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8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B\Docs\KT\"/>
    </mc:Choice>
  </mc:AlternateContent>
  <xr:revisionPtr revIDLastSave="0" documentId="13_ncr:1_{DEC6C573-552C-4ECF-A807-F6248E0AB9E5}" xr6:coauthVersionLast="36" xr6:coauthVersionMax="47" xr10:uidLastSave="{00000000-0000-0000-0000-000000000000}"/>
  <bookViews>
    <workbookView minimized="1" xWindow="0" yWindow="0" windowWidth="19200" windowHeight="6930" firstSheet="11" activeTab="15" xr2:uid="{00000000-000D-0000-FFFF-FFFF00000000}"/>
  </bookViews>
  <sheets>
    <sheet name="Raj_Access" sheetId="1" r:id="rId1"/>
    <sheet name="Application BU" sheetId="19" r:id="rId2"/>
    <sheet name="SCV Address" sheetId="17" r:id="rId3"/>
    <sheet name="DR" sheetId="13" r:id="rId4"/>
    <sheet name="SCV_VPN address" sheetId="12" r:id="rId5"/>
    <sheet name="APP URL" sheetId="2" r:id="rId6"/>
    <sheet name="Sheet3" sheetId="25" r:id="rId7"/>
    <sheet name="All_IP_Linux" sheetId="9" r:id="rId8"/>
    <sheet name="Infra contacts" sheetId="15" r:id="rId9"/>
    <sheet name="Sheet1" sheetId="18" r:id="rId10"/>
    <sheet name="AODB Applications" sheetId="16" r:id="rId11"/>
    <sheet name="SRAS-PHP URL" sheetId="11" r:id="rId12"/>
    <sheet name="FMCS" sheetId="4" r:id="rId13"/>
    <sheet name="SCV JOB" sheetId="20" r:id="rId14"/>
    <sheet name="AODB Passwords" sheetId="21" r:id="rId15"/>
    <sheet name="Tomcat credentials UAT" sheetId="22" r:id="rId16"/>
    <sheet name="Log4j CRs" sheetId="23" r:id="rId17"/>
    <sheet name="Sheet2" sheetId="24" r:id="rId18"/>
  </sheets>
  <definedNames>
    <definedName name="_xlnm._FilterDatabase" localSheetId="0" hidden="1">Raj_Access!$D$4:$L$4</definedName>
    <definedName name="_xlnm._FilterDatabase" localSheetId="17" hidden="1">Sheet2!#REF!</definedName>
  </definedNames>
  <calcPr calcId="191028"/>
</workbook>
</file>

<file path=xl/calcChain.xml><?xml version="1.0" encoding="utf-8"?>
<calcChain xmlns="http://schemas.openxmlformats.org/spreadsheetml/2006/main">
  <c r="E23" i="15" l="1"/>
  <c r="C23" i="15"/>
  <c r="G5" i="15"/>
  <c r="E5" i="15"/>
  <c r="G2" i="15"/>
</calcChain>
</file>

<file path=xl/sharedStrings.xml><?xml version="1.0" encoding="utf-8"?>
<sst xmlns="http://schemas.openxmlformats.org/spreadsheetml/2006/main" count="2561" uniqueCount="1222">
  <si>
    <t>Deploymanager/html</t>
  </si>
  <si>
    <t>Cloudfare Team</t>
  </si>
  <si>
    <t>tomcat/apache-tomcat-9.0.36/</t>
  </si>
  <si>
    <t>cat &lt; /dev/tcp/sso.connect.pingidentity.com/443</t>
  </si>
  <si>
    <t>chmod -o rwx /tmp/</t>
  </si>
  <si>
    <t>Username</t>
  </si>
  <si>
    <t>tomcatusr</t>
  </si>
  <si>
    <t>chmod 754 /tmp/EVR_REPORT.war</t>
  </si>
  <si>
    <t>Password</t>
  </si>
  <si>
    <t>Tomcat@2018</t>
  </si>
  <si>
    <t>cp source desti</t>
  </si>
  <si>
    <t>Type</t>
  </si>
  <si>
    <t>Server Name / Hostname</t>
  </si>
  <si>
    <t>IP Address</t>
  </si>
  <si>
    <t>PORT</t>
  </si>
  <si>
    <t>Instance</t>
  </si>
  <si>
    <t>Schema</t>
  </si>
  <si>
    <t>user name</t>
  </si>
  <si>
    <t>pwd</t>
  </si>
  <si>
    <t xml:space="preserve">DB </t>
  </si>
  <si>
    <t>/MHCGO/sftp/ikargoim/</t>
  </si>
  <si>
    <t>MHLDB</t>
  </si>
  <si>
    <t>UAT</t>
  </si>
  <si>
    <t>User ID—tomcatusr</t>
  </si>
  <si>
    <t>Password-- h4KCvshx</t>
  </si>
  <si>
    <t>User ID –appadmn</t>
  </si>
  <si>
    <t>Password -- Yh78hwHW</t>
  </si>
  <si>
    <t>SERVER</t>
  </si>
  <si>
    <t>Private</t>
  </si>
  <si>
    <t>ICTY-3LMSDCSAPP1</t>
  </si>
  <si>
    <t>10.224.20.38</t>
  </si>
  <si>
    <t>RHEL 7.2</t>
  </si>
  <si>
    <t>DB</t>
  </si>
  <si>
    <t>ICTY-3LMSDCSDB1</t>
  </si>
  <si>
    <t>10.224.22.30</t>
  </si>
  <si>
    <t>MHLDBUAT</t>
  </si>
  <si>
    <t>appadmin</t>
  </si>
  <si>
    <t>Admin@2021</t>
  </si>
  <si>
    <t>DB2</t>
  </si>
  <si>
    <t>PROD</t>
  </si>
  <si>
    <t>CX2-1LMSDCSAPP1</t>
  </si>
  <si>
    <t>10.223.4.50</t>
  </si>
  <si>
    <t>Password -- 8ZkthM6c</t>
  </si>
  <si>
    <t>CX2-1LMSDCSDB1</t>
  </si>
  <si>
    <t>10.223.6.29</t>
  </si>
  <si>
    <t>MHLDB1A</t>
  </si>
  <si>
    <t>db2inst1</t>
  </si>
  <si>
    <t>Mab@2015</t>
  </si>
  <si>
    <t>DR</t>
  </si>
  <si>
    <t>ICTY-2LMSDCSAPP1</t>
  </si>
  <si>
    <t>10.224.30.27</t>
  </si>
  <si>
    <t>ICTY-2LMSDCSDB1</t>
  </si>
  <si>
    <t>10.224.32.25</t>
  </si>
  <si>
    <t>EVR</t>
  </si>
  <si>
    <t>user</t>
  </si>
  <si>
    <t>prod</t>
  </si>
  <si>
    <t>appadmn</t>
  </si>
  <si>
    <t>sPj4c20i</t>
  </si>
  <si>
    <t>yZda8s4Z</t>
  </si>
  <si>
    <t>qM%uH7X(</t>
  </si>
  <si>
    <t>Application Server</t>
  </si>
  <si>
    <t>Public</t>
  </si>
  <si>
    <t>MASG-3EVRAPP1</t>
  </si>
  <si>
    <t>10.221.12.9</t>
  </si>
  <si>
    <t xml:space="preserve">
ICTY-3AODB1
3AODB1.MAS.NET</t>
  </si>
  <si>
    <t>10.224.22.32</t>
  </si>
  <si>
    <t>AIR_OPS</t>
  </si>
  <si>
    <t>AODB</t>
  </si>
  <si>
    <t>evra</t>
  </si>
  <si>
    <t>Aodb#Evr@2020</t>
  </si>
  <si>
    <t>MASG-1EVRAPP1</t>
  </si>
  <si>
    <t>10.221.4.49</t>
  </si>
  <si>
    <t>Web Server</t>
  </si>
  <si>
    <t>MASG-1EVRWEB1</t>
  </si>
  <si>
    <t>10.221.2.11</t>
  </si>
  <si>
    <t>1AODB.MAS.NET</t>
  </si>
  <si>
    <t>10.223.6.32</t>
  </si>
  <si>
    <t>2evrapp1.mas.net</t>
  </si>
  <si>
    <t>Userid – appadmn</t>
  </si>
  <si>
    <t>Password – cYZ6ep5w</t>
  </si>
  <si>
    <t>MAHK-2EVRAPP1</t>
  </si>
  <si>
    <t>10.222.4.13</t>
  </si>
  <si>
    <t>MAHK-2EVRWEB1</t>
  </si>
  <si>
    <t>10.222.2.7</t>
  </si>
  <si>
    <t>Password-- Zud39TmQ</t>
  </si>
  <si>
    <t>ITCB</t>
  </si>
  <si>
    <t>APP/DB</t>
  </si>
  <si>
    <t>MHSZBITCBTST01</t>
  </si>
  <si>
    <t>10.221.14.10</t>
  </si>
  <si>
    <t xml:space="preserve">MS SQL </t>
  </si>
  <si>
    <t>Windows Server 2012 R2 Datacenter</t>
  </si>
  <si>
    <t>MASG-1ITCBDB1</t>
  </si>
  <si>
    <t>10.221.6.16</t>
  </si>
  <si>
    <t>ITCB_LIVE</t>
  </si>
  <si>
    <t>ITCB_user</t>
  </si>
  <si>
    <t>Holiday@123</t>
  </si>
  <si>
    <t>MS SQL 2014</t>
  </si>
  <si>
    <t>IDVS</t>
  </si>
  <si>
    <t>User ID</t>
  </si>
  <si>
    <t>bWtV8akB</t>
  </si>
  <si>
    <t>QmSL4CYK</t>
  </si>
  <si>
    <t>APP</t>
  </si>
  <si>
    <t>MASG-3IDVSAPP</t>
  </si>
  <si>
    <t>10.221.12.13</t>
  </si>
  <si>
    <t>MASG-3IDVSDB</t>
  </si>
  <si>
    <t>10.221.14.16</t>
  </si>
  <si>
    <t>IDVS_TST</t>
  </si>
  <si>
    <t>IDVSADMIN</t>
  </si>
  <si>
    <t>IDVSADMIN123</t>
  </si>
  <si>
    <t>MySQL</t>
  </si>
  <si>
    <t>Password -- p6kaTAcW</t>
  </si>
  <si>
    <t>MASG-1IDVSAPP1</t>
  </si>
  <si>
    <t>10.221.4.14</t>
  </si>
  <si>
    <t>MASG-1IDVSDB1</t>
  </si>
  <si>
    <t>10.221.6.8</t>
  </si>
  <si>
    <t>ID_MANAGEMENT</t>
  </si>
  <si>
    <t>idadm</t>
  </si>
  <si>
    <t>idadm@456</t>
  </si>
  <si>
    <t>/home/idvsftpadmin/SF_Files</t>
  </si>
  <si>
    <t>/home/idvsftpadmin/SF_Files_Archive/</t>
  </si>
  <si>
    <t>SPRP</t>
  </si>
  <si>
    <t>Password-- A7Nd2JfN</t>
  </si>
  <si>
    <t>Password -- 7NMjdrEE</t>
  </si>
  <si>
    <t>MASG-3SPRPAPP1</t>
  </si>
  <si>
    <t> 10.221.12.46</t>
  </si>
  <si>
    <t>MASG-3SPRPDB1</t>
  </si>
  <si>
    <t>10.221.14.44</t>
  </si>
  <si>
    <t>selfpswdreset_vpn_sit</t>
  </si>
  <si>
    <t>self_sit_adm</t>
  </si>
  <si>
    <t>Ah5dJfS54N</t>
  </si>
  <si>
    <t>MASG-1SPRPWEB1</t>
  </si>
  <si>
    <t>10.221.2.8</t>
  </si>
  <si>
    <t>MASG-1SPRPAPP1</t>
  </si>
  <si>
    <t>10.221.4.6</t>
  </si>
  <si>
    <t>MASG-1SPRPDB1</t>
  </si>
  <si>
    <t>10.221.6.41</t>
  </si>
  <si>
    <t>selfpswdreset_vpn</t>
  </si>
  <si>
    <t>selfpswdreset_vpn_adm</t>
  </si>
  <si>
    <t>MN5tEg5AAE</t>
  </si>
  <si>
    <t>2sprpapp1.mas.net</t>
  </si>
  <si>
    <t>Password -- B5P6ypDS</t>
  </si>
  <si>
    <t>2sprpdb1.mas.net</t>
  </si>
  <si>
    <t>MAHK-2SPRPAPP1</t>
  </si>
  <si>
    <t>10.222.4.4</t>
  </si>
  <si>
    <t>MAHK-2SPRPWEB1</t>
  </si>
  <si>
    <t>10.222.2.11</t>
  </si>
  <si>
    <t>MAHK-2SPRPDB1</t>
  </si>
  <si>
    <t>10.222.6.19</t>
  </si>
  <si>
    <t>MFMIG</t>
  </si>
  <si>
    <t xml:space="preserve">mM7u8TXE </t>
  </si>
  <si>
    <t>MASG-1MFMIGAPP1
1mfmigapp1.mas.net</t>
  </si>
  <si>
    <t>MASTERS</t>
  </si>
  <si>
    <t>1mfmigdb1.mas.net</t>
  </si>
  <si>
    <t>10.221.6.10</t>
  </si>
  <si>
    <t>masters_adm</t>
  </si>
  <si>
    <t>jD87jR9PNk</t>
  </si>
  <si>
    <t>MYSQL</t>
  </si>
  <si>
    <t>MASTRO</t>
  </si>
  <si>
    <t>mastro_adm</t>
  </si>
  <si>
    <t>wESrje65Az</t>
  </si>
  <si>
    <t>Mhilmu</t>
  </si>
  <si>
    <t>ihrmslegacydb.mas.net</t>
  </si>
  <si>
    <t>10.221.14.20</t>
  </si>
  <si>
    <t>CLMSP</t>
  </si>
  <si>
    <t>MASKS/MHILMU</t>
  </si>
  <si>
    <t>MASKS</t>
  </si>
  <si>
    <t>masks</t>
  </si>
  <si>
    <t>Oracle</t>
  </si>
  <si>
    <t>iHRMS(MABMAS)</t>
  </si>
  <si>
    <t>ihrmsp</t>
  </si>
  <si>
    <t>iHRMS_ARCH</t>
  </si>
  <si>
    <t>fruit025</t>
  </si>
  <si>
    <t>MASGO(mhcgoviewer)</t>
  </si>
  <si>
    <t>mhlmsdcsdb.mas.net</t>
  </si>
  <si>
    <t>EDWIMDBP</t>
  </si>
  <si>
    <t>MHMessanger</t>
  </si>
  <si>
    <t>Password-- mG6Cu32R</t>
  </si>
  <si>
    <t>Password -- 36qZngHK</t>
  </si>
  <si>
    <t>MASG-1MOBWEB1</t>
  </si>
  <si>
    <t>MASG-1MOBAPP1</t>
  </si>
  <si>
    <t>10.221.4.24</t>
  </si>
  <si>
    <t>1mobdb.mas.net</t>
  </si>
  <si>
    <t>10.221.6.15</t>
  </si>
  <si>
    <t>mhmobile</t>
  </si>
  <si>
    <t>mobadm</t>
  </si>
  <si>
    <t>mobadm@456</t>
  </si>
  <si>
    <t>mysql</t>
  </si>
  <si>
    <t>1aodb.mas.net</t>
  </si>
  <si>
    <t>mhmessenger</t>
  </si>
  <si>
    <t>Ams@2018</t>
  </si>
  <si>
    <t>1aodb2.mas.net</t>
  </si>
  <si>
    <t>WKB_MAS_RTM_DO_MVT_CTRE</t>
  </si>
  <si>
    <t>Nger4kewqLq21$</t>
  </si>
  <si>
    <t>sqlserver</t>
  </si>
  <si>
    <t xml:space="preserve">Password -- w73tkdWu </t>
  </si>
  <si>
    <t>MASG-3MOBAPP-LX</t>
  </si>
  <si>
    <t>10.221.12.15</t>
  </si>
  <si>
    <t>MASG-3MOBDB-LX</t>
  </si>
  <si>
    <t>10.221.14.12</t>
  </si>
  <si>
    <t>mhmobile_dev</t>
  </si>
  <si>
    <t>srasadmin</t>
  </si>
  <si>
    <t>srasadmin123</t>
  </si>
  <si>
    <t>3aodb2.mas.net</t>
  </si>
  <si>
    <t>werJwQfaM12$</t>
  </si>
  <si>
    <t>MAHK-2MOBWEB1</t>
  </si>
  <si>
    <t>10.222.2.4</t>
  </si>
  <si>
    <t>2mobweb1.mas.net</t>
  </si>
  <si>
    <t>MAHK-2MOBAPP1</t>
  </si>
  <si>
    <t>10.222.4.10</t>
  </si>
  <si>
    <t>2mobapp1.mas.net</t>
  </si>
  <si>
    <t>MAHK-2MOBDB1</t>
  </si>
  <si>
    <t>10.222.6.10</t>
  </si>
  <si>
    <t>2mobdb1.mas.net</t>
  </si>
  <si>
    <t>MASG-3SRASJAVAAPP1</t>
  </si>
  <si>
    <t>Password-- u77KLaBK</t>
  </si>
  <si>
    <t>Password -- 8BecL6BA</t>
  </si>
  <si>
    <t>SMS DASHBAORD</t>
  </si>
  <si>
    <t>10.221.12.29</t>
  </si>
  <si>
    <t>s8Bqw25r</t>
  </si>
  <si>
    <t>u77KLaBK</t>
  </si>
  <si>
    <t>CLRS</t>
  </si>
  <si>
    <t>clrs_ftpuser</t>
  </si>
  <si>
    <t>qrwxg5Ar</t>
  </si>
  <si>
    <t>3srasjavadb1.mas.net</t>
  </si>
  <si>
    <t>CLRS_TEST</t>
  </si>
  <si>
    <t>clrs_rw</t>
  </si>
  <si>
    <t>3YSwesxqUwE4</t>
  </si>
  <si>
    <t>MY SQL</t>
  </si>
  <si>
    <t>SMS</t>
  </si>
  <si>
    <t>sms_portal_adm</t>
  </si>
  <si>
    <t>r8nezjVaeZDr</t>
  </si>
  <si>
    <t>MASG-1SRASJAVAAPP1</t>
  </si>
  <si>
    <t>g{=?xLaJh~</t>
  </si>
  <si>
    <t>SMS DASHBOARD</t>
  </si>
  <si>
    <t>appadmn </t>
  </si>
  <si>
    <t>ApP@2020</t>
  </si>
  <si>
    <t>1srasjavadb1.mas.net</t>
  </si>
  <si>
    <t>yD3EYAn2WqWS</t>
  </si>
  <si>
    <t>GnCcmkFXdK67</t>
  </si>
  <si>
    <t>MASG-3SRASJAVAAPP2</t>
  </si>
  <si>
    <t>Password-- 2vAsyQhr</t>
  </si>
  <si>
    <t>Password -- mkLZ8zSB</t>
  </si>
  <si>
    <t>CLIST</t>
  </si>
  <si>
    <t>10.221.12.30</t>
  </si>
  <si>
    <t>arausr</t>
  </si>
  <si>
    <t>6MSGf9Dd</t>
  </si>
  <si>
    <t>2vAsyQhr</t>
  </si>
  <si>
    <t>7y7yqrQ3</t>
  </si>
  <si>
    <t>3srasjavadb2.mas.net</t>
  </si>
  <si>
    <t>RAPIDAD</t>
  </si>
  <si>
    <t>osdbadm</t>
  </si>
  <si>
    <t>sRz4pq4j</t>
  </si>
  <si>
    <t>ARA</t>
  </si>
  <si>
    <t>arauser</t>
  </si>
  <si>
    <t>XKh4e6PK</t>
  </si>
  <si>
    <t>MASG-1SRASJAVAAPP2</t>
  </si>
  <si>
    <t>1srasjavadb2.mas.net</t>
  </si>
  <si>
    <t>OsD3@dm</t>
  </si>
  <si>
    <t>MASG-3SRASJAVAAPP3</t>
  </si>
  <si>
    <t>SRAS-JAVA3</t>
  </si>
  <si>
    <t>Password-- 7fGumJGj</t>
  </si>
  <si>
    <t>Password -- F5uvjmZy</t>
  </si>
  <si>
    <t>10.221.12.57</t>
  </si>
  <si>
    <t>7fGumJGj</t>
  </si>
  <si>
    <t>E6D4jcxy</t>
  </si>
  <si>
    <t>atosusr</t>
  </si>
  <si>
    <t>qCe7xRqU</t>
  </si>
  <si>
    <t>MASG-1SRASJAVAAPP3</t>
  </si>
  <si>
    <t>6DauaqS'bX</t>
  </si>
  <si>
    <t>1SRASJAVAAPP3.MAS.NET</t>
  </si>
  <si>
    <t>S6KB;%zmSy</t>
  </si>
  <si>
    <t>Dhaka-immicast</t>
  </si>
  <si>
    <t>aodb@123</t>
  </si>
  <si>
    <t>SRAS -FDM Reporting for data from Technical</t>
  </si>
  <si>
    <t>FSIS</t>
  </si>
  <si>
    <t>Password-- 86tLcetd</t>
  </si>
  <si>
    <t>MAHK-2NMHLINKSAPP1</t>
  </si>
  <si>
    <t>User ID - appadmn</t>
  </si>
  <si>
    <t>Password -- g8XXrGVR</t>
  </si>
  <si>
    <t>Password -  j44qyU8e</t>
  </si>
  <si>
    <t>MASG-3NMHLINKSAPP1</t>
  </si>
  <si>
    <t>10.221.12.45</t>
  </si>
  <si>
    <t>MASG-1NMHLINKSAPP1</t>
  </si>
  <si>
    <t>10.221.4.50</t>
  </si>
  <si>
    <t>MHSMS</t>
  </si>
  <si>
    <t>Password-- 8dE5v4rJ</t>
  </si>
  <si>
    <t>Password -- Fp7bMB9X</t>
  </si>
  <si>
    <t>Username-appadmn</t>
  </si>
  <si>
    <t>MASG-3MHSMSAPP1</t>
  </si>
  <si>
    <t>10.221.12.48</t>
  </si>
  <si>
    <t>Password-2VyGAeZp</t>
  </si>
  <si>
    <t>MASG-1MHSMSAPP1</t>
  </si>
  <si>
    <t>10.221.4.56</t>
  </si>
  <si>
    <t>MHSSP</t>
  </si>
  <si>
    <t>MAHK-2MHSSPAPP1</t>
  </si>
  <si>
    <t>Password-- RZ8yf2PM</t>
  </si>
  <si>
    <t>Password - 6HwknV7s</t>
  </si>
  <si>
    <t>Password -- xS2G7dfg</t>
  </si>
  <si>
    <t>Password -- N7aGWyCV</t>
  </si>
  <si>
    <t>MASG-3MHSSPAPP1</t>
  </si>
  <si>
    <t>10.221.12.26</t>
  </si>
  <si>
    <t>MASG-1MHSSPAPP1</t>
  </si>
  <si>
    <t>10.221.4.51</t>
  </si>
  <si>
    <t>SCV-MFMIG</t>
  </si>
  <si>
    <t>Password-- c2f3Rvdp</t>
  </si>
  <si>
    <t>Password -- xq9Kt9ry</t>
  </si>
  <si>
    <t>MASG-3MFMIGAPP-LX
3mfmigapp.mas.net</t>
  </si>
  <si>
    <t>10.221.12.20</t>
  </si>
  <si>
    <t>SCV-APP2</t>
  </si>
  <si>
    <t>MASG-3SCVAPP2</t>
  </si>
  <si>
    <t>10.221.12.25</t>
  </si>
  <si>
    <t>SCV-APP1</t>
  </si>
  <si>
    <t>MASG-1SCVAPP1</t>
  </si>
  <si>
    <t>10.221.4.10</t>
  </si>
  <si>
    <t>MASG-1SCVAPP2</t>
  </si>
  <si>
    <t>10.221.4.57</t>
  </si>
  <si>
    <t>1scvapp2.mas.net</t>
  </si>
  <si>
    <t>Password-- x57mKWvN</t>
  </si>
  <si>
    <t>SITA expire on May 12 , 2021</t>
  </si>
  <si>
    <t>Password -- 8URm8FFs</t>
  </si>
  <si>
    <t>Password Created : 24-02-2021</t>
  </si>
  <si>
    <t>Password -- 3n5aL4ZL</t>
  </si>
  <si>
    <t>GATS</t>
  </si>
  <si>
    <t>Username =tomcatusr</t>
  </si>
  <si>
    <t>Password=XqBzmX6C</t>
  </si>
  <si>
    <t>MASG-3GATSAP1</t>
  </si>
  <si>
    <t>10.221.12.44</t>
  </si>
  <si>
    <t>MASG-3GATSDB1</t>
  </si>
  <si>
    <t>10.221.14.41</t>
  </si>
  <si>
    <t>PRODUCTION</t>
  </si>
  <si>
    <t>MASG-1GATSAP</t>
  </si>
  <si>
    <t>10.221.4.53</t>
  </si>
  <si>
    <t>MASG-1GATSDB</t>
  </si>
  <si>
    <t>10.221.6.28</t>
  </si>
  <si>
    <t>MAHK-2GATSAP</t>
  </si>
  <si>
    <t>10.222.4.19</t>
  </si>
  <si>
    <t>MAHK-2GATSDB</t>
  </si>
  <si>
    <t>10.222.6.14</t>
  </si>
  <si>
    <t>PVS</t>
  </si>
  <si>
    <t>MASG-3PRSAP1</t>
  </si>
  <si>
    <t>10.221.12.60</t>
  </si>
  <si>
    <t>Windows Server 2016 Datacenter</t>
  </si>
  <si>
    <t>MASG-3PRSDB1</t>
  </si>
  <si>
    <t>10.221.14.52</t>
  </si>
  <si>
    <t>MASG-1PRSAP1</t>
  </si>
  <si>
    <t>10.221.4.42</t>
  </si>
  <si>
    <t>MASG-1PRSAP2</t>
  </si>
  <si>
    <t>10.221.4.62</t>
  </si>
  <si>
    <t>MASG-1PRSDB2</t>
  </si>
  <si>
    <t>10.221.6.51</t>
  </si>
  <si>
    <t>MASG-1PRSDB1</t>
  </si>
  <si>
    <t>10.221.6.25</t>
  </si>
  <si>
    <t>MAHK-2PRSAP1</t>
  </si>
  <si>
    <t>10.222.4.12</t>
  </si>
  <si>
    <t>MAHK-2PRSDB1</t>
  </si>
  <si>
    <t>10.222.6.27</t>
  </si>
  <si>
    <t>SVN</t>
  </si>
  <si>
    <t>MASG-1SVNAP1</t>
  </si>
  <si>
    <t>10.221.4.5</t>
  </si>
  <si>
    <t>AUMS</t>
  </si>
  <si>
    <t>MHSZBAUMSDEV01</t>
  </si>
  <si>
    <t>10.221.14.9</t>
  </si>
  <si>
    <t>Windows Server 2008 R2 Standard</t>
  </si>
  <si>
    <t>MHKJAUMSDB01</t>
  </si>
  <si>
    <t>10.221.6.9</t>
  </si>
  <si>
    <t>MHKJAUMSWEB01</t>
  </si>
  <si>
    <t>10.221.4.16</t>
  </si>
  <si>
    <t>MHREFUND/RDN</t>
  </si>
  <si>
    <t>MAHK-2MHREFUNDAPP1</t>
  </si>
  <si>
    <t>Password-- 52cYmKFQ</t>
  </si>
  <si>
    <t>Password - 9VDkbS5h</t>
  </si>
  <si>
    <t>Password -- cyHVAs2x</t>
  </si>
  <si>
    <t>MASG-3MHREFUNDAPP1</t>
  </si>
  <si>
    <t>10.221.12.28</t>
  </si>
  <si>
    <t>MASG-3MHREFUNDDB1</t>
  </si>
  <si>
    <t>10.221.14.25</t>
  </si>
  <si>
    <t>MASG-1MHREFUNDWEB11
mhrefundweb1.mas.net</t>
  </si>
  <si>
    <t>MASG-1MHREFUNDAPP11
mhrefundapp1.mas.net</t>
  </si>
  <si>
    <t>MASG-1MHREFUNDDB11
mhrefunddb1.mas.net</t>
  </si>
  <si>
    <t>RSS Feed</t>
  </si>
  <si>
    <t>User ID—rssadmn</t>
  </si>
  <si>
    <t>Password-- bZp5L3ZE</t>
  </si>
  <si>
    <t>Application user id:</t>
  </si>
  <si>
    <t>Password -- N8F9Xa7F</t>
  </si>
  <si>
    <t>3rssfeed1.mas.net</t>
  </si>
  <si>
    <t>CX2-1RSSFEED1/1rssfeed1.mas.net</t>
  </si>
  <si>
    <t>10.223.4.152</t>
  </si>
  <si>
    <t>User ID- appadmn</t>
  </si>
  <si>
    <t>Password- jMu8W1Br</t>
  </si>
  <si>
    <t>http://3rssfeed1.mas.net:8080/Deploymanager</t>
  </si>
  <si>
    <t>https://3rssfeed.malaysiaairlines.com</t>
  </si>
  <si>
    <t>Source DNS:1SRASJAVAAPP1.mas.net</t>
  </si>
  <si>
    <t>Source DNS: 3rssfeed1.mas.net</t>
  </si>
  <si>
    <t>Source PORT :8080</t>
  </si>
  <si>
    <t>Source PORT : 8080</t>
  </si>
  <si>
    <t>Destination DNS : sso.connect.pingidentity.com</t>
  </si>
  <si>
    <t>Destination DNS:sso.connect.pingidentity.com</t>
  </si>
  <si>
    <t xml:space="preserve">Destination PORT :443 </t>
  </si>
  <si>
    <t>Destination PORT : 443</t>
  </si>
  <si>
    <t>telnet 3scvpgdb.mas.net 5432</t>
  </si>
  <si>
    <t>masg-1scvpgdb1</t>
  </si>
  <si>
    <t>Sl. NO.</t>
  </si>
  <si>
    <t>User Type</t>
  </si>
  <si>
    <t>STATUS</t>
  </si>
  <si>
    <t>PASSWORD</t>
  </si>
  <si>
    <t>SCVPostGre</t>
  </si>
  <si>
    <t>masg-3scvdbps1</t>
  </si>
  <si>
    <t>1scvpgdb.mas.net</t>
  </si>
  <si>
    <t>BACKUP_USER</t>
  </si>
  <si>
    <t>Application ID</t>
  </si>
  <si>
    <t>USER/ROLE Created</t>
  </si>
  <si>
    <t>zX#s3N3@Fa</t>
  </si>
  <si>
    <t>vip</t>
  </si>
  <si>
    <t>AK#y2%R43</t>
  </si>
  <si>
    <t>10.221.6.50</t>
  </si>
  <si>
    <t>Wd$Xy93bM7@</t>
  </si>
  <si>
    <t>CORP_SALESRO</t>
  </si>
  <si>
    <t>Mk$5c87JTAm</t>
  </si>
  <si>
    <t>scvws</t>
  </si>
  <si>
    <t>FTyp%8W28</t>
  </si>
  <si>
    <t>mC$248#bSCd</t>
  </si>
  <si>
    <t>MABCUS_RO</t>
  </si>
  <si>
    <t>m@WA%fkp3gA</t>
  </si>
  <si>
    <t>fdn</t>
  </si>
  <si>
    <t>Q4#sUE$72k</t>
  </si>
  <si>
    <t>MABCUS_RW</t>
  </si>
  <si>
    <t>s7M@Uph#suR3</t>
  </si>
  <si>
    <t>mhcea</t>
  </si>
  <si>
    <t>3rGJ$nhF</t>
  </si>
  <si>
    <t>w#eE6j%9veC7</t>
  </si>
  <si>
    <t>MHCEA_RO</t>
  </si>
  <si>
    <t>9xV6@J3NM$</t>
  </si>
  <si>
    <t>corp_sales</t>
  </si>
  <si>
    <t>Y4#j$t8t</t>
  </si>
  <si>
    <t>A6cz2#F@NW</t>
  </si>
  <si>
    <t>MHSCVUSR</t>
  </si>
  <si>
    <t>c9t4c@Zs$2C3</t>
  </si>
  <si>
    <t>mabcrane_prod</t>
  </si>
  <si>
    <t>yZjK8#Pt7</t>
  </si>
  <si>
    <t>b7f#HDg@Ge]UL</t>
  </si>
  <si>
    <t>MHSCV_RO</t>
  </si>
  <si>
    <t>PZu@5%6p2</t>
  </si>
  <si>
    <t>mhscv</t>
  </si>
  <si>
    <t>A%jo3V51$</t>
  </si>
  <si>
    <t>qe7E$v7@jsNA</t>
  </si>
  <si>
    <t>MIGBLASTER</t>
  </si>
  <si>
    <t>fB3FA$v@93a</t>
  </si>
  <si>
    <t>pdd</t>
  </si>
  <si>
    <t>pX$6mR#9</t>
  </si>
  <si>
    <t>Z@9gV$Ty#6</t>
  </si>
  <si>
    <t>PHNO_VALIDATE</t>
  </si>
  <si>
    <t>s2GwP$XvsL</t>
  </si>
  <si>
    <t>scv</t>
  </si>
  <si>
    <t>6yv%S$Q8</t>
  </si>
  <si>
    <t>AL6#u3Ye$5</t>
  </si>
  <si>
    <t>SASVA_RO</t>
  </si>
  <si>
    <t>tCu@4fK$L4T</t>
  </si>
  <si>
    <t>ccm</t>
  </si>
  <si>
    <t>YR%g89h5$</t>
  </si>
  <si>
    <t>SCD_LW</t>
  </si>
  <si>
    <t>DAn#V3H$ms</t>
  </si>
  <si>
    <t>mabcrane_prodro</t>
  </si>
  <si>
    <t>X4gjv6$T</t>
  </si>
  <si>
    <t>SCD_RO</t>
  </si>
  <si>
    <t>et3#hK@7mJZ</t>
  </si>
  <si>
    <t>edm</t>
  </si>
  <si>
    <t>SXX#95%d</t>
  </si>
  <si>
    <t>SCV_DIGITAL</t>
  </si>
  <si>
    <t>S4tC%Ef$Srz</t>
  </si>
  <si>
    <t>scd</t>
  </si>
  <si>
    <t>w9$Y%uqD</t>
  </si>
  <si>
    <t>SCV_READONLY</t>
  </si>
  <si>
    <t>x@8a$rYM9V7</t>
  </si>
  <si>
    <t>mhscv_user</t>
  </si>
  <si>
    <t>Test123</t>
  </si>
  <si>
    <t>wz$G65@CLDg</t>
  </si>
  <si>
    <t>SCV_RO</t>
  </si>
  <si>
    <t>Yr@w#vAk7L1</t>
  </si>
  <si>
    <t>CCM_RW</t>
  </si>
  <si>
    <t>A@f2%sgkZa5</t>
  </si>
  <si>
    <t>CORP_SALESRW</t>
  </si>
  <si>
    <t>F$kpXs#SP8c</t>
  </si>
  <si>
    <t>EDM_RW</t>
  </si>
  <si>
    <t>U$3gMh4x$4j</t>
  </si>
  <si>
    <t>Application</t>
  </si>
  <si>
    <t>ENVIRONMENT</t>
  </si>
  <si>
    <t>SERVER NAME</t>
  </si>
  <si>
    <t>IP ADDRESS</t>
  </si>
  <si>
    <t>PORTs</t>
  </si>
  <si>
    <t>FDN_RW</t>
  </si>
  <si>
    <t>Y8#6n$QGm4D1</t>
  </si>
  <si>
    <t>DEV</t>
  </si>
  <si>
    <t>ICTY-3AODB3</t>
  </si>
  <si>
    <t>10.224.22.63</t>
  </si>
  <si>
    <t>3aodb1.mas.net</t>
  </si>
  <si>
    <t>MHCEA_RW</t>
  </si>
  <si>
    <t>kE$WWQ@st824</t>
  </si>
  <si>
    <t>CX2-1AODB3</t>
  </si>
  <si>
    <t>10.223.6.110</t>
  </si>
  <si>
    <t> 50000</t>
  </si>
  <si>
    <t>1aodb.ms.net</t>
  </si>
  <si>
    <t>PDD_RO</t>
  </si>
  <si>
    <t>Mn2NB%v$3Bk</t>
  </si>
  <si>
    <t>CX2-1AODB4</t>
  </si>
  <si>
    <t>10.223.6.111</t>
  </si>
  <si>
    <t>PDD_RW</t>
  </si>
  <si>
    <t>N@7UytL$3va</t>
  </si>
  <si>
    <t>ICTY-2AODB3</t>
  </si>
  <si>
    <t>10.224.32.49</t>
  </si>
  <si>
    <t>SCM_RW</t>
  </si>
  <si>
    <t>D328$yWA$9</t>
  </si>
  <si>
    <t>VIP</t>
  </si>
  <si>
    <t>AODB virtual IP</t>
  </si>
  <si>
    <t>10.223.6.118</t>
  </si>
  <si>
    <t>SCV_RW</t>
  </si>
  <si>
    <t>nfjM$RQ$X8h</t>
  </si>
  <si>
    <t>SCVWS_RW</t>
  </si>
  <si>
    <t>rq@4eLDB%shB</t>
  </si>
  <si>
    <t>telnet 10.223.6.110 50000</t>
  </si>
  <si>
    <t>Application Name</t>
  </si>
  <si>
    <t>User Id</t>
  </si>
  <si>
    <t>UAT Password</t>
  </si>
  <si>
    <t>PROD Password</t>
  </si>
  <si>
    <t>VIP_RW</t>
  </si>
  <si>
    <t>M94$BcXrR#</t>
  </si>
  <si>
    <t>&lt;/dev/tcp/10.223.6.110/50000</t>
  </si>
  <si>
    <t>FIDS</t>
  </si>
  <si>
    <t>fidsas</t>
  </si>
  <si>
    <t>Fid@20</t>
  </si>
  <si>
    <t>Aodb#Fid@2020</t>
  </si>
  <si>
    <t>fsisa</t>
  </si>
  <si>
    <t>Fsis@20</t>
  </si>
  <si>
    <t>Aodb#Fsi@2020</t>
  </si>
  <si>
    <t xml:space="preserve">Node 2 </t>
  </si>
  <si>
    <t>MH MESSENGER</t>
  </si>
  <si>
    <t>Mess@20</t>
  </si>
  <si>
    <t>Aodb#Mhm@2020</t>
  </si>
  <si>
    <t>telnet 10.223.6.111 50000</t>
  </si>
  <si>
    <t>MH QUORA</t>
  </si>
  <si>
    <t>quorras</t>
  </si>
  <si>
    <t>Quo@2020</t>
  </si>
  <si>
    <t>Aodb#Quo@2020</t>
  </si>
  <si>
    <t>&lt;/dev/tcp/10.223.6.111/50000</t>
  </si>
  <si>
    <t>SRAS - Dhaka mail notification</t>
  </si>
  <si>
    <t>Virtual or Cluster IP</t>
  </si>
  <si>
    <t>telnet 10.223.6.118 50000</t>
  </si>
  <si>
    <t>FDN</t>
  </si>
  <si>
    <t>fdnas</t>
  </si>
  <si>
    <t>Aodb#2020</t>
  </si>
  <si>
    <t>Aodb#Fdn@2020</t>
  </si>
  <si>
    <t>&lt;/dev/tcp/10.223.6.118/50000</t>
  </si>
  <si>
    <t>SCV Service</t>
  </si>
  <si>
    <t>mhsspas</t>
  </si>
  <si>
    <t>Aodb#Mhss@2020</t>
  </si>
  <si>
    <t xml:space="preserve">DR </t>
  </si>
  <si>
    <t>RTMM, APPSERVICE</t>
  </si>
  <si>
    <t>rtmmas</t>
  </si>
  <si>
    <t>Rtmm@20</t>
  </si>
  <si>
    <t>Aodb#Rtm@2020</t>
  </si>
  <si>
    <t>telnet 10.224.32.49 50000</t>
  </si>
  <si>
    <t>&lt;/dev/tcp/10.224.32.49/50000</t>
  </si>
  <si>
    <t>Hostname</t>
  </si>
  <si>
    <t>DNS</t>
  </si>
  <si>
    <t>OS Version</t>
  </si>
  <si>
    <t>CPU</t>
  </si>
  <si>
    <t>Memory (GB)</t>
  </si>
  <si>
    <t>OS Disk (GB)</t>
  </si>
  <si>
    <t>Data Disk (GB)</t>
  </si>
  <si>
    <t>ICTY-4MFPAPP2</t>
  </si>
  <si>
    <t>10.224.4.37</t>
  </si>
  <si>
    <t>4mfpapp2.mas.net</t>
  </si>
  <si>
    <t>RHEL 8.1</t>
  </si>
  <si>
    <t>Username : tomcatusr</t>
  </si>
  <si>
    <t>Password: pj6yFd4g</t>
  </si>
  <si>
    <t>Application / Component</t>
  </si>
  <si>
    <t>Version</t>
  </si>
  <si>
    <t>Tomcat</t>
  </si>
  <si>
    <t>10.0.5</t>
  </si>
  <si>
    <t>https://developers.amadeus.com/</t>
  </si>
  <si>
    <t>Java</t>
  </si>
  <si>
    <t>3srasphpapp.mas.net</t>
  </si>
  <si>
    <t>T9nnMw4n</t>
  </si>
  <si>
    <t>BU Name</t>
  </si>
  <si>
    <t>BU Email</t>
  </si>
  <si>
    <t>Sim Lay Hui</t>
  </si>
  <si>
    <t>layhui.sim@malaysiaairlines.com</t>
  </si>
  <si>
    <t>Hafidz Shabudin</t>
  </si>
  <si>
    <t>hafidz.shabudin@malaysiaairlines.com</t>
  </si>
  <si>
    <t>S.NO</t>
  </si>
  <si>
    <t>Source Hostname</t>
  </si>
  <si>
    <t>Source IP</t>
  </si>
  <si>
    <t>Destination Hostname</t>
  </si>
  <si>
    <t>Destination SCV IP</t>
  </si>
  <si>
    <t>Destination Port</t>
  </si>
  <si>
    <t>Protocol</t>
  </si>
  <si>
    <t>Direction</t>
  </si>
  <si>
    <t>1SCVDB.mas.net</t>
  </si>
  <si>
    <t>10.221.6.4</t>
  </si>
  <si>
    <t>TCP</t>
  </si>
  <si>
    <t>Unidirectional</t>
  </si>
  <si>
    <t>1MFMINGAPP1</t>
  </si>
  <si>
    <t>10.221.4.18</t>
  </si>
  <si>
    <t>CX2-1SCVAPP1</t>
  </si>
  <si>
    <t>10.223.4.49</t>
  </si>
  <si>
    <t>CX2-SCV-TERMINAL</t>
  </si>
  <si>
    <t>10.223.4.69</t>
  </si>
  <si>
    <t>ATOS-SUPPORT</t>
  </si>
  <si>
    <t>all ATOS IP's</t>
  </si>
  <si>
    <t>1521,22</t>
  </si>
  <si>
    <t>SUGUMAR</t>
  </si>
  <si>
    <t>10.244.31.212</t>
  </si>
  <si>
    <t>SYIFA</t>
  </si>
  <si>
    <t>10.244.31.220</t>
  </si>
  <si>
    <t>CX2-1DBKRAPP1</t>
  </si>
  <si>
    <t>10.223.4.85</t>
  </si>
  <si>
    <t>ICITY-SCV-DR-DB</t>
  </si>
  <si>
    <t>10.224.32.28</t>
  </si>
  <si>
    <t>Bidirectional</t>
  </si>
  <si>
    <t>SFTP</t>
  </si>
  <si>
    <t>10.223.36.21,10.223.36.23</t>
  </si>
  <si>
    <t>DNS Name</t>
  </si>
  <si>
    <t>Environment</t>
  </si>
  <si>
    <t>Server Function</t>
  </si>
  <si>
    <t>2evrweb1.mas.net</t>
  </si>
  <si>
    <t>Web</t>
  </si>
  <si>
    <t>2sprpweb1.mas.net</t>
  </si>
  <si>
    <t>Database</t>
  </si>
  <si>
    <t>TATS-SSIM</t>
  </si>
  <si>
    <t>MAHK-2TATSIMAPP1</t>
  </si>
  <si>
    <t>10.222.4.27</t>
  </si>
  <si>
    <t>2tatsimapp1.mas.net</t>
  </si>
  <si>
    <t>MAHK-2TATSIMDB1</t>
  </si>
  <si>
    <t>10.222.6.20</t>
  </si>
  <si>
    <t>2tatsimdb1.mas.net</t>
  </si>
  <si>
    <t>MHREFUND</t>
  </si>
  <si>
    <t>MAHK-2MHREFUNDWEB1</t>
  </si>
  <si>
    <t>10.222.2.5</t>
  </si>
  <si>
    <t>2mhrefundweb1.mas.net</t>
  </si>
  <si>
    <t>10.222.4.11</t>
  </si>
  <si>
    <t>2mhrefundapp1.mas.net</t>
  </si>
  <si>
    <t>MAHK-2MHREFUNDDB1</t>
  </si>
  <si>
    <t>10.222.6.12</t>
  </si>
  <si>
    <t>2mhrefunddb1.mas.net</t>
  </si>
  <si>
    <t>MAHK-2MHSSPWEB1</t>
  </si>
  <si>
    <t>10.222.2.9</t>
  </si>
  <si>
    <t>2mhsspweb1.mas.net</t>
  </si>
  <si>
    <t>10.222.4.15</t>
  </si>
  <si>
    <t>2mhsspapp1.mas.net</t>
  </si>
  <si>
    <t>NMHLINKS</t>
  </si>
  <si>
    <t>MAHK-2NMHLINKSWEB1</t>
  </si>
  <si>
    <t>10.222.2.8</t>
  </si>
  <si>
    <t>2nmhlinksweb1.mas.net</t>
  </si>
  <si>
    <t>10.222.4.14</t>
  </si>
  <si>
    <t>2nmhlinksapp1.mas.net</t>
  </si>
  <si>
    <t>IFMS</t>
  </si>
  <si>
    <t>MAHK-2IFMSAPP1</t>
  </si>
  <si>
    <t>10.222.4.5</t>
  </si>
  <si>
    <t>2ifmsapp1.mas.net</t>
  </si>
  <si>
    <t>MAHK-2IFMSDB1</t>
  </si>
  <si>
    <t>10.222.6.7</t>
  </si>
  <si>
    <t>2ifmsdb1.mas.net</t>
  </si>
  <si>
    <t>MOBILITY</t>
  </si>
  <si>
    <t>3scvpgdb.mas.net</t>
  </si>
  <si>
    <t>10.224.33.197</t>
  </si>
  <si>
    <t>Ashish</t>
  </si>
  <si>
    <t>10.224.33.204</t>
  </si>
  <si>
    <t>Rahul</t>
  </si>
  <si>
    <t>10.224.33.157</t>
  </si>
  <si>
    <t>Rajashekar</t>
  </si>
  <si>
    <t>V101403</t>
  </si>
  <si>
    <t>10.244.33.200</t>
  </si>
  <si>
    <t>Palash</t>
  </si>
  <si>
    <t>V101624</t>
  </si>
  <si>
    <t>10.244.33.211</t>
  </si>
  <si>
    <t>Sachin</t>
  </si>
  <si>
    <t>V101856</t>
  </si>
  <si>
    <t>10.244.33.207</t>
  </si>
  <si>
    <t>Prashanth</t>
  </si>
  <si>
    <t>V101679</t>
  </si>
  <si>
    <t>10.244.33.206</t>
  </si>
  <si>
    <t>krishnakanth</t>
  </si>
  <si>
    <t>V101652</t>
  </si>
  <si>
    <t>10.224.33.199</t>
  </si>
  <si>
    <t>Anand</t>
  </si>
  <si>
    <t>1mfmigapp1.mas.net</t>
  </si>
  <si>
    <t>10.224.20.37</t>
  </si>
  <si>
    <t>MH MESSENGER, Quora</t>
  </si>
  <si>
    <t>1SRASJAVAAPP3.mas.net</t>
  </si>
  <si>
    <t>RTMM, SCVAPP, SCV Service</t>
  </si>
  <si>
    <t>S. No.</t>
  </si>
  <si>
    <t>BU</t>
  </si>
  <si>
    <t>BIT</t>
  </si>
  <si>
    <t>FMCS</t>
  </si>
  <si>
    <t>http://10.225.4.74:8080/mmweb</t>
  </si>
  <si>
    <t>https://evr.malaysiaairlines.com/EVR_CCF/JSP/LoginForm.jsp
http://evr.mas.net/EVR_CCF/JSP/LoginForm.jsp 
https://evr.malaysiaairlines.com/EVR_TCF/JSP/LoginForm.jsp  
http://evr.mas.net/EVR_TCF/JSP/LoginForm.jsp</t>
  </si>
  <si>
    <t>http://3evrapp1.mas.net:8080/EVR_TCF/JSP/LoginForm.jsp
http://3evrapp1.mas.net:8080/EVR_CCF/JSP/LoginForm.jsp</t>
  </si>
  <si>
    <t>http://mhldbridge.mas.net/</t>
  </si>
  <si>
    <t>http://3lmsdcsapp1.mas.net:8080/mhldbridge/</t>
  </si>
  <si>
    <t>http://idvs.mas.net</t>
  </si>
  <si>
    <t>http://3idvsapp.mas.net:8080/Id_Management</t>
  </si>
  <si>
    <t>itcb.mas.net/</t>
  </si>
  <si>
    <t>http://10.221.14.10:8080/itcb_uat6/login.do</t>
  </si>
  <si>
    <t xml:space="preserve">Password Reset Portal </t>
  </si>
  <si>
    <t xml:space="preserve">https://msc.malaysiaairlines.com/securityCorner/ </t>
  </si>
  <si>
    <t>http://3sprpapp1.mas.net:8080/securityCorner/</t>
  </si>
  <si>
    <t>iHRMS Archival</t>
  </si>
  <si>
    <t>http://ihrmsviewer.mas.net/</t>
  </si>
  <si>
    <t>http://3mfmigapp.mas.net:8080/MABMAS/</t>
  </si>
  <si>
    <t>MASTRO Archival</t>
  </si>
  <si>
    <t>http://mastro.mas.net</t>
  </si>
  <si>
    <t>http://3mfmigapp.mas.net:8080/mastro/</t>
  </si>
  <si>
    <t>MASGO Archival (MHcargo Viewer )</t>
  </si>
  <si>
    <t>http://mhcgoviewer.mas.net/mhcgoviewer/</t>
  </si>
  <si>
    <t>http://3mfmigapp.mas.net:8080/MKAApplication/</t>
  </si>
  <si>
    <t xml:space="preserve">MASTERS  Archival </t>
  </si>
  <si>
    <t>http://masters.mas.net/</t>
  </si>
  <si>
    <t>http://3mfmigapp.mas.net:8080/masters/</t>
  </si>
  <si>
    <t>Mhilmu Archival</t>
  </si>
  <si>
    <t xml:space="preserve">http://mhilmu4record.mas.net  </t>
  </si>
  <si>
    <t>http://3mfmigapp.mas.net:8080/mhilmuSystem-beta/</t>
  </si>
  <si>
    <t>MH Messenger</t>
  </si>
  <si>
    <t>http://mhmessenger.mas.net/mhmessenger
https://mhmessenger.malaysiaairlines.com</t>
  </si>
  <si>
    <t>http://10.221.12.15:8080/mhmessenger/</t>
  </si>
  <si>
    <t>https://install.appcenter.ms/apps</t>
  </si>
  <si>
    <t>MHQuorra</t>
  </si>
  <si>
    <t>http://mhquorra.mas.net/mhqservices</t>
  </si>
  <si>
    <t>http://gats.mas.net:8080/gats</t>
  </si>
  <si>
    <t>SCV - ENRICHREPLICA data load</t>
  </si>
  <si>
    <t>Sugumar Muniandy</t>
  </si>
  <si>
    <t>norhayati.abdullah@malaysiaairlines.com</t>
  </si>
  <si>
    <t>SCV-RTMM</t>
  </si>
  <si>
    <t>http://scv.mas.net/rtmm/login</t>
  </si>
  <si>
    <t>nikhayati.nikhasan@malaysiaairlines.com</t>
  </si>
  <si>
    <t xml:space="preserve">Narizal Abdul Halim </t>
  </si>
  <si>
    <t>SCV-MHVIP</t>
  </si>
  <si>
    <t>http://mhvip.mas.net/mhvip/welcome.do</t>
  </si>
  <si>
    <t>lilysuzykhusaily.jais@malaysiaairlines.com
mohdfarez.matwahi@malaysiaairlines.com</t>
  </si>
  <si>
    <t>Yazam Andut</t>
  </si>
  <si>
    <t>SCV-PDD</t>
  </si>
  <si>
    <t>http://pddviewer.mas.net/pddviewer/login</t>
  </si>
  <si>
    <t>SCV-FDN</t>
  </si>
  <si>
    <t>http://flightdisrupt.mas.net/fdn/login</t>
  </si>
  <si>
    <t xml:space="preserve">Siti Rohani Mohd Salim 
jonathan.chew@malaysiaairlines.com </t>
  </si>
  <si>
    <t>https://mhmessenger.malaysiaairlines.com/fsis/  
http://flightinfo.mas.net/fsis/</t>
  </si>
  <si>
    <t>http://3nmhlinksapp1.mas.net:8080/fsis/</t>
  </si>
  <si>
    <t>Faridah suradini</t>
  </si>
  <si>
    <t>Fazilah Ismail</t>
  </si>
  <si>
    <t xml:space="preserve">https://mhsms.malaysiaairlines.com/mhsms/ </t>
  </si>
  <si>
    <t>muhammadzulhilmi.rahman@malaysiaairlines.com
Noraini Abdul Hamid 
Muhammad Zulhilmi Rahman</t>
  </si>
  <si>
    <t>MHSSP-ADMIN</t>
  </si>
  <si>
    <t>https://mhselfservice.malaysiaairlines.com/admin/</t>
  </si>
  <si>
    <t>nuraizatmustakim.azmi@malaysiaairlines.com</t>
  </si>
  <si>
    <t>narizal.abdhalim@malaysiaairlines.com</t>
  </si>
  <si>
    <t>MHSSP-USER</t>
  </si>
  <si>
    <t>https://mhselfservice.malaysiaairlines.com/user/#/home</t>
  </si>
  <si>
    <t>Nur Aizat Mustakim Azmi</t>
  </si>
  <si>
    <t>MH CLRS</t>
  </si>
  <si>
    <t>http://clrs.mas.net/</t>
  </si>
  <si>
    <t>Rizal Ismail</t>
  </si>
  <si>
    <t>Jamaludin Abu Bakar 
Rodzlin Ramli
 Khamisah Khalidi</t>
  </si>
  <si>
    <t>http://fids.mas.net/fids/#/home?station=KUL</t>
  </si>
  <si>
    <t>Mohamad Razali Munir</t>
  </si>
  <si>
    <t>MH Digital Id</t>
  </si>
  <si>
    <t>SRAS - SMS Dashboard application</t>
  </si>
  <si>
    <t>http://smsdashboard.mas.net/SMSDashboard</t>
  </si>
  <si>
    <t>SRAS - CLIST</t>
  </si>
  <si>
    <t>http://3srasjavaapp2.mas.net:8080/CLIST/</t>
  </si>
  <si>
    <t>SRAS - Rapid Jobs</t>
  </si>
  <si>
    <t>immicast</t>
  </si>
  <si>
    <t>SRAS -LSY myIDTravel integration - Phase</t>
  </si>
  <si>
    <t>IHRMSLSY</t>
  </si>
  <si>
    <t>SRAS - GCEO Dashboard Data loader</t>
  </si>
  <si>
    <t>SharepointUploader</t>
  </si>
  <si>
    <t>iKargo rapid</t>
  </si>
  <si>
    <t>http://1crapidapp.mas.net:7777/forms/frmservlet?config=rpmhcgo</t>
  </si>
  <si>
    <t>http://3ikrapidapp1.mas.net:7777/forms/frmservlet?config=rtmhcgo</t>
  </si>
  <si>
    <t>V101403,J@va2019</t>
  </si>
  <si>
    <t>Host Type</t>
  </si>
  <si>
    <t>Current OS Version</t>
  </si>
  <si>
    <t>MASG-3IFMSAPP-LX</t>
  </si>
  <si>
    <t>10.221.12.14</t>
  </si>
  <si>
    <t>MASG-3IFMSDB-LX</t>
  </si>
  <si>
    <t>10.221.14.11</t>
  </si>
  <si>
    <t>MASG-1IFMSAPP1</t>
  </si>
  <si>
    <t>1ifmsapp1.mas.net</t>
  </si>
  <si>
    <t>MASG-1IFMSDB1</t>
  </si>
  <si>
    <t>1ifmsdb1.mas.net</t>
  </si>
  <si>
    <t>iKargo RM</t>
  </si>
  <si>
    <t>MASG-3IKARGORMAPP1</t>
  </si>
  <si>
    <t>10.221.12.22</t>
  </si>
  <si>
    <t>MASG-3IKARGORMDB1</t>
  </si>
  <si>
    <t>10.221.14.23</t>
  </si>
  <si>
    <t>iKargo RM</t>
  </si>
  <si>
    <t>MASG-1IKARGORMAPP1</t>
  </si>
  <si>
    <t>1ikargormapp1.mas.net</t>
  </si>
  <si>
    <t>MASG-1IKARGORMDB1</t>
  </si>
  <si>
    <t>1ikargormdb1.mas.net</t>
  </si>
  <si>
    <t>iKargo Radar / Rapid</t>
  </si>
  <si>
    <t>CX2-1IKRAPIDDB1</t>
  </si>
  <si>
    <t>1ikrapiddb1.mas.net</t>
  </si>
  <si>
    <t>CX2-1IKRAPIDAPP1</t>
  </si>
  <si>
    <t>1ikrapidapp1.mas.net</t>
  </si>
  <si>
    <t>ICTY-3IKRAPIDDB1</t>
  </si>
  <si>
    <t>10.224.22.37</t>
  </si>
  <si>
    <t>iKargo Rapid</t>
  </si>
  <si>
    <t>ICTY-3IKRAPIDAPP1</t>
  </si>
  <si>
    <t>10.224.20.51</t>
  </si>
  <si>
    <t>RADARPAX</t>
  </si>
  <si>
    <t>ICTY-3RADARPAXDB1</t>
  </si>
  <si>
    <t>10.224.22.38</t>
  </si>
  <si>
    <t>APP-RADAR PAX</t>
  </si>
  <si>
    <t>CX2-1RADARPAXDB1</t>
  </si>
  <si>
    <t>1radarpaxdb1.mas.net</t>
  </si>
  <si>
    <t>ODRM</t>
  </si>
  <si>
    <t>ICTY-3ODRMAPP2</t>
  </si>
  <si>
    <t>10.224.20.30</t>
  </si>
  <si>
    <t>ICTY-3ODRMDB2</t>
  </si>
  <si>
    <t>10.224.20.47</t>
  </si>
  <si>
    <t>Pros-Web Services</t>
  </si>
  <si>
    <t>ICTY-3PROSWSAPP1</t>
  </si>
  <si>
    <t>10.224.20.64</t>
  </si>
  <si>
    <t>CX2-1ODRMAPP1A</t>
  </si>
  <si>
    <t>1odrmapp1a.mas.net</t>
  </si>
  <si>
    <t>CX2-1ODRMDB1A</t>
  </si>
  <si>
    <t>1odrmdb1a.mas.net</t>
  </si>
  <si>
    <t>CX2-1PROSWSAPP1</t>
  </si>
  <si>
    <t>1proswsapp1.mas.net</t>
  </si>
  <si>
    <t>ICTY-3FMCSAPP1</t>
  </si>
  <si>
    <t>10.224.20.31</t>
  </si>
  <si>
    <t>RHEL 7.4</t>
  </si>
  <si>
    <t>ICTY-3FMCSAPP2</t>
  </si>
  <si>
    <t>10.224.20.32</t>
  </si>
  <si>
    <t>ICTY-3FMCSDB1</t>
  </si>
  <si>
    <t>10.224.22.27</t>
  </si>
  <si>
    <t>ICTY-3FMCSDB2</t>
  </si>
  <si>
    <t>10.224.22.41</t>
  </si>
  <si>
    <t>NCMS</t>
  </si>
  <si>
    <t>NCMSTS3</t>
  </si>
  <si>
    <t>10.224.20.35</t>
  </si>
  <si>
    <t>RHEL 6.8</t>
  </si>
  <si>
    <t> Private</t>
  </si>
  <si>
    <t>ICTY-3NCMSDB1</t>
  </si>
  <si>
    <t>10.224.20.49</t>
  </si>
  <si>
    <t>IDW</t>
  </si>
  <si>
    <t>MASG-1IDWAP1</t>
  </si>
  <si>
    <t>10.221.4.13</t>
  </si>
  <si>
    <t>MASG-1IDWDB1</t>
  </si>
  <si>
    <t>10.221.6.6</t>
  </si>
  <si>
    <t>HOSTNAME</t>
  </si>
  <si>
    <t>IPADDRESS</t>
  </si>
  <si>
    <t>BCD</t>
  </si>
  <si>
    <t>OPERATINGSYSTEM</t>
  </si>
  <si>
    <t>AODB2</t>
  </si>
  <si>
    <t>MACX2-3TATSDB1</t>
  </si>
  <si>
    <t>10.225.6.27</t>
  </si>
  <si>
    <t>Windows Server 2008 R2 Enterprise</t>
  </si>
  <si>
    <t>MACX2-1TATSDB1</t>
  </si>
  <si>
    <t>10.225.6.28</t>
  </si>
  <si>
    <t>Windows Server 2012 R2 Standard</t>
  </si>
  <si>
    <t>MAICTY-2TATSDB1</t>
  </si>
  <si>
    <t>10.226.6.24</t>
  </si>
  <si>
    <t>Tower</t>
  </si>
  <si>
    <t>Primary Contact</t>
  </si>
  <si>
    <t>Secondary Contact</t>
  </si>
  <si>
    <t>Escalation 1</t>
  </si>
  <si>
    <t>Escalation 2</t>
  </si>
  <si>
    <t>Wintel</t>
  </si>
  <si>
    <t>Rajaraman D</t>
  </si>
  <si>
    <t> +91-7299561033</t>
  </si>
  <si>
    <t> Rohan Ajay</t>
  </si>
  <si>
    <t> +60193912900</t>
  </si>
  <si>
    <t>Abdul Khader M</t>
  </si>
  <si>
    <t>(Mobile &amp; WhatsApp)</t>
  </si>
  <si>
    <t>Midrange</t>
  </si>
  <si>
    <t>Venkata karthick R</t>
  </si>
  <si>
    <t> Giftson K</t>
  </si>
  <si>
    <t>Chinnadurai S</t>
  </si>
  <si>
    <t>MSSQL: Karthi</t>
  </si>
  <si>
    <t>Ajay</t>
  </si>
  <si>
    <t>Sreejith</t>
  </si>
  <si>
    <t>(Mobile&amp;Whatsapp)</t>
  </si>
  <si>
    <t>Oracle: Abhinav</t>
  </si>
  <si>
    <t> +60173764522 (Mobile)</t>
  </si>
  <si>
    <t>Alagu</t>
  </si>
  <si>
    <t> +919003276200</t>
  </si>
  <si>
    <t>+60173764522 (Mobile)</t>
  </si>
  <si>
    <t>+919818792833(WhatsApp)</t>
  </si>
  <si>
    <t>Abhinav</t>
  </si>
  <si>
    <t>(Mobile)</t>
  </si>
  <si>
    <t>MySQL: Ajay</t>
  </si>
  <si>
    <t>DB2: Alagu</t>
  </si>
  <si>
    <t>+919360548891(Mobile)</t>
  </si>
  <si>
    <t>Network</t>
  </si>
  <si>
    <t>Naveen</t>
  </si>
  <si>
    <t> Jayashri</t>
  </si>
  <si>
    <t>Ranganathan</t>
  </si>
  <si>
    <r>
      <rPr>
        <sz val="10"/>
        <color rgb="FF3333FF"/>
        <rFont val="Century Gothic"/>
        <family val="2"/>
      </rPr>
      <t>+</t>
    </r>
    <r>
      <rPr>
        <sz val="10"/>
        <color rgb="FF000000"/>
        <rFont val="Century Gothic"/>
        <family val="2"/>
      </rPr>
      <t>91</t>
    </r>
    <r>
      <rPr>
        <sz val="10"/>
        <color rgb="FF3333FF"/>
        <rFont val="Century Gothic"/>
        <family val="2"/>
      </rPr>
      <t>-</t>
    </r>
    <r>
      <rPr>
        <sz val="10"/>
        <color rgb="FF000000"/>
        <rFont val="Century Gothic"/>
        <family val="2"/>
      </rPr>
      <t>9965657825( whatsapp) &amp; 918825773871 (Mobile)</t>
    </r>
  </si>
  <si>
    <t>SOURCE</t>
  </si>
  <si>
    <t>DESTINATION</t>
  </si>
  <si>
    <t>1scvpgdb.mas.net (10.221.6.50)</t>
  </si>
  <si>
    <t>b2b.mas.net</t>
  </si>
  <si>
    <t>ATOS users                                   10.224.33.157</t>
  </si>
  <si>
    <t>UAT HOST</t>
  </si>
  <si>
    <t>UAT IP</t>
  </si>
  <si>
    <t>PROD HOST</t>
  </si>
  <si>
    <t>PROD IP</t>
  </si>
  <si>
    <t>RTMM, SCVAPP</t>
  </si>
  <si>
    <t>ICTY-3SCVAPP1</t>
  </si>
  <si>
    <t>1. EAI message processing</t>
  </si>
  <si>
    <t>2. BPM</t>
  </si>
  <si>
    <t>3. FIDS</t>
  </si>
  <si>
    <t>4. FSIS</t>
  </si>
  <si>
    <t>5. MH MESSENGER</t>
  </si>
  <si>
    <t>6. MH QUORA</t>
  </si>
  <si>
    <t>7. EVR</t>
  </si>
  <si>
    <t>8. SRAS - Dhaka mail notification</t>
  </si>
  <si>
    <t>9. SRAS - FDM Reporting for data from Technical</t>
  </si>
  <si>
    <t>10. RTMM</t>
  </si>
  <si>
    <t>11. FDN</t>
  </si>
  <si>
    <t>12. SCV Service</t>
  </si>
  <si>
    <t>13. MHSSP</t>
  </si>
  <si>
    <t>UAT URL</t>
  </si>
  <si>
    <t>Business Integrity Dashboard</t>
  </si>
  <si>
    <t>https://businessintegrity.malaysiaairlines.com</t>
  </si>
  <si>
    <t>1srasphpapp1.mas.net</t>
  </si>
  <si>
    <t>y</t>
  </si>
  <si>
    <t>SRAS - FMCS Data Archival Portal</t>
  </si>
  <si>
    <t>http://fmcsmessages.mas.net/index.php</t>
  </si>
  <si>
    <t>Amal</t>
  </si>
  <si>
    <t>http://3srasphpapp.mas.net/amal</t>
  </si>
  <si>
    <t>HR Helpline Portal</t>
  </si>
  <si>
    <t>http://helpline.mas.net/</t>
  </si>
  <si>
    <t>SRAS - Fuel Data Management (FDM) for OP</t>
  </si>
  <si>
    <t>http://fdm.mas.net/</t>
  </si>
  <si>
    <t>Business Integrity</t>
  </si>
  <si>
    <t>http://3srasphpapp.mas.net/businessintegrity</t>
  </si>
  <si>
    <t>RISTA - Staff Duty Travel Portal</t>
  </si>
  <si>
    <t>https://rista.malaysiaairlines.com</t>
  </si>
  <si>
    <t>SRAS - Malaysia Airlines Academy Website</t>
  </si>
  <si>
    <t>E-Chamber</t>
  </si>
  <si>
    <t>http://3srasphpapp.mas.net/echamber</t>
  </si>
  <si>
    <t>Amal by Malaysia Airlines Portal</t>
  </si>
  <si>
    <t>https://amal.malaysiaairlines.com</t>
  </si>
  <si>
    <t>SRAS - MAS Insurance System for COS - In</t>
  </si>
  <si>
    <t>http://masinsurance.mas.net/</t>
  </si>
  <si>
    <t>Glow</t>
  </si>
  <si>
    <t>http://3srasphpapp.mas.net/glow</t>
  </si>
  <si>
    <t>IT Non Compliance</t>
  </si>
  <si>
    <t>https://itnc.malaysiaairlines.com</t>
  </si>
  <si>
    <t>SRAS - MASkargo Logistics Website</t>
  </si>
  <si>
    <t>https://www.maskargologistics.com/</t>
  </si>
  <si>
    <t>RIsta</t>
  </si>
  <si>
    <t>http://3srasphpapp.mas.net/rista</t>
  </si>
  <si>
    <t>OCC Dashboard</t>
  </si>
  <si>
    <t>http://occdashboard.mas.net/</t>
  </si>
  <si>
    <t>SRAS - MASKEDS Reports-Post flight repor</t>
  </si>
  <si>
    <t>http://postflight.mas.net/login.php</t>
  </si>
  <si>
    <t>http://3srasphpapp.mas.net/masinsurance/index.php</t>
  </si>
  <si>
    <t>OneWorld Helpdesk</t>
  </si>
  <si>
    <t>https://oneworldhelpdesk.malaysiaairlines.com/</t>
  </si>
  <si>
    <t>SRAS - MASwings Internal Portal</t>
  </si>
  <si>
    <t>http://3srasphpapp.mas.net/mlsb/</t>
  </si>
  <si>
    <t>Agency Debit And Credit Memo (ADM / ACM) Policy</t>
  </si>
  <si>
    <t>https://bsplink.malaysiaairlines.com</t>
  </si>
  <si>
    <t>N</t>
  </si>
  <si>
    <t>SRAS - OCC dashboard</t>
  </si>
  <si>
    <t>occdashboard.mas.net/</t>
  </si>
  <si>
    <t>http://3srasphpapp.mas.net/occdashboard</t>
  </si>
  <si>
    <t>PMO Dashboard</t>
  </si>
  <si>
    <t>https://projectdashboard.malaysiaairlines.com</t>
  </si>
  <si>
    <t>SRAS - Station self assessment</t>
  </si>
  <si>
    <t>ssa.mas.net/</t>
  </si>
  <si>
    <t>http://3srasphpapp.mas.net/ssa/</t>
  </si>
  <si>
    <t>Simulator Booking System</t>
  </si>
  <si>
    <t>http://simulator.mas.net/</t>
  </si>
  <si>
    <t>SRAS - TAQC</t>
  </si>
  <si>
    <t>https://taqc.malaysiaairlines.com/</t>
  </si>
  <si>
    <t>http://3srasphpapp.mas.net/taqc/</t>
  </si>
  <si>
    <t>Procurement Team</t>
  </si>
  <si>
    <t>https://procurement.malaysiaairlines.com</t>
  </si>
  <si>
    <t>SRAS - Uniform indent for OPS - Flight O</t>
  </si>
  <si>
    <t>http://uniformindent.mas.net/</t>
  </si>
  <si>
    <t>http://3srasphpapp.mas.net/uniformindent/</t>
  </si>
  <si>
    <t>SQ Automation Portal</t>
  </si>
  <si>
    <t>https://sq.malaysiaairlines.com</t>
  </si>
  <si>
    <t>SRAS -Creation of new system lease Agree</t>
  </si>
  <si>
    <t>SRAS -Employee Statement</t>
  </si>
  <si>
    <t>http://3srasphpapp.mas.net/statement/admin/</t>
  </si>
  <si>
    <t>Employee Statement Portal</t>
  </si>
  <si>
    <t>https://employeestatement.malaysiaairlines.com</t>
  </si>
  <si>
    <t>https://employeestatement.malaysiaairlines.com/</t>
  </si>
  <si>
    <t>http://3srasphpapp.mas.net/amosui/</t>
  </si>
  <si>
    <t>TAQC - Aircraft Turnaround Quality Control</t>
  </si>
  <si>
    <t>http://amoseaimapping.mas.net/</t>
  </si>
  <si>
    <t>SRAS -Helpline Tracking Reporting System</t>
  </si>
  <si>
    <t>http://3srasphpapp.mas.net/helpline/index.php</t>
  </si>
  <si>
    <t>eVoting System</t>
  </si>
  <si>
    <t>https://sras1.malaysiaairlines.com/evoting</t>
  </si>
  <si>
    <t>1srasphpapp2.mas.net</t>
  </si>
  <si>
    <t>SRAS -HR Competency Capability Mapping</t>
  </si>
  <si>
    <t>http://3srasphpapp.mas.net/hr_competency/</t>
  </si>
  <si>
    <t>FOPR - Flight Operation Information System</t>
  </si>
  <si>
    <t>http://fo.mas.net/</t>
  </si>
  <si>
    <t>Decomm</t>
  </si>
  <si>
    <t>http://hrcompetency.mas.net/</t>
  </si>
  <si>
    <t>SRAS -Internal Audit Department (IAD) PE</t>
  </si>
  <si>
    <t>http://3srasphpapp.mas.net/iadpef/admin</t>
  </si>
  <si>
    <t>HR Competency Capability Mapping</t>
  </si>
  <si>
    <t>http://hrcompetency.mas.net</t>
  </si>
  <si>
    <t>http://iadpef.mas.net/</t>
  </si>
  <si>
    <t>SRAS -ITNC application</t>
  </si>
  <si>
    <t>http://3srasphpapp.mas.net/itnc/</t>
  </si>
  <si>
    <t>Internal Audit Performance Assessment System</t>
  </si>
  <si>
    <t>http://iadpef.mas.net</t>
  </si>
  <si>
    <t>SRAS -MAB Employee Profile</t>
  </si>
  <si>
    <t>http://3srasphpapp.mas.net/employee_profile/index.php</t>
  </si>
  <si>
    <t>Inflight Survey (Survey Monkey)</t>
  </si>
  <si>
    <t>http://inflightsurvey.mas.net/</t>
  </si>
  <si>
    <t>Y</t>
  </si>
  <si>
    <t>http://mabemployeeprofile.mas.net/</t>
  </si>
  <si>
    <t>SRAS -MAB Inflight Survey</t>
  </si>
  <si>
    <t>http://3srasphpapp.mas.net/inflight_survey/</t>
  </si>
  <si>
    <t>CSD Portal</t>
  </si>
  <si>
    <t>https://csd.malaysiaairlines.com</t>
  </si>
  <si>
    <t>SRAS -message Switching (MSW)</t>
  </si>
  <si>
    <t>http://3srasphpapp.mas.net/msw/</t>
  </si>
  <si>
    <t>MABA - Malaysia Airlines Academy</t>
  </si>
  <si>
    <t>https://malaysiaairlinesacademy.com</t>
  </si>
  <si>
    <t>http://mswui.mas.net/</t>
  </si>
  <si>
    <t>SRAS -Simulator Reservation System for Ops</t>
  </si>
  <si>
    <t>http://3srasphpapp.mas.net/simulator/</t>
  </si>
  <si>
    <t>MAB Insurance Portal</t>
  </si>
  <si>
    <t>SRAS -SP External Portal for procurement</t>
  </si>
  <si>
    <t>http://3srasphpapp.mas.net/spexternal/</t>
  </si>
  <si>
    <t>MLSB - MAS Kargo Logistics Portal</t>
  </si>
  <si>
    <t>https://procurement.malaysiaairlines.com/</t>
  </si>
  <si>
    <t>SRAS -SSA -New system to automate auditing</t>
  </si>
  <si>
    <t>http://3srasphpapp.mas.net/sqautomation/</t>
  </si>
  <si>
    <t>E-Voucher : Denied Boarding Compensation (DBC)</t>
  </si>
  <si>
    <t>https://dbc.malaysiaairlines.com</t>
  </si>
  <si>
    <t>https://sq.malaysiaairlines.com/index.php</t>
  </si>
  <si>
    <t>SRAS -Travel Coupon for COS - Group Secr</t>
  </si>
  <si>
    <t>http://3srasphpapp.mas.net/travelcoupon/index.php</t>
  </si>
  <si>
    <t>Station Self Assessment</t>
  </si>
  <si>
    <t>http://ssa.mas.net/</t>
  </si>
  <si>
    <t>https://dbc.malaysiaairlines.com/</t>
  </si>
  <si>
    <t>SRAS-Evoting System</t>
  </si>
  <si>
    <t>http://3srasphpapp.mas.net/evoting/admin/</t>
  </si>
  <si>
    <t>Property Tracking System</t>
  </si>
  <si>
    <t>http://tenancyagreement.mas.net</t>
  </si>
  <si>
    <t>http://evoting.mas.net/</t>
  </si>
  <si>
    <t>SRAS-Project Management Dashboard</t>
  </si>
  <si>
    <t>http://3srasphpapp.mas.net/pmo/</t>
  </si>
  <si>
    <t>Uniform Indent</t>
  </si>
  <si>
    <t>http://projectdashboard.mas.net/</t>
  </si>
  <si>
    <t>eChamber Portal</t>
  </si>
  <si>
    <t>https://echamber.malaysiaairlines.com</t>
  </si>
  <si>
    <t>1echamberapp1.mas.net</t>
  </si>
  <si>
    <t>GLOW - Group Legal Office Workflow</t>
  </si>
  <si>
    <t>https://glow.malaysiaairlines.com</t>
  </si>
  <si>
    <t>IDW - Strategic Procurement Internal Website</t>
  </si>
  <si>
    <t>http://groupprocurement.mas.net/</t>
  </si>
  <si>
    <t>//10.221.4.13/sp</t>
  </si>
  <si>
    <t>IDW - Corporate Services</t>
  </si>
  <si>
    <t>http://glp.mas.net/</t>
  </si>
  <si>
    <t>//10.221.4.13/glp</t>
  </si>
  <si>
    <t xml:space="preserve">IDW- MASwings Internal Portal </t>
  </si>
  <si>
    <t>http://maswings.mas.net/</t>
  </si>
  <si>
    <t>//10.221.4.13/maswings</t>
  </si>
  <si>
    <t>SRAS-18 months MASTRO Data Archival</t>
  </si>
  <si>
    <t>http://mastroreport.mas.net/</t>
  </si>
  <si>
    <t>1srasphpdb1.mas.net</t>
  </si>
  <si>
    <t>share you grievences</t>
  </si>
  <si>
    <t>https://sras1.malaysiaairlines.com/syg</t>
  </si>
  <si>
    <t xml:space="preserve">MAB Employee Profile </t>
  </si>
  <si>
    <t>No Active Users for Below applications</t>
  </si>
  <si>
    <t>URL</t>
  </si>
  <si>
    <t>Fuel Data Management</t>
  </si>
  <si>
    <t>MSW User Interface</t>
  </si>
  <si>
    <t>Post Flight Report</t>
  </si>
  <si>
    <t>http://postflight.mas.net/</t>
  </si>
  <si>
    <t>Telex Management System</t>
  </si>
  <si>
    <t>http://telex.mas.net/</t>
  </si>
  <si>
    <t>Telex Management System (KULWW)</t>
  </si>
  <si>
    <t>http://kulwwmh.mas.net/</t>
  </si>
  <si>
    <t>Telex Management System (KULEL)</t>
  </si>
  <si>
    <t>http://kulelmh.mas.net/</t>
  </si>
  <si>
    <t>FMCS Data Archival Portal</t>
  </si>
  <si>
    <t>http://fmcsmessages.mas.net/</t>
  </si>
  <si>
    <t>IDW - MASwings Internal Portal</t>
  </si>
  <si>
    <t>MAB Employee Profile</t>
  </si>
  <si>
    <t>Client</t>
  </si>
  <si>
    <t>oracle</t>
  </si>
  <si>
    <t xml:space="preserve"> Fmcstest@123</t>
  </si>
  <si>
    <t xml:space="preserve">UAT </t>
  </si>
  <si>
    <t>Server</t>
  </si>
  <si>
    <t>szfmcs05</t>
  </si>
  <si>
    <t>10.251.22.26</t>
  </si>
  <si>
    <t>mhairops</t>
  </si>
  <si>
    <t>July@2019</t>
  </si>
  <si>
    <t>v101403</t>
  </si>
  <si>
    <t>Atos@1403</t>
  </si>
  <si>
    <t>szfmcs06</t>
  </si>
  <si>
    <t>10.251.22.27</t>
  </si>
  <si>
    <t>10.225.4.59</t>
  </si>
  <si>
    <t>aomhtest
aomhtrpt</t>
  </si>
  <si>
    <t>mcdba</t>
  </si>
  <si>
    <t>Apple$123</t>
  </si>
  <si>
    <t>mcdba_esb</t>
  </si>
  <si>
    <t>client</t>
  </si>
  <si>
    <t>MHKJFMCSTS01</t>
  </si>
  <si>
    <t>10.225.4.89</t>
  </si>
  <si>
    <t>J@va2019</t>
  </si>
  <si>
    <t>MHKJFMCSTS03</t>
  </si>
  <si>
    <t>10.225.4.90</t>
  </si>
  <si>
    <t>App Server - Node 1</t>
  </si>
  <si>
    <t>10.225.4.74</t>
  </si>
  <si>
    <t>Apr@2019</t>
  </si>
  <si>
    <t>J@v@2020, Atos@1403</t>
  </si>
  <si>
    <t>App Server - Node 2</t>
  </si>
  <si>
    <t>10.225.4.75</t>
  </si>
  <si>
    <t>ESB Server - Node 1</t>
  </si>
  <si>
    <t>10.225.4.72</t>
  </si>
  <si>
    <t>ESB Server - Node 2</t>
  </si>
  <si>
    <t>10.225.4.73</t>
  </si>
  <si>
    <t>DB primary</t>
  </si>
  <si>
    <t>kjfmcsdb01</t>
  </si>
  <si>
    <t>10.225.4.130</t>
  </si>
  <si>
    <t>aomhprod
aomhrpt</t>
  </si>
  <si>
    <t>Aomh$2019</t>
  </si>
  <si>
    <t>MHSZBFMCSTS03</t>
  </si>
  <si>
    <t>10.225.4.91</t>
  </si>
  <si>
    <t>MHSZBFMCSTS02</t>
  </si>
  <si>
    <t>10.251.22.43</t>
  </si>
  <si>
    <t>MHSZBFMCSTS01</t>
  </si>
  <si>
    <t>10.251.22.60</t>
  </si>
  <si>
    <t>server</t>
  </si>
  <si>
    <t>szfmcs01</t>
  </si>
  <si>
    <t>10.226.4.26</t>
  </si>
  <si>
    <t>szfmcs02</t>
  </si>
  <si>
    <t>10.226.4.27</t>
  </si>
  <si>
    <t>szfmcs03</t>
  </si>
  <si>
    <t>10.226.4.28</t>
  </si>
  <si>
    <t>szfmcs04</t>
  </si>
  <si>
    <t>10.226.4.29</t>
  </si>
  <si>
    <t>/apps/airops/mmserver01/current/log</t>
  </si>
  <si>
    <t>java -jar /home/appadmn/scvjob/enrich/bin/ENRICHREPLICA.jar
java -jar /home/appadmn/scvjob/pdd/bin/AMAD_DCS_PDD_VIEWER.jar
java -jar /home/appadmn/scvjob/pnr/bin/PNR_DELTA_LOAD_1A.jar</t>
  </si>
  <si>
    <t>User name</t>
  </si>
  <si>
    <t>8URm8FFs</t>
  </si>
  <si>
    <t>SELECT * FROM scv.execution_time_record ORDER BY end_time DESC
delete FROM scv.error_log
delete FROM scv.dailyload_email_notif_his</t>
  </si>
  <si>
    <t>APP NAME</t>
  </si>
  <si>
    <t>Link and Credentials</t>
  </si>
  <si>
    <t>http://3idvsapp.mas.net:8080/Deploymanager/html</t>
  </si>
  <si>
    <t>3m94atJq</t>
  </si>
  <si>
    <t>Link: http:// 3lmsdcsapp1.mas.net:8080/Deploymanager/html</t>
  </si>
  <si>
    <t>vgGU7vwG</t>
  </si>
  <si>
    <t>MOBILITY/MHMESSENGER</t>
  </si>
  <si>
    <t>Link: http://3mobapp.mas.net:8080/Deploymanager/html  </t>
  </si>
  <si>
    <t>MN7XwPFd</t>
  </si>
  <si>
    <t>Link: http://3mhsspapp1.mas.net:8080/Deploymanager/html</t>
  </si>
  <si>
    <t>LnbV3LWe</t>
  </si>
  <si>
    <t>Link: http://3evrapp1.mas.net:8080/Deploymanager/html</t>
  </si>
  <si>
    <t>8sUpVXHc</t>
  </si>
  <si>
    <t>Link: http://3mhsmsapp1.mas.net:8080/Deploymanager/html</t>
  </si>
  <si>
    <t>SCV APP2</t>
  </si>
  <si>
    <t>Link: http://3scvapp2.mas.net:8080/Deploymanager/html</t>
  </si>
  <si>
    <t>tukz4Wzh</t>
  </si>
  <si>
    <t>Link: http://10.221.12.44:8080/Deploymanager/html</t>
  </si>
  <si>
    <t>KxrFgd8w</t>
  </si>
  <si>
    <t>Link: http://3sprpapp1.mas.net:8080/Deploymanager/html</t>
  </si>
  <si>
    <t>GHf6rqAZ</t>
  </si>
  <si>
    <t>SRAS JAVA 1</t>
  </si>
  <si>
    <t>Link:  http://3srasjavaapp1.mas.net:8080/Deploymanager/html</t>
  </si>
  <si>
    <t>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</t>
  </si>
  <si>
    <t>4tY9cGYQ</t>
  </si>
  <si>
    <t>SRAS JAVA 2</t>
  </si>
  <si>
    <t>Link:  http://3srasjavaapp2.mas.net:8080/Deploymanager/html</t>
  </si>
  <si>
    <t>JquE3USk</t>
  </si>
  <si>
    <t>SRAS JAVA 3</t>
  </si>
  <si>
    <t>Link:  http://3srasjavaapp3.mas.net:8080/Deploymanager/html</t>
  </si>
  <si>
    <t>r6wqFz3G</t>
  </si>
  <si>
    <t>MH DIGITAL</t>
  </si>
  <si>
    <t>Link:  http://4mfpapp2.mas.net:8080/Deploymanager/html</t>
  </si>
  <si>
    <t>old : tQ6RybAp new : 44kMv994</t>
  </si>
  <si>
    <t>CHG0022601</t>
  </si>
  <si>
    <t>Log4j</t>
  </si>
  <si>
    <t>CR No.</t>
  </si>
  <si>
    <t>Priority</t>
  </si>
  <si>
    <t>Short Description</t>
  </si>
  <si>
    <t>AMS Understanding</t>
  </si>
  <si>
    <t>Major/Minor</t>
  </si>
  <si>
    <t>Implementation</t>
  </si>
  <si>
    <t>Categorization</t>
  </si>
  <si>
    <t>Latest Updates</t>
  </si>
  <si>
    <t>(In Details)</t>
  </si>
  <si>
    <t>(AMS Point of view)</t>
  </si>
  <si>
    <t>CHG0019176</t>
  </si>
  <si>
    <t>Low</t>
  </si>
  <si>
    <t>eVR's eLogbook</t>
  </si>
  <si>
    <t>eVR logbook needs to be digitalized as per the request.</t>
  </si>
  <si>
    <t>Major</t>
  </si>
  <si>
    <t>Gathered requirements from the user</t>
  </si>
  <si>
    <t>Old version of logbook needs to be updated to the digitalized version. New functionalities needs to be implented as per the request</t>
  </si>
  <si>
    <t>Completed</t>
  </si>
  <si>
    <t>Discussed on the changes</t>
  </si>
  <si>
    <t>Started changes from the max priority</t>
  </si>
  <si>
    <t>Changes validated on the local workspace.</t>
  </si>
  <si>
    <t>Changes moved to UAT, informed BU with the same.</t>
  </si>
  <si>
    <t>Got some issue on the UAT. Done the changes accordingly and moved to UAT again</t>
  </si>
  <si>
    <t>Got UAT SignOff from the BU</t>
  </si>
  <si>
    <t>Moved the changes to PROD</t>
  </si>
  <si>
    <t>RITM0163378</t>
  </si>
  <si>
    <t>EVR PROD</t>
  </si>
  <si>
    <t>Diksha</t>
  </si>
  <si>
    <t>RITM0163379</t>
  </si>
  <si>
    <t>Sujit</t>
  </si>
  <si>
    <t>RITM0163380</t>
  </si>
  <si>
    <t>EVR UAT</t>
  </si>
  <si>
    <t>RITM0163381</t>
  </si>
  <si>
    <t>RITM0163382</t>
  </si>
  <si>
    <t>SPRP PROD</t>
  </si>
  <si>
    <t>RITM0163383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</si>
</sst>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u/>
      <sz val="9.75"/>
      <color rgb="FF2E2E2E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1F497D"/>
      <name val="Calibri"/>
      <family val="2"/>
    </font>
    <font>
      <sz val="10"/>
      <color rgb="FF1F497D"/>
      <name val="Calibri"/>
      <family val="2"/>
    </font>
    <font>
      <sz val="12"/>
      <color rgb="FF4472C4"/>
      <name val="Times New Roman"/>
      <family val="1"/>
    </font>
    <font>
      <sz val="14"/>
      <color rgb="FF37797B"/>
      <name val="Segoe UI"/>
      <family val="2"/>
    </font>
    <font>
      <sz val="11"/>
      <color rgb="FF0070C0"/>
      <name val="Calibri"/>
      <family val="2"/>
      <scheme val="minor"/>
    </font>
    <font>
      <sz val="10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0"/>
      <color theme="10"/>
      <name val="Arial"/>
      <family val="2"/>
    </font>
    <font>
      <sz val="10.5"/>
      <color theme="1"/>
      <name val="Segoe UI"/>
      <family val="2"/>
    </font>
    <font>
      <b/>
      <sz val="11"/>
      <color rgb="FF002060"/>
      <name val="Calibri"/>
      <family val="2"/>
      <scheme val="minor"/>
    </font>
    <font>
      <b/>
      <sz val="11"/>
      <color rgb="FF002060"/>
      <name val="Times New Roman"/>
      <family val="1"/>
    </font>
    <font>
      <sz val="11"/>
      <color theme="1"/>
      <name val="Times New Roman"/>
      <family val="1"/>
    </font>
    <font>
      <sz val="11"/>
      <color theme="1"/>
      <name val="Calibri"/>
      <family val="2"/>
    </font>
    <font>
      <sz val="8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1"/>
      <color rgb="FF000000"/>
      <name val="Calibri"/>
      <family val="2"/>
    </font>
    <font>
      <sz val="9"/>
      <color theme="1"/>
      <name val="Times New Roman"/>
      <family val="1"/>
    </font>
    <font>
      <sz val="8"/>
      <color rgb="FF201F1E"/>
      <name val="Segoe UI"/>
      <family val="2"/>
    </font>
    <font>
      <sz val="11"/>
      <color rgb="FF1F497D"/>
      <name val="Calibri"/>
      <family val="2"/>
      <scheme val="minor"/>
    </font>
    <font>
      <b/>
      <sz val="9"/>
      <color rgb="FF000000"/>
      <name val="Inherit"/>
      <charset val="134"/>
    </font>
    <font>
      <sz val="9"/>
      <color rgb="FF000000"/>
      <name val="Inherit"/>
      <charset val="134"/>
    </font>
    <font>
      <sz val="9"/>
      <color rgb="FF323130"/>
      <name val="Inherit"/>
      <charset val="134"/>
    </font>
    <font>
      <sz val="9"/>
      <color rgb="FF212121"/>
      <name val="Inherit"/>
      <charset val="134"/>
    </font>
    <font>
      <sz val="10"/>
      <color rgb="FF000000"/>
      <name val="Inherit"/>
      <charset val="134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323130"/>
      <name val="Century Gothic"/>
      <family val="2"/>
    </font>
    <font>
      <sz val="10"/>
      <color rgb="FF323130"/>
      <name val="Century Gothic"/>
      <family val="2"/>
    </font>
    <font>
      <sz val="10"/>
      <color rgb="FF2E74B5"/>
      <name val="Century Gothic"/>
      <family val="2"/>
    </font>
    <font>
      <b/>
      <sz val="10"/>
      <color rgb="FF2E74B5"/>
      <name val="Century Gothic"/>
      <family val="2"/>
    </font>
    <font>
      <sz val="10"/>
      <color rgb="FF000000"/>
      <name val="Century Gothic"/>
      <family val="2"/>
    </font>
    <font>
      <sz val="10"/>
      <color rgb="FF3333FF"/>
      <name val="Century Gothic"/>
      <family val="2"/>
    </font>
    <font>
      <b/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Times New Roman"/>
      <family val="1"/>
    </font>
    <font>
      <b/>
      <sz val="11"/>
      <color rgb="FF44546A"/>
      <name val="Times New Roman"/>
      <family val="1"/>
    </font>
    <font>
      <sz val="11"/>
      <color rgb="FF44546A"/>
      <name val="Times New Roman"/>
      <family val="1"/>
    </font>
    <font>
      <sz val="10"/>
      <color rgb="FF002060"/>
      <name val="Verdana"/>
      <family val="2"/>
    </font>
    <font>
      <b/>
      <sz val="11"/>
      <color theme="2" tint="-0.89996032593768116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u/>
      <sz val="11"/>
      <color theme="9" tint="-0.499984740745262"/>
      <name val="Calibri"/>
      <family val="2"/>
      <scheme val="minor"/>
    </font>
    <font>
      <sz val="10"/>
      <color theme="9" tint="-0.499984740745262"/>
      <name val="Arial"/>
      <family val="2"/>
    </font>
    <font>
      <sz val="10"/>
      <color theme="2" tint="-0.89996032593768116"/>
      <name val="Arial"/>
      <family val="2"/>
    </font>
    <font>
      <sz val="11"/>
      <color theme="2" tint="-0.89996032593768116"/>
      <name val="Calibri"/>
      <family val="2"/>
      <scheme val="minor"/>
    </font>
    <font>
      <sz val="10"/>
      <color theme="9" tint="-0.249977111117893"/>
      <name val="Arial"/>
      <family val="2"/>
    </font>
    <font>
      <sz val="11"/>
      <color theme="1" tint="4.9989318521683403E-2"/>
      <name val="Calibri"/>
      <family val="2"/>
      <scheme val="minor"/>
    </font>
    <font>
      <sz val="10"/>
      <color theme="1" tint="4.9989318521683403E-2"/>
      <name val="Arial"/>
      <family val="2"/>
    </font>
    <font>
      <sz val="11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2" tint="-0.89996032593768116"/>
      <name val="Calibri"/>
      <family val="2"/>
      <scheme val="minor"/>
    </font>
    <font>
      <b/>
      <sz val="10"/>
      <name val="Calibri"/>
      <family val="2"/>
      <scheme val="minor"/>
    </font>
    <font>
      <sz val="7"/>
      <color rgb="FF333333"/>
      <name val="Arial"/>
      <family val="2"/>
    </font>
    <font>
      <sz val="11"/>
      <color rgb="FF0000CC"/>
      <name val="Times New Roman"/>
      <family val="1"/>
    </font>
    <font>
      <b/>
      <sz val="11"/>
      <color rgb="FF323130"/>
      <name val="Times New Roman"/>
      <family val="1"/>
    </font>
    <font>
      <b/>
      <sz val="11"/>
      <color rgb="FF201F1E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Segoe UI"/>
      <family val="2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rgb="FF1F497D"/>
      <name val="Calibri"/>
      <family val="2"/>
      <scheme val="minor"/>
    </font>
    <font>
      <sz val="7"/>
      <color theme="1"/>
      <name val="Segoe UI"/>
      <family val="2"/>
    </font>
    <font>
      <sz val="7"/>
      <color theme="2" tint="-0.89996032593768116"/>
      <name val="Calibri"/>
      <family val="2"/>
      <scheme val="minor"/>
    </font>
    <font>
      <sz val="10"/>
      <color theme="2" tint="-0.89996032593768116"/>
      <name val="Inherit"/>
      <charset val="134"/>
    </font>
    <font>
      <sz val="11"/>
      <color rgb="FF002060"/>
      <name val="Calibri"/>
      <family val="2"/>
    </font>
    <font>
      <sz val="12"/>
      <color theme="1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201F1E"/>
      <name val="Calibri"/>
      <family val="2"/>
    </font>
    <font>
      <sz val="11"/>
      <color rgb="FF2E74B5"/>
      <name val="Calibri"/>
      <family val="2"/>
    </font>
    <font>
      <b/>
      <i/>
      <sz val="11"/>
      <color rgb="FF1F4E79"/>
      <name val="Calibri"/>
      <family val="2"/>
    </font>
    <font>
      <sz val="11"/>
      <color rgb="FF1F4E79"/>
      <name val="Calibri"/>
      <family val="2"/>
    </font>
    <font>
      <sz val="10.5"/>
      <color rgb="FF242424"/>
      <name val="Segoe UI"/>
      <family val="2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scheme val="minor"/>
    </font>
    <font>
      <sz val="11"/>
      <color indexed="8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rgb="FFEDEDED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9CC2E5"/>
        <bgColor indexed="64"/>
      </patternFill>
    </fill>
  </fills>
  <borders count="3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89" fillId="0" borderId="0"/>
    <xf numFmtId="0" fontId="88" fillId="0" borderId="0"/>
    <xf numFmtId="0" fontId="90" fillId="0" borderId="0"/>
    <xf numFmtId="0" fontId="91" fillId="0" borderId="0"/>
  </cellStyleXfs>
  <cellXfs count="39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3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3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6" fillId="0" borderId="9" xfId="0" applyFont="1" applyBorder="1"/>
    <xf numFmtId="0" fontId="0" fillId="0" borderId="11" xfId="0" applyBorder="1" applyAlignment="1">
      <alignment horizontal="center" vertical="center"/>
    </xf>
    <xf numFmtId="0" fontId="6" fillId="0" borderId="12" xfId="0" applyFont="1" applyBorder="1"/>
    <xf numFmtId="0" fontId="0" fillId="0" borderId="13" xfId="0" applyBorder="1"/>
    <xf numFmtId="0" fontId="6" fillId="0" borderId="0" xfId="0" applyFont="1"/>
    <xf numFmtId="0" fontId="0" fillId="0" borderId="1" xfId="0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12" xfId="0" applyFont="1" applyBorder="1"/>
    <xf numFmtId="0" fontId="11" fillId="5" borderId="24" xfId="0" applyFont="1" applyFill="1" applyBorder="1"/>
    <xf numFmtId="0" fontId="11" fillId="6" borderId="24" xfId="0" applyFont="1" applyFill="1" applyBorder="1"/>
    <xf numFmtId="0" fontId="13" fillId="3" borderId="24" xfId="0" applyFont="1" applyFill="1" applyBorder="1"/>
    <xf numFmtId="0" fontId="14" fillId="0" borderId="24" xfId="1" applyBorder="1" applyAlignment="1">
      <alignment wrapText="1"/>
    </xf>
    <xf numFmtId="0" fontId="15" fillId="7" borderId="24" xfId="0" applyFont="1" applyFill="1" applyBorder="1" applyAlignment="1">
      <alignment horizontal="left" vertical="center" wrapText="1"/>
    </xf>
    <xf numFmtId="0" fontId="15" fillId="7" borderId="24" xfId="0" applyFont="1" applyFill="1" applyBorder="1" applyAlignment="1">
      <alignment wrapText="1"/>
    </xf>
    <xf numFmtId="0" fontId="11" fillId="3" borderId="24" xfId="0" applyFont="1" applyFill="1" applyBorder="1"/>
    <xf numFmtId="0" fontId="16" fillId="3" borderId="24" xfId="1" applyFont="1" applyFill="1" applyBorder="1" applyAlignment="1"/>
    <xf numFmtId="0" fontId="15" fillId="8" borderId="24" xfId="0" applyFont="1" applyFill="1" applyBorder="1" applyAlignment="1">
      <alignment wrapText="1"/>
    </xf>
    <xf numFmtId="0" fontId="15" fillId="9" borderId="24" xfId="0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wrapText="1"/>
    </xf>
    <xf numFmtId="0" fontId="15" fillId="10" borderId="24" xfId="0" applyFont="1" applyFill="1" applyBorder="1" applyAlignment="1">
      <alignment horizontal="left" vertical="center" wrapText="1"/>
    </xf>
    <xf numFmtId="0" fontId="0" fillId="10" borderId="24" xfId="0" applyFill="1" applyBorder="1"/>
    <xf numFmtId="0" fontId="15" fillId="7" borderId="24" xfId="0" applyFont="1" applyFill="1" applyBorder="1" applyAlignment="1">
      <alignment horizontal="right" wrapText="1"/>
    </xf>
    <xf numFmtId="0" fontId="0" fillId="7" borderId="24" xfId="0" applyFill="1" applyBorder="1"/>
    <xf numFmtId="0" fontId="15" fillId="8" borderId="24" xfId="0" applyFont="1" applyFill="1" applyBorder="1" applyAlignment="1">
      <alignment horizontal="right" wrapText="1"/>
    </xf>
    <xf numFmtId="0" fontId="0" fillId="0" borderId="24" xfId="0" applyBorder="1"/>
    <xf numFmtId="0" fontId="15" fillId="9" borderId="24" xfId="0" applyFont="1" applyFill="1" applyBorder="1" applyAlignment="1">
      <alignment horizontal="right" wrapText="1"/>
    </xf>
    <xf numFmtId="0" fontId="17" fillId="0" borderId="0" xfId="0" applyFont="1" applyAlignment="1">
      <alignment wrapText="1"/>
    </xf>
    <xf numFmtId="0" fontId="0" fillId="3" borderId="24" xfId="0" applyFill="1" applyBorder="1"/>
    <xf numFmtId="0" fontId="18" fillId="3" borderId="24" xfId="0" applyFont="1" applyFill="1" applyBorder="1"/>
    <xf numFmtId="0" fontId="19" fillId="3" borderId="24" xfId="0" applyFont="1" applyFill="1" applyBorder="1" applyAlignment="1">
      <alignment horizontal="center" vertical="center"/>
    </xf>
    <xf numFmtId="0" fontId="0" fillId="11" borderId="24" xfId="0" applyFill="1" applyBorder="1"/>
    <xf numFmtId="0" fontId="20" fillId="11" borderId="24" xfId="0" applyFont="1" applyFill="1" applyBorder="1" applyAlignment="1">
      <alignment horizontal="center" vertical="center"/>
    </xf>
    <xf numFmtId="0" fontId="21" fillId="11" borderId="24" xfId="0" applyFont="1" applyFill="1" applyBorder="1" applyAlignment="1">
      <alignment vertical="center"/>
    </xf>
    <xf numFmtId="0" fontId="0" fillId="11" borderId="24" xfId="0" applyFill="1" applyBorder="1" applyAlignment="1">
      <alignment horizontal="left" vertical="top"/>
    </xf>
    <xf numFmtId="0" fontId="0" fillId="11" borderId="24" xfId="0" applyFill="1" applyBorder="1" applyAlignment="1">
      <alignment wrapText="1"/>
    </xf>
    <xf numFmtId="0" fontId="22" fillId="11" borderId="24" xfId="0" applyFont="1" applyFill="1" applyBorder="1" applyAlignment="1">
      <alignment vertical="center"/>
    </xf>
    <xf numFmtId="0" fontId="18" fillId="3" borderId="25" xfId="0" applyFont="1" applyFill="1" applyBorder="1"/>
    <xf numFmtId="0" fontId="18" fillId="3" borderId="26" xfId="0" applyFont="1" applyFill="1" applyBorder="1"/>
    <xf numFmtId="0" fontId="0" fillId="6" borderId="0" xfId="0" applyFill="1"/>
    <xf numFmtId="0" fontId="23" fillId="11" borderId="24" xfId="0" applyFont="1" applyFill="1" applyBorder="1" applyAlignment="1">
      <alignment vertical="center"/>
    </xf>
    <xf numFmtId="0" fontId="0" fillId="11" borderId="24" xfId="1" applyFont="1" applyFill="1" applyBorder="1" applyAlignment="1">
      <alignment vertical="center"/>
    </xf>
    <xf numFmtId="0" fontId="4" fillId="6" borderId="0" xfId="0" applyFont="1" applyFill="1"/>
    <xf numFmtId="0" fontId="14" fillId="6" borderId="0" xfId="1" applyFill="1" applyBorder="1"/>
    <xf numFmtId="0" fontId="24" fillId="12" borderId="1" xfId="0" applyFont="1" applyFill="1" applyBorder="1" applyAlignment="1">
      <alignment horizontal="center" vertical="center"/>
    </xf>
    <xf numFmtId="0" fontId="24" fillId="12" borderId="27" xfId="0" applyFont="1" applyFill="1" applyBorder="1" applyAlignment="1">
      <alignment horizontal="center" vertical="center"/>
    </xf>
    <xf numFmtId="0" fontId="25" fillId="6" borderId="24" xfId="0" applyFont="1" applyFill="1" applyBorder="1" applyAlignment="1">
      <alignment vertical="center"/>
    </xf>
    <xf numFmtId="0" fontId="25" fillId="6" borderId="24" xfId="0" applyFont="1" applyFill="1" applyBorder="1" applyAlignment="1">
      <alignment horizontal="center" vertical="center"/>
    </xf>
    <xf numFmtId="0" fontId="20" fillId="6" borderId="24" xfId="0" applyFont="1" applyFill="1" applyBorder="1"/>
    <xf numFmtId="0" fontId="20" fillId="6" borderId="0" xfId="0" applyFont="1" applyFill="1"/>
    <xf numFmtId="0" fontId="14" fillId="12" borderId="29" xfId="1" applyFill="1" applyBorder="1" applyAlignment="1">
      <alignment vertical="center"/>
    </xf>
    <xf numFmtId="0" fontId="14" fillId="6" borderId="24" xfId="1" applyFill="1" applyBorder="1" applyAlignment="1">
      <alignment vertical="center"/>
    </xf>
    <xf numFmtId="0" fontId="20" fillId="6" borderId="24" xfId="1" applyFont="1" applyFill="1" applyBorder="1" applyAlignment="1">
      <alignment vertical="center"/>
    </xf>
    <xf numFmtId="0" fontId="26" fillId="12" borderId="29" xfId="0" applyFont="1" applyFill="1" applyBorder="1" applyAlignment="1">
      <alignment vertical="top"/>
    </xf>
    <xf numFmtId="0" fontId="27" fillId="0" borderId="0" xfId="0" applyFont="1" applyAlignment="1">
      <alignment vertical="center" wrapText="1"/>
    </xf>
    <xf numFmtId="0" fontId="28" fillId="13" borderId="27" xfId="0" applyFont="1" applyFill="1" applyBorder="1" applyAlignment="1">
      <alignment horizontal="center" vertical="center" wrapText="1"/>
    </xf>
    <xf numFmtId="0" fontId="29" fillId="12" borderId="29" xfId="0" applyFont="1" applyFill="1" applyBorder="1" applyAlignment="1">
      <alignment vertical="center" wrapText="1"/>
    </xf>
    <xf numFmtId="0" fontId="14" fillId="12" borderId="29" xfId="1" applyFill="1" applyBorder="1" applyAlignment="1">
      <alignment vertical="center" wrapText="1"/>
    </xf>
    <xf numFmtId="0" fontId="30" fillId="12" borderId="29" xfId="0" applyFont="1" applyFill="1" applyBorder="1" applyAlignment="1">
      <alignment vertical="center" wrapText="1"/>
    </xf>
    <xf numFmtId="0" fontId="31" fillId="12" borderId="29" xfId="0" applyFont="1" applyFill="1" applyBorder="1" applyAlignment="1">
      <alignment vertical="center" wrapText="1"/>
    </xf>
    <xf numFmtId="0" fontId="14" fillId="12" borderId="0" xfId="1" applyFill="1" applyBorder="1" applyAlignment="1">
      <alignment vertical="center"/>
    </xf>
    <xf numFmtId="0" fontId="14" fillId="12" borderId="27" xfId="1" applyFill="1" applyBorder="1" applyAlignment="1">
      <alignment vertical="center"/>
    </xf>
    <xf numFmtId="0" fontId="0" fillId="14" borderId="0" xfId="0" applyFill="1"/>
    <xf numFmtId="0" fontId="0" fillId="6" borderId="24" xfId="0" applyFill="1" applyBorder="1"/>
    <xf numFmtId="0" fontId="0" fillId="15" borderId="24" xfId="0" applyFill="1" applyBorder="1" applyAlignment="1">
      <alignment horizontal="left"/>
    </xf>
    <xf numFmtId="0" fontId="0" fillId="15" borderId="24" xfId="0" applyFill="1" applyBorder="1"/>
    <xf numFmtId="0" fontId="11" fillId="6" borderId="24" xfId="0" applyFont="1" applyFill="1" applyBorder="1" applyAlignment="1">
      <alignment wrapText="1"/>
    </xf>
    <xf numFmtId="0" fontId="11" fillId="16" borderId="24" xfId="0" applyFont="1" applyFill="1" applyBorder="1" applyAlignment="1">
      <alignment wrapText="1"/>
    </xf>
    <xf numFmtId="0" fontId="0" fillId="17" borderId="24" xfId="0" applyFill="1" applyBorder="1"/>
    <xf numFmtId="0" fontId="0" fillId="18" borderId="24" xfId="0" applyFill="1" applyBorder="1"/>
    <xf numFmtId="0" fontId="32" fillId="6" borderId="24" xfId="0" applyFont="1" applyFill="1" applyBorder="1" applyAlignment="1">
      <alignment wrapText="1"/>
    </xf>
    <xf numFmtId="0" fontId="0" fillId="19" borderId="24" xfId="0" applyFill="1" applyBorder="1" applyAlignment="1">
      <alignment horizontal="left"/>
    </xf>
    <xf numFmtId="0" fontId="6" fillId="0" borderId="0" xfId="0" applyFont="1" applyAlignment="1">
      <alignment wrapText="1"/>
    </xf>
    <xf numFmtId="0" fontId="24" fillId="20" borderId="1" xfId="0" applyFont="1" applyFill="1" applyBorder="1" applyAlignment="1">
      <alignment wrapText="1"/>
    </xf>
    <xf numFmtId="0" fontId="24" fillId="20" borderId="27" xfId="0" applyFont="1" applyFill="1" applyBorder="1" applyAlignment="1">
      <alignment wrapText="1"/>
    </xf>
    <xf numFmtId="0" fontId="0" fillId="0" borderId="0" xfId="0" applyAlignment="1">
      <alignment vertical="top"/>
    </xf>
    <xf numFmtId="0" fontId="33" fillId="21" borderId="1" xfId="0" applyFont="1" applyFill="1" applyBorder="1" applyAlignment="1">
      <alignment horizontal="center" vertical="top" wrapText="1"/>
    </xf>
    <xf numFmtId="0" fontId="36" fillId="12" borderId="33" xfId="0" applyFont="1" applyFill="1" applyBorder="1" applyAlignment="1">
      <alignment vertical="top" wrapText="1"/>
    </xf>
    <xf numFmtId="0" fontId="37" fillId="12" borderId="33" xfId="0" applyFont="1" applyFill="1" applyBorder="1" applyAlignment="1">
      <alignment vertical="top" wrapText="1"/>
    </xf>
    <xf numFmtId="0" fontId="35" fillId="12" borderId="30" xfId="0" applyFont="1" applyFill="1" applyBorder="1" applyAlignment="1">
      <alignment vertical="top" wrapText="1"/>
    </xf>
    <xf numFmtId="0" fontId="0" fillId="12" borderId="29" xfId="0" applyFill="1" applyBorder="1" applyAlignment="1">
      <alignment vertical="top" wrapText="1"/>
    </xf>
    <xf numFmtId="0" fontId="36" fillId="12" borderId="29" xfId="0" applyFont="1" applyFill="1" applyBorder="1" applyAlignment="1">
      <alignment vertical="top" wrapText="1"/>
    </xf>
    <xf numFmtId="0" fontId="38" fillId="12" borderId="30" xfId="0" applyFont="1" applyFill="1" applyBorder="1" applyAlignment="1">
      <alignment vertical="top" wrapText="1"/>
    </xf>
    <xf numFmtId="0" fontId="0" fillId="12" borderId="33" xfId="0" applyFill="1" applyBorder="1" applyAlignment="1">
      <alignment vertical="top" wrapText="1"/>
    </xf>
    <xf numFmtId="0" fontId="0" fillId="12" borderId="30" xfId="0" applyFill="1" applyBorder="1" applyAlignment="1">
      <alignment vertical="top" wrapText="1"/>
    </xf>
    <xf numFmtId="0" fontId="0" fillId="12" borderId="28" xfId="0" applyFill="1" applyBorder="1" applyAlignment="1">
      <alignment vertical="top" wrapText="1"/>
    </xf>
    <xf numFmtId="0" fontId="39" fillId="12" borderId="33" xfId="0" applyFont="1" applyFill="1" applyBorder="1" applyAlignment="1">
      <alignment vertical="top" wrapText="1"/>
    </xf>
    <xf numFmtId="0" fontId="41" fillId="23" borderId="24" xfId="0" applyFont="1" applyFill="1" applyBorder="1" applyAlignment="1">
      <alignment vertical="center" wrapText="1"/>
    </xf>
    <xf numFmtId="0" fontId="42" fillId="18" borderId="24" xfId="0" applyFont="1" applyFill="1" applyBorder="1" applyAlignment="1">
      <alignment horizontal="left" vertical="center" wrapText="1"/>
    </xf>
    <xf numFmtId="0" fontId="43" fillId="18" borderId="24" xfId="0" applyFont="1" applyFill="1" applyBorder="1" applyAlignment="1">
      <alignment horizontal="left"/>
    </xf>
    <xf numFmtId="0" fontId="44" fillId="18" borderId="24" xfId="0" applyFont="1" applyFill="1" applyBorder="1" applyAlignment="1">
      <alignment horizontal="left" vertical="center"/>
    </xf>
    <xf numFmtId="0" fontId="42" fillId="24" borderId="24" xfId="0" applyFont="1" applyFill="1" applyBorder="1" applyAlignment="1">
      <alignment horizontal="left" vertical="center" wrapText="1"/>
    </xf>
    <xf numFmtId="0" fontId="43" fillId="24" borderId="24" xfId="0" applyFont="1" applyFill="1" applyBorder="1" applyAlignment="1">
      <alignment horizontal="left"/>
    </xf>
    <xf numFmtId="0" fontId="44" fillId="24" borderId="24" xfId="0" applyFont="1" applyFill="1" applyBorder="1" applyAlignment="1">
      <alignment horizontal="left" vertical="center"/>
    </xf>
    <xf numFmtId="0" fontId="42" fillId="10" borderId="24" xfId="0" applyFont="1" applyFill="1" applyBorder="1" applyAlignment="1">
      <alignment horizontal="left" vertical="center" wrapText="1"/>
    </xf>
    <xf numFmtId="0" fontId="42" fillId="10" borderId="24" xfId="0" applyFont="1" applyFill="1" applyBorder="1" applyAlignment="1">
      <alignment horizontal="left" vertical="center"/>
    </xf>
    <xf numFmtId="0" fontId="44" fillId="10" borderId="24" xfId="0" applyFont="1" applyFill="1" applyBorder="1" applyAlignment="1">
      <alignment horizontal="left" vertical="center"/>
    </xf>
    <xf numFmtId="0" fontId="43" fillId="10" borderId="24" xfId="0" applyFont="1" applyFill="1" applyBorder="1" applyAlignment="1">
      <alignment horizontal="left"/>
    </xf>
    <xf numFmtId="0" fontId="42" fillId="25" borderId="24" xfId="0" applyFont="1" applyFill="1" applyBorder="1" applyAlignment="1">
      <alignment horizontal="left" vertical="center" wrapText="1"/>
    </xf>
    <xf numFmtId="0" fontId="45" fillId="25" borderId="24" xfId="0" applyFont="1" applyFill="1" applyBorder="1" applyAlignment="1">
      <alignment horizontal="left" vertical="center"/>
    </xf>
    <xf numFmtId="0" fontId="42" fillId="25" borderId="24" xfId="0" applyFont="1" applyFill="1" applyBorder="1" applyAlignment="1">
      <alignment horizontal="left" vertical="center"/>
    </xf>
    <xf numFmtId="0" fontId="44" fillId="25" borderId="24" xfId="0" applyFont="1" applyFill="1" applyBorder="1" applyAlignment="1">
      <alignment horizontal="left" vertical="center"/>
    </xf>
    <xf numFmtId="0" fontId="43" fillId="25" borderId="24" xfId="0" applyFont="1" applyFill="1" applyBorder="1" applyAlignment="1">
      <alignment horizontal="left"/>
    </xf>
    <xf numFmtId="0" fontId="42" fillId="26" borderId="24" xfId="0" applyFont="1" applyFill="1" applyBorder="1" applyAlignment="1">
      <alignment horizontal="left" vertical="center" wrapText="1"/>
    </xf>
    <xf numFmtId="0" fontId="42" fillId="16" borderId="24" xfId="0" applyFont="1" applyFill="1" applyBorder="1" applyAlignment="1">
      <alignment horizontal="left" vertical="center" wrapText="1"/>
    </xf>
    <xf numFmtId="0" fontId="46" fillId="6" borderId="24" xfId="0" applyFont="1" applyFill="1" applyBorder="1" applyAlignment="1">
      <alignment vertical="center"/>
    </xf>
    <xf numFmtId="0" fontId="47" fillId="6" borderId="24" xfId="0" applyFont="1" applyFill="1" applyBorder="1" applyAlignment="1">
      <alignment vertical="center"/>
    </xf>
    <xf numFmtId="0" fontId="44" fillId="6" borderId="24" xfId="0" applyFont="1" applyFill="1" applyBorder="1" applyAlignment="1">
      <alignment horizontal="left" vertical="center"/>
    </xf>
    <xf numFmtId="0" fontId="48" fillId="12" borderId="1" xfId="0" applyFont="1" applyFill="1" applyBorder="1" applyAlignment="1">
      <alignment vertical="top" wrapText="1"/>
    </xf>
    <xf numFmtId="0" fontId="48" fillId="12" borderId="27" xfId="0" applyFont="1" applyFill="1" applyBorder="1" applyAlignment="1">
      <alignment vertical="top" wrapText="1"/>
    </xf>
    <xf numFmtId="0" fontId="48" fillId="12" borderId="28" xfId="0" applyFont="1" applyFill="1" applyBorder="1" applyAlignment="1">
      <alignment vertical="top" wrapText="1"/>
    </xf>
    <xf numFmtId="0" fontId="48" fillId="12" borderId="29" xfId="0" applyFont="1" applyFill="1" applyBorder="1" applyAlignment="1">
      <alignment vertical="top" wrapText="1"/>
    </xf>
    <xf numFmtId="0" fontId="10" fillId="0" borderId="0" xfId="0" applyFont="1" applyAlignment="1">
      <alignment vertical="top" wrapText="1"/>
    </xf>
    <xf numFmtId="0" fontId="50" fillId="27" borderId="24" xfId="1" applyFont="1" applyFill="1" applyBorder="1" applyAlignment="1">
      <alignment vertical="center"/>
    </xf>
    <xf numFmtId="0" fontId="0" fillId="28" borderId="24" xfId="0" applyFill="1" applyBorder="1" applyAlignment="1">
      <alignment wrapText="1"/>
    </xf>
    <xf numFmtId="0" fontId="14" fillId="0" borderId="0" xfId="1" applyAlignment="1">
      <alignment vertical="center" wrapText="1"/>
    </xf>
    <xf numFmtId="0" fontId="63" fillId="6" borderId="24" xfId="3" applyFont="1" applyFill="1" applyBorder="1" applyAlignment="1">
      <alignment horizontal="left" vertical="center"/>
    </xf>
    <xf numFmtId="0" fontId="15" fillId="0" borderId="0" xfId="0" applyFont="1" applyAlignment="1">
      <alignment vertical="center" wrapText="1"/>
    </xf>
    <xf numFmtId="0" fontId="15" fillId="30" borderId="24" xfId="0" applyFont="1" applyFill="1" applyBorder="1" applyAlignment="1">
      <alignment vertical="center" wrapText="1"/>
    </xf>
    <xf numFmtId="0" fontId="0" fillId="30" borderId="24" xfId="0" applyFill="1" applyBorder="1"/>
    <xf numFmtId="0" fontId="64" fillId="0" borderId="0" xfId="0" applyFont="1"/>
    <xf numFmtId="0" fontId="0" fillId="31" borderId="24" xfId="0" applyFill="1" applyBorder="1" applyAlignment="1">
      <alignment horizontal="left"/>
    </xf>
    <xf numFmtId="0" fontId="0" fillId="31" borderId="24" xfId="0" applyFill="1" applyBorder="1"/>
    <xf numFmtId="0" fontId="11" fillId="6" borderId="24" xfId="0" applyFont="1" applyFill="1" applyBorder="1" applyAlignment="1">
      <alignment horizontal="left"/>
    </xf>
    <xf numFmtId="0" fontId="11" fillId="16" borderId="24" xfId="0" applyFont="1" applyFill="1" applyBorder="1" applyAlignment="1">
      <alignment horizontal="left" wrapText="1"/>
    </xf>
    <xf numFmtId="0" fontId="0" fillId="17" borderId="24" xfId="0" applyFill="1" applyBorder="1" applyAlignment="1">
      <alignment horizontal="left"/>
    </xf>
    <xf numFmtId="0" fontId="0" fillId="11" borderId="24" xfId="0" applyFill="1" applyBorder="1" applyAlignment="1">
      <alignment horizontal="left"/>
    </xf>
    <xf numFmtId="0" fontId="0" fillId="10" borderId="24" xfId="0" applyFill="1" applyBorder="1" applyAlignment="1">
      <alignment horizontal="left"/>
    </xf>
    <xf numFmtId="0" fontId="0" fillId="18" borderId="24" xfId="0" applyFill="1" applyBorder="1" applyAlignment="1">
      <alignment horizontal="left"/>
    </xf>
    <xf numFmtId="0" fontId="65" fillId="0" borderId="0" xfId="0" applyFont="1" applyAlignment="1">
      <alignment wrapText="1"/>
    </xf>
    <xf numFmtId="0" fontId="44" fillId="12" borderId="29" xfId="0" applyFont="1" applyFill="1" applyBorder="1" applyAlignment="1">
      <alignment wrapText="1"/>
    </xf>
    <xf numFmtId="0" fontId="65" fillId="0" borderId="0" xfId="0" applyFont="1" applyAlignment="1">
      <alignment vertical="top" wrapText="1"/>
    </xf>
    <xf numFmtId="0" fontId="0" fillId="0" borderId="0" xfId="0" applyAlignment="1">
      <alignment horizontal="left"/>
    </xf>
    <xf numFmtId="0" fontId="69" fillId="0" borderId="0" xfId="0" applyFont="1" applyAlignment="1">
      <alignment horizontal="left" vertical="center" wrapText="1"/>
    </xf>
    <xf numFmtId="0" fontId="5" fillId="33" borderId="34" xfId="0" applyFont="1" applyFill="1" applyBorder="1"/>
    <xf numFmtId="0" fontId="0" fillId="0" borderId="34" xfId="0" applyBorder="1"/>
    <xf numFmtId="0" fontId="14" fillId="0" borderId="34" xfId="1" applyBorder="1"/>
    <xf numFmtId="49" fontId="0" fillId="0" borderId="0" xfId="0" applyNumberFormat="1"/>
    <xf numFmtId="0" fontId="5" fillId="0" borderId="0" xfId="0" applyFont="1"/>
    <xf numFmtId="0" fontId="0" fillId="3" borderId="0" xfId="0" applyFill="1"/>
    <xf numFmtId="0" fontId="70" fillId="3" borderId="24" xfId="0" applyFont="1" applyFill="1" applyBorder="1"/>
    <xf numFmtId="0" fontId="0" fillId="28" borderId="24" xfId="0" applyFill="1" applyBorder="1" applyAlignment="1">
      <alignment horizontal="left" wrapText="1"/>
    </xf>
    <xf numFmtId="0" fontId="11" fillId="28" borderId="24" xfId="0" applyFont="1" applyFill="1" applyBorder="1" applyAlignment="1">
      <alignment horizontal="left" wrapText="1"/>
    </xf>
    <xf numFmtId="0" fontId="70" fillId="0" borderId="24" xfId="0" applyFont="1" applyBorder="1"/>
    <xf numFmtId="0" fontId="11" fillId="28" borderId="24" xfId="0" applyFont="1" applyFill="1" applyBorder="1" applyAlignment="1">
      <alignment horizontal="left" vertical="center" wrapText="1"/>
    </xf>
    <xf numFmtId="0" fontId="0" fillId="28" borderId="24" xfId="0" applyFill="1" applyBorder="1" applyAlignment="1">
      <alignment horizontal="left"/>
    </xf>
    <xf numFmtId="0" fontId="70" fillId="28" borderId="24" xfId="0" applyFont="1" applyFill="1" applyBorder="1" applyAlignment="1">
      <alignment horizontal="left" wrapText="1"/>
    </xf>
    <xf numFmtId="0" fontId="70" fillId="6" borderId="24" xfId="0" applyFont="1" applyFill="1" applyBorder="1" applyAlignment="1">
      <alignment horizontal="left" wrapText="1"/>
    </xf>
    <xf numFmtId="0" fontId="71" fillId="6" borderId="24" xfId="0" applyFont="1" applyFill="1" applyBorder="1" applyAlignment="1">
      <alignment horizontal="left" vertical="center" wrapText="1"/>
    </xf>
    <xf numFmtId="0" fontId="71" fillId="6" borderId="24" xfId="0" applyFont="1" applyFill="1" applyBorder="1" applyAlignment="1">
      <alignment horizontal="left" wrapText="1"/>
    </xf>
    <xf numFmtId="0" fontId="70" fillId="6" borderId="13" xfId="0" applyFont="1" applyFill="1" applyBorder="1" applyAlignment="1">
      <alignment horizontal="left" wrapText="1"/>
    </xf>
    <xf numFmtId="0" fontId="0" fillId="0" borderId="24" xfId="0" applyBorder="1" applyAlignment="1">
      <alignment horizontal="left" wrapText="1"/>
    </xf>
    <xf numFmtId="0" fontId="11" fillId="28" borderId="24" xfId="0" applyFont="1" applyFill="1" applyBorder="1" applyAlignment="1">
      <alignment wrapText="1"/>
    </xf>
    <xf numFmtId="0" fontId="11" fillId="28" borderId="24" xfId="0" applyFont="1" applyFill="1" applyBorder="1" applyAlignment="1">
      <alignment vertical="center" wrapText="1"/>
    </xf>
    <xf numFmtId="0" fontId="42" fillId="28" borderId="24" xfId="0" applyFont="1" applyFill="1" applyBorder="1" applyAlignment="1">
      <alignment vertical="center" wrapText="1"/>
    </xf>
    <xf numFmtId="0" fontId="71" fillId="28" borderId="24" xfId="0" applyFont="1" applyFill="1" applyBorder="1" applyAlignment="1">
      <alignment wrapText="1"/>
    </xf>
    <xf numFmtId="0" fontId="0" fillId="0" borderId="24" xfId="0" applyBorder="1" applyAlignment="1">
      <alignment horizontal="left"/>
    </xf>
    <xf numFmtId="0" fontId="70" fillId="0" borderId="24" xfId="0" applyFont="1" applyBorder="1" applyAlignment="1">
      <alignment horizontal="left"/>
    </xf>
    <xf numFmtId="0" fontId="0" fillId="28" borderId="24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/>
    </xf>
    <xf numFmtId="0" fontId="0" fillId="6" borderId="24" xfId="0" applyFill="1" applyBorder="1" applyAlignment="1">
      <alignment horizontal="left" wrapText="1"/>
    </xf>
    <xf numFmtId="0" fontId="0" fillId="6" borderId="24" xfId="0" applyFill="1" applyBorder="1" applyAlignment="1">
      <alignment horizontal="left" vertical="center" wrapText="1"/>
    </xf>
    <xf numFmtId="0" fontId="70" fillId="6" borderId="24" xfId="0" applyFont="1" applyFill="1" applyBorder="1" applyAlignment="1">
      <alignment horizontal="left"/>
    </xf>
    <xf numFmtId="0" fontId="70" fillId="28" borderId="24" xfId="0" applyFont="1" applyFill="1" applyBorder="1" applyAlignment="1">
      <alignment horizontal="left"/>
    </xf>
    <xf numFmtId="0" fontId="72" fillId="28" borderId="24" xfId="0" applyFont="1" applyFill="1" applyBorder="1" applyAlignment="1">
      <alignment horizontal="left"/>
    </xf>
    <xf numFmtId="0" fontId="70" fillId="0" borderId="0" xfId="0" applyFont="1"/>
    <xf numFmtId="0" fontId="42" fillId="12" borderId="24" xfId="0" applyFont="1" applyFill="1" applyBorder="1" applyAlignment="1">
      <alignment horizontal="center" vertical="center" wrapText="1"/>
    </xf>
    <xf numFmtId="0" fontId="73" fillId="28" borderId="24" xfId="0" applyFont="1" applyFill="1" applyBorder="1" applyAlignment="1">
      <alignment horizontal="left" vertical="center" wrapText="1"/>
    </xf>
    <xf numFmtId="0" fontId="14" fillId="28" borderId="24" xfId="1" applyFill="1" applyBorder="1" applyAlignment="1">
      <alignment horizontal="left" wrapText="1"/>
    </xf>
    <xf numFmtId="0" fontId="0" fillId="28" borderId="24" xfId="1" applyFont="1" applyFill="1" applyBorder="1" applyAlignment="1">
      <alignment horizontal="left" vertical="center" wrapText="1"/>
    </xf>
    <xf numFmtId="0" fontId="74" fillId="6" borderId="24" xfId="0" applyFont="1" applyFill="1" applyBorder="1" applyAlignment="1">
      <alignment horizontal="left" wrapText="1"/>
    </xf>
    <xf numFmtId="0" fontId="70" fillId="6" borderId="24" xfId="0" applyFont="1" applyFill="1" applyBorder="1"/>
    <xf numFmtId="0" fontId="32" fillId="28" borderId="24" xfId="0" applyFont="1" applyFill="1" applyBorder="1" applyAlignment="1">
      <alignment vertical="center" wrapText="1"/>
    </xf>
    <xf numFmtId="0" fontId="0" fillId="28" borderId="24" xfId="0" applyFill="1" applyBorder="1"/>
    <xf numFmtId="0" fontId="14" fillId="28" borderId="24" xfId="1" applyFill="1" applyBorder="1" applyAlignment="1">
      <alignment wrapText="1"/>
    </xf>
    <xf numFmtId="0" fontId="14" fillId="28" borderId="24" xfId="1" applyFill="1" applyBorder="1" applyAlignment="1">
      <alignment horizontal="left"/>
    </xf>
    <xf numFmtId="0" fontId="32" fillId="12" borderId="24" xfId="0" applyFont="1" applyFill="1" applyBorder="1" applyAlignment="1">
      <alignment horizontal="center" vertical="center" wrapText="1"/>
    </xf>
    <xf numFmtId="0" fontId="5" fillId="28" borderId="24" xfId="0" applyFont="1" applyFill="1" applyBorder="1" applyAlignment="1">
      <alignment horizontal="left"/>
    </xf>
    <xf numFmtId="0" fontId="49" fillId="28" borderId="24" xfId="0" applyFont="1" applyFill="1" applyBorder="1" applyAlignment="1">
      <alignment horizontal="left"/>
    </xf>
    <xf numFmtId="0" fontId="56" fillId="28" borderId="24" xfId="0" applyFont="1" applyFill="1" applyBorder="1"/>
    <xf numFmtId="0" fontId="11" fillId="6" borderId="24" xfId="0" applyFont="1" applyFill="1" applyBorder="1" applyAlignment="1">
      <alignment horizontal="left" wrapText="1"/>
    </xf>
    <xf numFmtId="0" fontId="11" fillId="6" borderId="24" xfId="0" applyFont="1" applyFill="1" applyBorder="1" applyAlignment="1">
      <alignment horizontal="left" vertical="center" wrapText="1"/>
    </xf>
    <xf numFmtId="0" fontId="56" fillId="28" borderId="24" xfId="0" applyFont="1" applyFill="1" applyBorder="1" applyAlignment="1">
      <alignment wrapText="1"/>
    </xf>
    <xf numFmtId="0" fontId="56" fillId="28" borderId="24" xfId="0" applyFont="1" applyFill="1" applyBorder="1" applyAlignment="1">
      <alignment horizontal="left"/>
    </xf>
    <xf numFmtId="0" fontId="56" fillId="25" borderId="24" xfId="0" applyFont="1" applyFill="1" applyBorder="1" applyAlignment="1">
      <alignment horizontal="left"/>
    </xf>
    <xf numFmtId="0" fontId="56" fillId="34" borderId="24" xfId="0" applyFont="1" applyFill="1" applyBorder="1" applyAlignment="1">
      <alignment horizontal="left"/>
    </xf>
    <xf numFmtId="0" fontId="56" fillId="34" borderId="24" xfId="0" applyFont="1" applyFill="1" applyBorder="1" applyAlignment="1">
      <alignment horizontal="left" wrapText="1"/>
    </xf>
    <xf numFmtId="0" fontId="56" fillId="6" borderId="24" xfId="0" applyFont="1" applyFill="1" applyBorder="1" applyAlignment="1">
      <alignment horizontal="left" wrapText="1"/>
    </xf>
    <xf numFmtId="0" fontId="56" fillId="6" borderId="24" xfId="0" applyFont="1" applyFill="1" applyBorder="1" applyAlignment="1">
      <alignment horizontal="left"/>
    </xf>
    <xf numFmtId="0" fontId="0" fillId="28" borderId="24" xfId="0" applyFill="1" applyBorder="1" applyAlignment="1">
      <alignment horizontal="left" vertical="center"/>
    </xf>
    <xf numFmtId="0" fontId="75" fillId="3" borderId="0" xfId="0" applyFont="1" applyFill="1"/>
    <xf numFmtId="0" fontId="0" fillId="28" borderId="24" xfId="1" applyFont="1" applyFill="1" applyBorder="1" applyAlignment="1">
      <alignment horizontal="left"/>
    </xf>
    <xf numFmtId="0" fontId="0" fillId="3" borderId="24" xfId="0" applyFill="1" applyBorder="1" applyAlignment="1">
      <alignment horizontal="left"/>
    </xf>
    <xf numFmtId="0" fontId="76" fillId="28" borderId="24" xfId="0" applyFont="1" applyFill="1" applyBorder="1" applyAlignment="1">
      <alignment horizontal="left" vertical="center"/>
    </xf>
    <xf numFmtId="0" fontId="56" fillId="6" borderId="24" xfId="0" applyFont="1" applyFill="1" applyBorder="1"/>
    <xf numFmtId="0" fontId="77" fillId="25" borderId="24" xfId="0" applyFont="1" applyFill="1" applyBorder="1" applyAlignment="1">
      <alignment horizontal="left"/>
    </xf>
    <xf numFmtId="0" fontId="78" fillId="12" borderId="24" xfId="0" applyFont="1" applyFill="1" applyBorder="1" applyAlignment="1">
      <alignment horizontal="center" vertical="center" wrapText="1"/>
    </xf>
    <xf numFmtId="0" fontId="79" fillId="28" borderId="24" xfId="0" applyFont="1" applyFill="1" applyBorder="1" applyAlignment="1">
      <alignment horizontal="left" vertical="center"/>
    </xf>
    <xf numFmtId="0" fontId="43" fillId="28" borderId="24" xfId="0" applyFont="1" applyFill="1" applyBorder="1" applyAlignment="1">
      <alignment horizontal="left"/>
    </xf>
    <xf numFmtId="0" fontId="43" fillId="28" borderId="24" xfId="0" applyFont="1" applyFill="1" applyBorder="1" applyAlignment="1">
      <alignment wrapText="1"/>
    </xf>
    <xf numFmtId="0" fontId="80" fillId="28" borderId="24" xfId="0" applyFont="1" applyFill="1" applyBorder="1" applyAlignment="1">
      <alignment vertical="center" wrapText="1"/>
    </xf>
    <xf numFmtId="0" fontId="51" fillId="28" borderId="24" xfId="3" applyFont="1" applyFill="1" applyBorder="1" applyAlignment="1">
      <alignment horizontal="left" vertical="center" wrapText="1"/>
    </xf>
    <xf numFmtId="0" fontId="61" fillId="6" borderId="24" xfId="3" applyFont="1" applyFill="1" applyBorder="1" applyAlignment="1">
      <alignment horizontal="left" vertical="center" wrapText="1"/>
    </xf>
    <xf numFmtId="0" fontId="80" fillId="6" borderId="24" xfId="0" applyFont="1" applyFill="1" applyBorder="1" applyAlignment="1">
      <alignment vertical="center" wrapText="1"/>
    </xf>
    <xf numFmtId="0" fontId="81" fillId="6" borderId="24" xfId="0" applyFont="1" applyFill="1" applyBorder="1" applyAlignment="1">
      <alignment vertical="center" wrapText="1"/>
    </xf>
    <xf numFmtId="0" fontId="32" fillId="19" borderId="24" xfId="0" applyFont="1" applyFill="1" applyBorder="1" applyAlignment="1">
      <alignment horizontal="left" vertical="center" wrapText="1"/>
    </xf>
    <xf numFmtId="0" fontId="0" fillId="19" borderId="24" xfId="0" applyFill="1" applyBorder="1"/>
    <xf numFmtId="0" fontId="70" fillId="19" borderId="24" xfId="0" applyFont="1" applyFill="1" applyBorder="1"/>
    <xf numFmtId="0" fontId="0" fillId="10" borderId="24" xfId="0" applyFill="1" applyBorder="1" applyAlignment="1">
      <alignment wrapText="1"/>
    </xf>
    <xf numFmtId="0" fontId="70" fillId="10" borderId="24" xfId="0" applyFont="1" applyFill="1" applyBorder="1"/>
    <xf numFmtId="0" fontId="0" fillId="10" borderId="0" xfId="0" applyFill="1"/>
    <xf numFmtId="0" fontId="82" fillId="10" borderId="24" xfId="0" applyFont="1" applyFill="1" applyBorder="1"/>
    <xf numFmtId="15" fontId="70" fillId="10" borderId="24" xfId="0" applyNumberFormat="1" applyFont="1" applyFill="1" applyBorder="1"/>
    <xf numFmtId="0" fontId="0" fillId="35" borderId="24" xfId="0" applyFill="1" applyBorder="1"/>
    <xf numFmtId="0" fontId="0" fillId="36" borderId="24" xfId="0" applyFill="1" applyBorder="1"/>
    <xf numFmtId="0" fontId="79" fillId="28" borderId="24" xfId="0" applyFont="1" applyFill="1" applyBorder="1" applyAlignment="1">
      <alignment vertical="center"/>
    </xf>
    <xf numFmtId="0" fontId="42" fillId="18" borderId="24" xfId="0" applyFont="1" applyFill="1" applyBorder="1" applyAlignment="1">
      <alignment horizontal="center" vertical="center" wrapText="1"/>
    </xf>
    <xf numFmtId="0" fontId="42" fillId="6" borderId="24" xfId="0" applyFont="1" applyFill="1" applyBorder="1" applyAlignment="1">
      <alignment horizontal="center" vertical="center" wrapText="1"/>
    </xf>
    <xf numFmtId="0" fontId="42" fillId="19" borderId="24" xfId="0" applyFont="1" applyFill="1" applyBorder="1" applyAlignment="1">
      <alignment horizontal="center" vertical="center" wrapText="1"/>
    </xf>
    <xf numFmtId="0" fontId="42" fillId="10" borderId="24" xfId="0" applyFont="1" applyFill="1" applyBorder="1" applyAlignment="1">
      <alignment horizontal="center" vertical="center" wrapText="1"/>
    </xf>
    <xf numFmtId="0" fontId="42" fillId="11" borderId="24" xfId="0" applyFont="1" applyFill="1" applyBorder="1" applyAlignment="1">
      <alignment horizontal="center" vertical="center" wrapText="1"/>
    </xf>
    <xf numFmtId="0" fontId="45" fillId="5" borderId="24" xfId="0" applyFont="1" applyFill="1" applyBorder="1" applyAlignment="1">
      <alignment vertical="center"/>
    </xf>
    <xf numFmtId="0" fontId="0" fillId="5" borderId="24" xfId="0" applyFill="1" applyBorder="1"/>
    <xf numFmtId="0" fontId="32" fillId="36" borderId="24" xfId="0" applyFont="1" applyFill="1" applyBorder="1" applyAlignment="1">
      <alignment horizontal="center" vertical="center" wrapText="1"/>
    </xf>
    <xf numFmtId="0" fontId="0" fillId="36" borderId="24" xfId="0" applyFill="1" applyBorder="1" applyAlignment="1">
      <alignment wrapText="1"/>
    </xf>
    <xf numFmtId="0" fontId="32" fillId="6" borderId="24" xfId="0" applyFont="1" applyFill="1" applyBorder="1" applyAlignment="1">
      <alignment horizontal="center" vertical="center" wrapText="1"/>
    </xf>
    <xf numFmtId="0" fontId="32" fillId="6" borderId="0" xfId="0" applyFont="1" applyFill="1" applyAlignment="1">
      <alignment horizontal="center" vertical="center" wrapText="1"/>
    </xf>
    <xf numFmtId="0" fontId="0" fillId="6" borderId="0" xfId="0" applyFill="1" applyAlignment="1">
      <alignment wrapText="1"/>
    </xf>
    <xf numFmtId="0" fontId="70" fillId="11" borderId="24" xfId="0" applyFont="1" applyFill="1" applyBorder="1"/>
    <xf numFmtId="0" fontId="42" fillId="12" borderId="0" xfId="0" applyFont="1" applyFill="1" applyAlignment="1">
      <alignment horizontal="center" vertical="center" wrapText="1"/>
    </xf>
    <xf numFmtId="0" fontId="42" fillId="11" borderId="0" xfId="0" applyFont="1" applyFill="1" applyAlignment="1">
      <alignment horizontal="center" vertical="center" wrapText="1"/>
    </xf>
    <xf numFmtId="0" fontId="70" fillId="11" borderId="0" xfId="0" applyFont="1" applyFill="1"/>
    <xf numFmtId="0" fontId="24" fillId="37" borderId="1" xfId="0" applyFont="1" applyFill="1" applyBorder="1" applyAlignment="1">
      <alignment horizontal="center" vertical="center" wrapText="1"/>
    </xf>
    <xf numFmtId="0" fontId="83" fillId="12" borderId="28" xfId="0" applyFont="1" applyFill="1" applyBorder="1" applyAlignment="1">
      <alignment horizontal="right" vertical="center" wrapText="1"/>
    </xf>
    <xf numFmtId="0" fontId="5" fillId="0" borderId="24" xfId="0" applyFont="1" applyBorder="1"/>
    <xf numFmtId="0" fontId="14" fillId="3" borderId="0" xfId="1" applyFill="1"/>
    <xf numFmtId="0" fontId="12" fillId="12" borderId="24" xfId="0" applyFont="1" applyFill="1" applyBorder="1" applyAlignment="1">
      <alignment horizontal="center" wrapText="1"/>
    </xf>
    <xf numFmtId="0" fontId="12" fillId="12" borderId="35" xfId="0" applyFont="1" applyFill="1" applyBorder="1" applyAlignment="1">
      <alignment horizontal="center" wrapText="1"/>
    </xf>
    <xf numFmtId="0" fontId="15" fillId="7" borderId="36" xfId="0" applyFont="1" applyFill="1" applyBorder="1" applyAlignment="1">
      <alignment horizontal="left" vertical="center" wrapText="1"/>
    </xf>
    <xf numFmtId="0" fontId="15" fillId="7" borderId="37" xfId="0" applyFont="1" applyFill="1" applyBorder="1" applyAlignment="1">
      <alignment wrapText="1"/>
    </xf>
    <xf numFmtId="0" fontId="15" fillId="7" borderId="37" xfId="0" applyFont="1" applyFill="1" applyBorder="1" applyAlignment="1">
      <alignment horizontal="right" wrapText="1"/>
    </xf>
    <xf numFmtId="0" fontId="0" fillId="7" borderId="0" xfId="0" applyFill="1"/>
    <xf numFmtId="0" fontId="15" fillId="8" borderId="37" xfId="0" applyFont="1" applyFill="1" applyBorder="1" applyAlignment="1">
      <alignment wrapText="1"/>
    </xf>
    <xf numFmtId="0" fontId="15" fillId="8" borderId="37" xfId="0" applyFont="1" applyFill="1" applyBorder="1" applyAlignment="1">
      <alignment horizontal="right" wrapText="1"/>
    </xf>
    <xf numFmtId="0" fontId="15" fillId="8" borderId="5" xfId="0" applyFont="1" applyFill="1" applyBorder="1" applyAlignment="1">
      <alignment wrapText="1"/>
    </xf>
    <xf numFmtId="0" fontId="15" fillId="9" borderId="36" xfId="0" applyFont="1" applyFill="1" applyBorder="1" applyAlignment="1">
      <alignment horizontal="left" vertical="center" wrapText="1"/>
    </xf>
    <xf numFmtId="0" fontId="15" fillId="9" borderId="37" xfId="0" applyFont="1" applyFill="1" applyBorder="1" applyAlignment="1">
      <alignment wrapText="1"/>
    </xf>
    <xf numFmtId="0" fontId="15" fillId="9" borderId="37" xfId="0" applyFont="1" applyFill="1" applyBorder="1" applyAlignment="1">
      <alignment horizontal="right" wrapText="1"/>
    </xf>
    <xf numFmtId="0" fontId="15" fillId="10" borderId="36" xfId="0" applyFont="1" applyFill="1" applyBorder="1" applyAlignment="1">
      <alignment horizontal="left" vertical="center" wrapText="1"/>
    </xf>
    <xf numFmtId="0" fontId="84" fillId="0" borderId="0" xfId="0" applyFont="1" applyAlignment="1">
      <alignment vertical="center" wrapText="1"/>
    </xf>
    <xf numFmtId="0" fontId="23" fillId="5" borderId="24" xfId="0" applyFont="1" applyFill="1" applyBorder="1" applyAlignment="1">
      <alignment vertical="center"/>
    </xf>
    <xf numFmtId="0" fontId="42" fillId="36" borderId="24" xfId="0" applyFont="1" applyFill="1" applyBorder="1" applyAlignment="1">
      <alignment horizontal="center" vertical="center" wrapText="1"/>
    </xf>
    <xf numFmtId="0" fontId="42" fillId="6" borderId="0" xfId="0" applyFont="1" applyFill="1" applyAlignment="1">
      <alignment horizontal="center" vertical="center" wrapText="1"/>
    </xf>
    <xf numFmtId="0" fontId="24" fillId="37" borderId="27" xfId="0" applyFont="1" applyFill="1" applyBorder="1" applyAlignment="1">
      <alignment horizontal="center" vertical="center" wrapText="1"/>
    </xf>
    <xf numFmtId="0" fontId="83" fillId="12" borderId="29" xfId="0" applyFont="1" applyFill="1" applyBorder="1" applyAlignment="1">
      <alignment vertical="center" wrapText="1"/>
    </xf>
    <xf numFmtId="0" fontId="85" fillId="38" borderId="1" xfId="0" applyFont="1" applyFill="1" applyBorder="1" applyAlignment="1">
      <alignment vertical="center" wrapText="1"/>
    </xf>
    <xf numFmtId="0" fontId="85" fillId="38" borderId="27" xfId="0" applyFont="1" applyFill="1" applyBorder="1" applyAlignment="1">
      <alignment vertical="center" wrapText="1"/>
    </xf>
    <xf numFmtId="0" fontId="86" fillId="12" borderId="28" xfId="0" applyFont="1" applyFill="1" applyBorder="1" applyAlignment="1">
      <alignment vertical="center" wrapText="1"/>
    </xf>
    <xf numFmtId="0" fontId="86" fillId="12" borderId="29" xfId="0" applyFont="1" applyFill="1" applyBorder="1" applyAlignment="1">
      <alignment vertical="center" wrapText="1"/>
    </xf>
    <xf numFmtId="0" fontId="86" fillId="0" borderId="0" xfId="0" applyFont="1" applyAlignment="1">
      <alignment vertical="center" wrapText="1"/>
    </xf>
    <xf numFmtId="0" fontId="87" fillId="0" borderId="0" xfId="0" applyFont="1"/>
    <xf numFmtId="0" fontId="12" fillId="14" borderId="24" xfId="0" applyFont="1" applyFill="1" applyBorder="1" applyAlignment="1">
      <alignment horizontal="center" wrapText="1"/>
    </xf>
    <xf numFmtId="0" fontId="0" fillId="14" borderId="24" xfId="0" applyFill="1" applyBorder="1"/>
    <xf numFmtId="0" fontId="1" fillId="28" borderId="24" xfId="0" applyFont="1" applyFill="1" applyBorder="1" applyAlignment="1">
      <alignment vertical="center" wrapText="1"/>
    </xf>
    <xf numFmtId="0" fontId="0" fillId="6" borderId="24" xfId="0" applyFill="1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49" fillId="3" borderId="24" xfId="0" applyFont="1" applyFill="1" applyBorder="1" applyAlignment="1">
      <alignment vertical="center" wrapText="1"/>
    </xf>
    <xf numFmtId="0" fontId="49" fillId="3" borderId="24" xfId="0" applyFont="1" applyFill="1" applyBorder="1" applyAlignment="1">
      <alignment vertical="center"/>
    </xf>
    <xf numFmtId="0" fontId="11" fillId="27" borderId="24" xfId="0" applyFont="1" applyFill="1" applyBorder="1" applyAlignment="1">
      <alignment vertical="center" wrapText="1"/>
    </xf>
    <xf numFmtId="0" fontId="0" fillId="27" borderId="24" xfId="0" applyFill="1" applyBorder="1" applyAlignment="1">
      <alignment vertical="center" wrapText="1"/>
    </xf>
    <xf numFmtId="0" fontId="0" fillId="6" borderId="24" xfId="0" applyFill="1" applyBorder="1" applyAlignment="1">
      <alignment vertical="center"/>
    </xf>
    <xf numFmtId="0" fontId="0" fillId="0" borderId="24" xfId="0" applyBorder="1" applyAlignment="1">
      <alignment vertical="center"/>
    </xf>
    <xf numFmtId="0" fontId="11" fillId="18" borderId="24" xfId="0" applyFont="1" applyFill="1" applyBorder="1" applyAlignment="1">
      <alignment vertical="center" wrapText="1"/>
    </xf>
    <xf numFmtId="0" fontId="50" fillId="18" borderId="24" xfId="1" applyFont="1" applyFill="1" applyBorder="1" applyAlignment="1">
      <alignment vertical="center"/>
    </xf>
    <xf numFmtId="0" fontId="11" fillId="17" borderId="24" xfId="0" applyFont="1" applyFill="1" applyBorder="1" applyAlignment="1">
      <alignment vertical="center" wrapText="1"/>
    </xf>
    <xf numFmtId="0" fontId="50" fillId="17" borderId="24" xfId="1" applyFont="1" applyFill="1" applyBorder="1" applyAlignment="1">
      <alignment vertical="center"/>
    </xf>
    <xf numFmtId="0" fontId="11" fillId="11" borderId="24" xfId="0" applyFont="1" applyFill="1" applyBorder="1" applyAlignment="1">
      <alignment vertical="center" wrapText="1"/>
    </xf>
    <xf numFmtId="0" fontId="0" fillId="11" borderId="24" xfId="0" applyFill="1" applyBorder="1" applyAlignment="1">
      <alignment vertical="center" wrapText="1"/>
    </xf>
    <xf numFmtId="0" fontId="14" fillId="11" borderId="24" xfId="1" applyFill="1" applyBorder="1" applyAlignment="1">
      <alignment vertical="center" wrapText="1"/>
    </xf>
    <xf numFmtId="0" fontId="11" fillId="5" borderId="24" xfId="2" applyFont="1" applyFill="1" applyBorder="1" applyAlignment="1">
      <alignment vertical="center" wrapText="1"/>
    </xf>
    <xf numFmtId="0" fontId="50" fillId="5" borderId="24" xfId="1" applyFont="1" applyFill="1" applyBorder="1" applyAlignment="1">
      <alignment vertical="center" wrapText="1"/>
    </xf>
    <xf numFmtId="0" fontId="50" fillId="5" borderId="24" xfId="1" applyFont="1" applyFill="1" applyBorder="1" applyAlignment="1">
      <alignment vertical="center"/>
    </xf>
    <xf numFmtId="0" fontId="11" fillId="19" borderId="24" xfId="0" applyFont="1" applyFill="1" applyBorder="1" applyAlignment="1">
      <alignment vertical="center" wrapText="1"/>
    </xf>
    <xf numFmtId="0" fontId="50" fillId="19" borderId="24" xfId="1" applyFont="1" applyFill="1" applyBorder="1" applyAlignment="1">
      <alignment vertical="center" wrapText="1"/>
    </xf>
    <xf numFmtId="0" fontId="0" fillId="19" borderId="24" xfId="0" applyFill="1" applyBorder="1" applyAlignment="1">
      <alignment vertical="center" wrapText="1"/>
    </xf>
    <xf numFmtId="0" fontId="11" fillId="19" borderId="24" xfId="0" applyFont="1" applyFill="1" applyBorder="1" applyAlignment="1">
      <alignment horizontal="left" vertical="center" wrapText="1"/>
    </xf>
    <xf numFmtId="0" fontId="14" fillId="19" borderId="24" xfId="1" applyFill="1" applyBorder="1" applyAlignment="1">
      <alignment vertical="center" wrapText="1"/>
    </xf>
    <xf numFmtId="0" fontId="11" fillId="25" borderId="24" xfId="0" applyFont="1" applyFill="1" applyBorder="1" applyAlignment="1">
      <alignment vertical="center" wrapText="1"/>
    </xf>
    <xf numFmtId="0" fontId="0" fillId="25" borderId="24" xfId="0" applyFill="1" applyBorder="1" applyAlignment="1">
      <alignment vertical="center" wrapText="1"/>
    </xf>
    <xf numFmtId="0" fontId="14" fillId="6" borderId="24" xfId="1" applyFill="1" applyBorder="1" applyAlignment="1">
      <alignment vertical="center" wrapText="1"/>
    </xf>
    <xf numFmtId="0" fontId="11" fillId="25" borderId="24" xfId="4" applyFont="1" applyFill="1" applyBorder="1" applyAlignment="1">
      <alignment vertical="center" wrapText="1"/>
    </xf>
    <xf numFmtId="0" fontId="0" fillId="25" borderId="24" xfId="0" applyFill="1" applyBorder="1" applyAlignment="1">
      <alignment vertical="center"/>
    </xf>
    <xf numFmtId="0" fontId="51" fillId="27" borderId="24" xfId="0" applyFont="1" applyFill="1" applyBorder="1" applyAlignment="1">
      <alignment vertical="center"/>
    </xf>
    <xf numFmtId="0" fontId="52" fillId="27" borderId="24" xfId="0" applyFont="1" applyFill="1" applyBorder="1" applyAlignment="1">
      <alignment vertical="center"/>
    </xf>
    <xf numFmtId="0" fontId="14" fillId="27" borderId="24" xfId="1" applyFill="1" applyBorder="1" applyAlignment="1">
      <alignment vertical="center"/>
    </xf>
    <xf numFmtId="0" fontId="0" fillId="0" borderId="0" xfId="0" applyAlignment="1">
      <alignment vertical="center"/>
    </xf>
    <xf numFmtId="0" fontId="53" fillId="27" borderId="24" xfId="1" applyFont="1" applyFill="1" applyBorder="1" applyAlignment="1">
      <alignment vertical="center"/>
    </xf>
    <xf numFmtId="0" fontId="0" fillId="3" borderId="24" xfId="0" applyFill="1" applyBorder="1" applyAlignment="1">
      <alignment vertical="center" wrapText="1"/>
    </xf>
    <xf numFmtId="0" fontId="54" fillId="27" borderId="24" xfId="4" applyFont="1" applyFill="1" applyBorder="1" applyAlignment="1">
      <alignment vertical="center" wrapText="1"/>
    </xf>
    <xf numFmtId="0" fontId="55" fillId="27" borderId="24" xfId="4" applyFont="1" applyFill="1" applyBorder="1" applyAlignment="1">
      <alignment vertical="center" wrapText="1"/>
    </xf>
    <xf numFmtId="0" fontId="56" fillId="27" borderId="24" xfId="0" applyFont="1" applyFill="1" applyBorder="1" applyAlignment="1">
      <alignment vertical="center" wrapText="1"/>
    </xf>
    <xf numFmtId="0" fontId="57" fillId="27" borderId="24" xfId="4" applyFont="1" applyFill="1" applyBorder="1" applyAlignment="1">
      <alignment vertical="center" wrapText="1"/>
    </xf>
    <xf numFmtId="0" fontId="58" fillId="27" borderId="24" xfId="0" applyFont="1" applyFill="1" applyBorder="1" applyAlignment="1">
      <alignment vertical="center"/>
    </xf>
    <xf numFmtId="0" fontId="0" fillId="3" borderId="24" xfId="0" applyFill="1" applyBorder="1" applyAlignment="1">
      <alignment vertical="center"/>
    </xf>
    <xf numFmtId="0" fontId="59" fillId="27" borderId="24" xfId="4" applyFont="1" applyFill="1" applyBorder="1" applyAlignment="1">
      <alignment vertical="center" wrapText="1"/>
    </xf>
    <xf numFmtId="0" fontId="59" fillId="29" borderId="24" xfId="4" applyFont="1" applyFill="1" applyBorder="1" applyAlignment="1">
      <alignment vertical="center" wrapText="1"/>
    </xf>
    <xf numFmtId="0" fontId="58" fillId="29" borderId="24" xfId="0" applyFont="1" applyFill="1" applyBorder="1" applyAlignment="1">
      <alignment vertical="center" wrapText="1"/>
    </xf>
    <xf numFmtId="0" fontId="58" fillId="29" borderId="24" xfId="0" applyFont="1" applyFill="1" applyBorder="1" applyAlignment="1">
      <alignment vertical="center"/>
    </xf>
    <xf numFmtId="0" fontId="0" fillId="29" borderId="24" xfId="0" applyFill="1" applyBorder="1" applyAlignment="1">
      <alignment vertical="center" wrapText="1"/>
    </xf>
    <xf numFmtId="0" fontId="55" fillId="25" borderId="24" xfId="4" applyFont="1" applyFill="1" applyBorder="1" applyAlignment="1">
      <alignment vertical="center" wrapText="1"/>
    </xf>
    <xf numFmtId="0" fontId="56" fillId="25" borderId="24" xfId="0" applyFont="1" applyFill="1" applyBorder="1" applyAlignment="1">
      <alignment vertical="center" wrapText="1"/>
    </xf>
    <xf numFmtId="0" fontId="56" fillId="25" borderId="24" xfId="0" applyFont="1" applyFill="1" applyBorder="1" applyAlignment="1">
      <alignment vertical="center"/>
    </xf>
    <xf numFmtId="0" fontId="11" fillId="6" borderId="24" xfId="4" applyFont="1" applyFill="1" applyBorder="1" applyAlignment="1">
      <alignment vertical="center" wrapText="1"/>
    </xf>
    <xf numFmtId="0" fontId="60" fillId="6" borderId="24" xfId="0" applyFont="1" applyFill="1" applyBorder="1" applyAlignment="1">
      <alignment vertical="center"/>
    </xf>
    <xf numFmtId="0" fontId="61" fillId="6" borderId="24" xfId="0" applyFont="1" applyFill="1" applyBorder="1" applyAlignment="1">
      <alignment vertical="center"/>
    </xf>
    <xf numFmtId="0" fontId="14" fillId="6" borderId="0" xfId="1" applyFill="1" applyAlignment="1">
      <alignment vertical="center"/>
    </xf>
    <xf numFmtId="0" fontId="62" fillId="6" borderId="24" xfId="0" applyFont="1" applyFill="1" applyBorder="1" applyAlignment="1">
      <alignment vertical="center"/>
    </xf>
    <xf numFmtId="0" fontId="0" fillId="6" borderId="24" xfId="0" applyFill="1" applyBorder="1" applyAlignment="1">
      <alignment horizontal="center" vertical="center" wrapText="1"/>
    </xf>
    <xf numFmtId="0" fontId="66" fillId="32" borderId="24" xfId="0" applyFont="1" applyFill="1" applyBorder="1" applyAlignment="1">
      <alignment horizontal="center" wrapText="1"/>
    </xf>
    <xf numFmtId="0" fontId="44" fillId="12" borderId="24" xfId="0" applyFont="1" applyFill="1" applyBorder="1" applyAlignment="1">
      <alignment wrapText="1"/>
    </xf>
    <xf numFmtId="0" fontId="67" fillId="32" borderId="24" xfId="0" applyFont="1" applyFill="1" applyBorder="1" applyAlignment="1">
      <alignment horizontal="center" vertical="top" wrapText="1"/>
    </xf>
    <xf numFmtId="0" fontId="44" fillId="12" borderId="24" xfId="0" applyFont="1" applyFill="1" applyBorder="1" applyAlignment="1">
      <alignment vertical="top" wrapText="1"/>
    </xf>
    <xf numFmtId="0" fontId="68" fillId="32" borderId="24" xfId="0" applyFont="1" applyFill="1" applyBorder="1" applyAlignment="1">
      <alignment horizontal="center" vertical="top" wrapText="1"/>
    </xf>
    <xf numFmtId="0" fontId="14" fillId="25" borderId="24" xfId="1" applyFill="1" applyBorder="1" applyAlignment="1">
      <alignment vertical="center"/>
    </xf>
    <xf numFmtId="0" fontId="1" fillId="28" borderId="24" xfId="0" applyFont="1" applyFill="1" applyBorder="1" applyAlignment="1">
      <alignment horizontal="left" wrapText="1"/>
    </xf>
    <xf numFmtId="0" fontId="1" fillId="28" borderId="24" xfId="0" applyFont="1" applyFill="1" applyBorder="1" applyAlignment="1">
      <alignment horizontal="left"/>
    </xf>
    <xf numFmtId="0" fontId="3" fillId="28" borderId="24" xfId="0" applyFont="1" applyFill="1" applyBorder="1" applyAlignment="1">
      <alignment horizontal="left" vertical="center"/>
    </xf>
    <xf numFmtId="0" fontId="3" fillId="28" borderId="24" xfId="0" applyFont="1" applyFill="1" applyBorder="1" applyAlignment="1">
      <alignment vertical="center" wrapText="1"/>
    </xf>
    <xf numFmtId="0" fontId="3" fillId="28" borderId="24" xfId="0" applyFont="1" applyFill="1" applyBorder="1" applyAlignment="1">
      <alignment vertical="center"/>
    </xf>
    <xf numFmtId="0" fontId="3" fillId="12" borderId="28" xfId="0" applyFont="1" applyFill="1" applyBorder="1" applyAlignment="1">
      <alignment horizontal="right" vertical="center" wrapText="1"/>
    </xf>
    <xf numFmtId="0" fontId="3" fillId="12" borderId="29" xfId="0" applyFont="1" applyFill="1" applyBorder="1" applyAlignment="1">
      <alignment vertical="center" wrapText="1"/>
    </xf>
    <xf numFmtId="0" fontId="3" fillId="17" borderId="24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wrapText="1"/>
    </xf>
    <xf numFmtId="0" fontId="3" fillId="12" borderId="29" xfId="0" applyFont="1" applyFill="1" applyBorder="1" applyAlignment="1">
      <alignment wrapText="1"/>
    </xf>
    <xf numFmtId="0" fontId="3" fillId="12" borderId="29" xfId="0" applyFont="1" applyFill="1" applyBorder="1" applyAlignment="1">
      <alignment horizontal="right" wrapText="1"/>
    </xf>
    <xf numFmtId="0" fontId="3" fillId="12" borderId="30" xfId="0" applyFont="1" applyFill="1" applyBorder="1" applyAlignment="1">
      <alignment wrapText="1"/>
    </xf>
    <xf numFmtId="0" fontId="3" fillId="6" borderId="24" xfId="0" applyFont="1" applyFill="1" applyBorder="1"/>
    <xf numFmtId="0" fontId="3" fillId="17" borderId="24" xfId="0" applyFont="1" applyFill="1" applyBorder="1"/>
    <xf numFmtId="0" fontId="3" fillId="12" borderId="28" xfId="0" applyFont="1" applyFill="1" applyBorder="1" applyAlignment="1">
      <alignment vertical="center"/>
    </xf>
    <xf numFmtId="0" fontId="3" fillId="12" borderId="29" xfId="0" applyFont="1" applyFill="1" applyBorder="1" applyAlignment="1">
      <alignment vertical="center"/>
    </xf>
    <xf numFmtId="0" fontId="1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4" fillId="29" borderId="24" xfId="1" applyFill="1" applyBorder="1" applyAlignment="1">
      <alignment vertical="center"/>
    </xf>
    <xf numFmtId="0" fontId="14" fillId="17" borderId="24" xfId="1" applyFill="1" applyBorder="1" applyAlignment="1">
      <alignment vertical="center" wrapText="1"/>
    </xf>
    <xf numFmtId="0" fontId="15" fillId="8" borderId="26" xfId="0" applyFont="1" applyFill="1" applyBorder="1" applyAlignment="1">
      <alignment horizontal="left" vertical="center" wrapText="1"/>
    </xf>
    <xf numFmtId="0" fontId="15" fillId="8" borderId="36" xfId="0" applyFont="1" applyFill="1" applyBorder="1" applyAlignment="1">
      <alignment horizontal="left" vertical="center" wrapText="1"/>
    </xf>
    <xf numFmtId="0" fontId="39" fillId="12" borderId="31" xfId="0" applyFont="1" applyFill="1" applyBorder="1" applyAlignment="1">
      <alignment vertical="top" wrapText="1"/>
    </xf>
    <xf numFmtId="0" fontId="39" fillId="12" borderId="28" xfId="0" applyFont="1" applyFill="1" applyBorder="1" applyAlignment="1">
      <alignment vertical="top" wrapText="1"/>
    </xf>
    <xf numFmtId="0" fontId="36" fillId="12" borderId="31" xfId="0" applyFont="1" applyFill="1" applyBorder="1" applyAlignment="1">
      <alignment vertical="top" wrapText="1"/>
    </xf>
    <xf numFmtId="0" fontId="36" fillId="12" borderId="30" xfId="0" applyFont="1" applyFill="1" applyBorder="1" applyAlignment="1">
      <alignment vertical="top" wrapText="1"/>
    </xf>
    <xf numFmtId="0" fontId="36" fillId="12" borderId="28" xfId="0" applyFont="1" applyFill="1" applyBorder="1" applyAlignment="1">
      <alignment vertical="top" wrapText="1"/>
    </xf>
    <xf numFmtId="0" fontId="40" fillId="12" borderId="31" xfId="0" applyFont="1" applyFill="1" applyBorder="1" applyAlignment="1">
      <alignment vertical="top" wrapText="1"/>
    </xf>
    <xf numFmtId="0" fontId="40" fillId="12" borderId="28" xfId="0" applyFont="1" applyFill="1" applyBorder="1" applyAlignment="1">
      <alignment vertical="top" wrapText="1"/>
    </xf>
    <xf numFmtId="0" fontId="35" fillId="12" borderId="31" xfId="0" applyFont="1" applyFill="1" applyBorder="1" applyAlignment="1">
      <alignment vertical="top" wrapText="1"/>
    </xf>
    <xf numFmtId="0" fontId="35" fillId="12" borderId="28" xfId="0" applyFont="1" applyFill="1" applyBorder="1" applyAlignment="1">
      <alignment vertical="top" wrapText="1"/>
    </xf>
    <xf numFmtId="0" fontId="33" fillId="21" borderId="32" xfId="0" applyFont="1" applyFill="1" applyBorder="1" applyAlignment="1">
      <alignment horizontal="center" vertical="top" wrapText="1"/>
    </xf>
    <xf numFmtId="0" fontId="33" fillId="21" borderId="27" xfId="0" applyFont="1" applyFill="1" applyBorder="1" applyAlignment="1">
      <alignment horizontal="center" vertical="top" wrapText="1"/>
    </xf>
    <xf numFmtId="0" fontId="34" fillId="22" borderId="32" xfId="0" applyFont="1" applyFill="1" applyBorder="1" applyAlignment="1">
      <alignment horizontal="center" vertical="top" wrapText="1"/>
    </xf>
    <xf numFmtId="0" fontId="34" fillId="22" borderId="27" xfId="0" applyFont="1" applyFill="1" applyBorder="1" applyAlignment="1">
      <alignment horizontal="center" vertical="top" wrapText="1"/>
    </xf>
    <xf numFmtId="0" fontId="35" fillId="12" borderId="30" xfId="0" applyFont="1" applyFill="1" applyBorder="1" applyAlignment="1">
      <alignment vertical="top" wrapText="1"/>
    </xf>
    <xf numFmtId="0" fontId="3" fillId="12" borderId="31" xfId="0" applyFont="1" applyFill="1" applyBorder="1" applyAlignment="1">
      <alignment wrapText="1"/>
    </xf>
    <xf numFmtId="0" fontId="3" fillId="12" borderId="30" xfId="0" applyFont="1" applyFill="1" applyBorder="1" applyAlignment="1">
      <alignment wrapText="1"/>
    </xf>
    <xf numFmtId="0" fontId="3" fillId="12" borderId="28" xfId="0" applyFont="1" applyFill="1" applyBorder="1" applyAlignment="1">
      <alignment wrapText="1"/>
    </xf>
    <xf numFmtId="0" fontId="3" fillId="12" borderId="31" xfId="0" applyFont="1" applyFill="1" applyBorder="1" applyAlignment="1">
      <alignment horizontal="right" wrapText="1"/>
    </xf>
    <xf numFmtId="0" fontId="3" fillId="12" borderId="30" xfId="0" applyFont="1" applyFill="1" applyBorder="1" applyAlignment="1">
      <alignment horizontal="right" wrapText="1"/>
    </xf>
    <xf numFmtId="0" fontId="3" fillId="12" borderId="28" xfId="0" applyFont="1" applyFill="1" applyBorder="1" applyAlignment="1">
      <alignment horizontal="right" wrapText="1"/>
    </xf>
    <xf numFmtId="0" fontId="17" fillId="0" borderId="0" xfId="0" applyFont="1" applyAlignment="1">
      <alignment horizontal="center" vertical="center" wrapText="1"/>
    </xf>
    <xf numFmtId="0" fontId="15" fillId="8" borderId="24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center" vertical="center"/>
    </xf>
    <xf numFmtId="0" fontId="5" fillId="4" borderId="22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5" fillId="4" borderId="7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6" fillId="0" borderId="17" xfId="0" applyFont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4" fillId="18" borderId="24" xfId="1" applyFill="1" applyBorder="1" applyAlignment="1">
      <alignment vertical="center"/>
    </xf>
  </cellXfs>
  <cellStyles count="6">
    <cellStyle name="Excel Built-in Normal" xfId="5" xr:uid="{00000000-0005-0000-0000-000000000000}"/>
    <cellStyle name="Hyperlink" xfId="1" builtinId="8"/>
    <cellStyle name="Normal" xfId="0" builtinId="0"/>
    <cellStyle name="Normal 2" xfId="2" xr:uid="{00000000-0005-0000-0000-000003000000}"/>
    <cellStyle name="Normal 3" xfId="4" xr:uid="{00000000-0005-0000-0000-000004000000}"/>
    <cellStyle name="Normal_ADM Support List V1.0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odb" TargetMode="External"/><Relationship Id="rId13" Type="http://schemas.openxmlformats.org/officeDocument/2006/relationships/hyperlink" Target="mailto:Aodb" TargetMode="External"/><Relationship Id="rId18" Type="http://schemas.openxmlformats.org/officeDocument/2006/relationships/hyperlink" Target="mailto:Mab@2015" TargetMode="External"/><Relationship Id="rId3" Type="http://schemas.openxmlformats.org/officeDocument/2006/relationships/hyperlink" Target="mailto:Fsis@20" TargetMode="External"/><Relationship Id="rId21" Type="http://schemas.openxmlformats.org/officeDocument/2006/relationships/hyperlink" Target="mailto:Z@9gV$Ty#6" TargetMode="External"/><Relationship Id="rId7" Type="http://schemas.openxmlformats.org/officeDocument/2006/relationships/hyperlink" Target="mailto:Aodb" TargetMode="External"/><Relationship Id="rId12" Type="http://schemas.openxmlformats.org/officeDocument/2006/relationships/hyperlink" Target="mailto:Aodb" TargetMode="External"/><Relationship Id="rId17" Type="http://schemas.openxmlformats.org/officeDocument/2006/relationships/hyperlink" Target="mailto:Aodb" TargetMode="External"/><Relationship Id="rId2" Type="http://schemas.openxmlformats.org/officeDocument/2006/relationships/hyperlink" Target="mailto:Quo@2020" TargetMode="External"/><Relationship Id="rId16" Type="http://schemas.openxmlformats.org/officeDocument/2006/relationships/hyperlink" Target="mailto:Aodb" TargetMode="External"/><Relationship Id="rId20" Type="http://schemas.openxmlformats.org/officeDocument/2006/relationships/hyperlink" Target="mailto:aodb@123" TargetMode="External"/><Relationship Id="rId1" Type="http://schemas.openxmlformats.org/officeDocument/2006/relationships/hyperlink" Target="mailto:Aodb" TargetMode="External"/><Relationship Id="rId6" Type="http://schemas.openxmlformats.org/officeDocument/2006/relationships/hyperlink" Target="mailto:Aodb#Mhss@2020" TargetMode="External"/><Relationship Id="rId11" Type="http://schemas.openxmlformats.org/officeDocument/2006/relationships/hyperlink" Target="mailto:Aodb" TargetMode="External"/><Relationship Id="rId5" Type="http://schemas.openxmlformats.org/officeDocument/2006/relationships/hyperlink" Target="mailto:Aodb" TargetMode="External"/><Relationship Id="rId15" Type="http://schemas.openxmlformats.org/officeDocument/2006/relationships/hyperlink" Target="mailto:Aodb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mailto:Aodb" TargetMode="External"/><Relationship Id="rId19" Type="http://schemas.openxmlformats.org/officeDocument/2006/relationships/hyperlink" Target="mailto:Holiday@123" TargetMode="External"/><Relationship Id="rId4" Type="http://schemas.openxmlformats.org/officeDocument/2006/relationships/hyperlink" Target="mailto:Aodb" TargetMode="External"/><Relationship Id="rId9" Type="http://schemas.openxmlformats.org/officeDocument/2006/relationships/hyperlink" Target="mailto:Aodb" TargetMode="External"/><Relationship Id="rId14" Type="http://schemas.openxmlformats.org/officeDocument/2006/relationships/hyperlink" Target="mailto:Aodb" TargetMode="External"/><Relationship Id="rId22" Type="http://schemas.openxmlformats.org/officeDocument/2006/relationships/hyperlink" Target="mailto:Admin@2021" TargetMode="External"/></Relationships>
</file>

<file path=xl/worksheets/_rels/sheet12.xml.rels><?xml version="1.0" encoding="UTF-8" standalone="yes"?>
<Relationships xmlns="http://schemas.openxmlformats.org/package/2006/relationships"><Relationship Id="rId26" Type="http://schemas.openxmlformats.org/officeDocument/2006/relationships/hyperlink" Target="http://3srasphpapp.mas.net/occdashboard" TargetMode="External"/><Relationship Id="rId21" Type="http://schemas.openxmlformats.org/officeDocument/2006/relationships/hyperlink" Target="http://inflightsurvey.mas.net/" TargetMode="External"/><Relationship Id="rId42" Type="http://schemas.openxmlformats.org/officeDocument/2006/relationships/hyperlink" Target="http://3srasphpapp.mas.net/travelcoupon/index.php" TargetMode="External"/><Relationship Id="rId47" Type="http://schemas.openxmlformats.org/officeDocument/2006/relationships/hyperlink" Target="http://3srasphpapp.mas.net/echamber" TargetMode="External"/><Relationship Id="rId63" Type="http://schemas.openxmlformats.org/officeDocument/2006/relationships/hyperlink" Target="https://sq.malaysiaairlines.com/" TargetMode="External"/><Relationship Id="rId68" Type="http://schemas.openxmlformats.org/officeDocument/2006/relationships/hyperlink" Target="http://ssa.mas.net/" TargetMode="External"/><Relationship Id="rId16" Type="http://schemas.openxmlformats.org/officeDocument/2006/relationships/hyperlink" Target="http://inflightsurvey.mas.net/" TargetMode="External"/><Relationship Id="rId11" Type="http://schemas.openxmlformats.org/officeDocument/2006/relationships/hyperlink" Target="http://inflightsurvey.mas.net/" TargetMode="External"/><Relationship Id="rId32" Type="http://schemas.openxmlformats.org/officeDocument/2006/relationships/hyperlink" Target="http://3srasphpapp.mas.net/helpline/index.php" TargetMode="External"/><Relationship Id="rId37" Type="http://schemas.openxmlformats.org/officeDocument/2006/relationships/hyperlink" Target="http://3srasphpapp.mas.net/inflight_survey/" TargetMode="External"/><Relationship Id="rId53" Type="http://schemas.openxmlformats.org/officeDocument/2006/relationships/hyperlink" Target="https://sras1.malaysiaairlines.com/evoting" TargetMode="External"/><Relationship Id="rId58" Type="http://schemas.openxmlformats.org/officeDocument/2006/relationships/hyperlink" Target="http://maswings.mas.net/" TargetMode="External"/><Relationship Id="rId74" Type="http://schemas.openxmlformats.org/officeDocument/2006/relationships/hyperlink" Target="http://kulwwmh.mas.net/" TargetMode="External"/><Relationship Id="rId79" Type="http://schemas.openxmlformats.org/officeDocument/2006/relationships/hyperlink" Target="http://maswings.mas.net/" TargetMode="External"/><Relationship Id="rId5" Type="http://schemas.openxmlformats.org/officeDocument/2006/relationships/hyperlink" Target="http://inflightsurvey.mas.net/" TargetMode="External"/><Relationship Id="rId61" Type="http://schemas.openxmlformats.org/officeDocument/2006/relationships/hyperlink" Target="https://bsplink.malaysiaairlines.com/" TargetMode="External"/><Relationship Id="rId82" Type="http://schemas.openxmlformats.org/officeDocument/2006/relationships/hyperlink" Target="https://itnc.malaysiaairlines.com/" TargetMode="External"/><Relationship Id="rId19" Type="http://schemas.openxmlformats.org/officeDocument/2006/relationships/hyperlink" Target="http://inflightsurvey.mas.net/" TargetMode="External"/><Relationship Id="rId14" Type="http://schemas.openxmlformats.org/officeDocument/2006/relationships/hyperlink" Target="http://inflightsurvey.mas.net/" TargetMode="External"/><Relationship Id="rId22" Type="http://schemas.openxmlformats.org/officeDocument/2006/relationships/hyperlink" Target="http://inflightsurvey.mas.net/" TargetMode="External"/><Relationship Id="rId27" Type="http://schemas.openxmlformats.org/officeDocument/2006/relationships/hyperlink" Target="http://3srasphpapp.mas.net/ssa/" TargetMode="External"/><Relationship Id="rId30" Type="http://schemas.openxmlformats.org/officeDocument/2006/relationships/hyperlink" Target="http://3srasphpapp.mas.net/statement/admin/" TargetMode="External"/><Relationship Id="rId35" Type="http://schemas.openxmlformats.org/officeDocument/2006/relationships/hyperlink" Target="http://3srasphpapp.mas.net/itnc/" TargetMode="External"/><Relationship Id="rId43" Type="http://schemas.openxmlformats.org/officeDocument/2006/relationships/hyperlink" Target="http://3srasphpapp.mas.net/evoting/admin/" TargetMode="External"/><Relationship Id="rId48" Type="http://schemas.openxmlformats.org/officeDocument/2006/relationships/hyperlink" Target="http://3srasphpapp.mas.net/amal" TargetMode="External"/><Relationship Id="rId56" Type="http://schemas.openxmlformats.org/officeDocument/2006/relationships/hyperlink" Target="https://sras1.malaysiaairlines.com/syg" TargetMode="External"/><Relationship Id="rId64" Type="http://schemas.openxmlformats.org/officeDocument/2006/relationships/hyperlink" Target="https://taqc.malaysiaairlines.com/" TargetMode="External"/><Relationship Id="rId69" Type="http://schemas.openxmlformats.org/officeDocument/2006/relationships/hyperlink" Target="http://tenancyagreement.mas.net/" TargetMode="External"/><Relationship Id="rId77" Type="http://schemas.openxmlformats.org/officeDocument/2006/relationships/hyperlink" Target="http://groupprocurement.mas.net/" TargetMode="External"/><Relationship Id="rId8" Type="http://schemas.openxmlformats.org/officeDocument/2006/relationships/hyperlink" Target="http://inflightsurvey.mas.net/" TargetMode="External"/><Relationship Id="rId51" Type="http://schemas.openxmlformats.org/officeDocument/2006/relationships/hyperlink" Target="http://tenancyagreement.mas.net/" TargetMode="External"/><Relationship Id="rId72" Type="http://schemas.openxmlformats.org/officeDocument/2006/relationships/hyperlink" Target="http://postflight.mas.net/" TargetMode="External"/><Relationship Id="rId80" Type="http://schemas.openxmlformats.org/officeDocument/2006/relationships/hyperlink" Target="http://mastroreport.mas.net/" TargetMode="External"/><Relationship Id="rId3" Type="http://schemas.openxmlformats.org/officeDocument/2006/relationships/hyperlink" Target="http://inflightsurvey.mas.net/" TargetMode="External"/><Relationship Id="rId12" Type="http://schemas.openxmlformats.org/officeDocument/2006/relationships/hyperlink" Target="http://inflightsurvey.mas.net/" TargetMode="External"/><Relationship Id="rId17" Type="http://schemas.openxmlformats.org/officeDocument/2006/relationships/hyperlink" Target="http://inflightsurvey.mas.net/" TargetMode="External"/><Relationship Id="rId25" Type="http://schemas.openxmlformats.org/officeDocument/2006/relationships/hyperlink" Target="http://3srasphpapp.mas.net/mlsb/" TargetMode="External"/><Relationship Id="rId33" Type="http://schemas.openxmlformats.org/officeDocument/2006/relationships/hyperlink" Target="http://3srasphpapp.mas.net/hr_competency/" TargetMode="External"/><Relationship Id="rId38" Type="http://schemas.openxmlformats.org/officeDocument/2006/relationships/hyperlink" Target="http://3srasphpapp.mas.net/msw/" TargetMode="External"/><Relationship Id="rId46" Type="http://schemas.openxmlformats.org/officeDocument/2006/relationships/hyperlink" Target="http://3srasphpapp.mas.net/glow" TargetMode="External"/><Relationship Id="rId59" Type="http://schemas.openxmlformats.org/officeDocument/2006/relationships/hyperlink" Target="http://mastroreport.mas.net/" TargetMode="External"/><Relationship Id="rId67" Type="http://schemas.openxmlformats.org/officeDocument/2006/relationships/hyperlink" Target="https://www.maskargologistics.com/" TargetMode="External"/><Relationship Id="rId20" Type="http://schemas.openxmlformats.org/officeDocument/2006/relationships/hyperlink" Target="http://inflightsurvey.mas.net/" TargetMode="External"/><Relationship Id="rId41" Type="http://schemas.openxmlformats.org/officeDocument/2006/relationships/hyperlink" Target="http://3srasphpapp.mas.net/sqautomation/" TargetMode="External"/><Relationship Id="rId54" Type="http://schemas.openxmlformats.org/officeDocument/2006/relationships/hyperlink" Target="http://simulator.mas.net/" TargetMode="External"/><Relationship Id="rId62" Type="http://schemas.openxmlformats.org/officeDocument/2006/relationships/hyperlink" Target="https://procurement.malaysiaairlines.com/" TargetMode="External"/><Relationship Id="rId70" Type="http://schemas.openxmlformats.org/officeDocument/2006/relationships/hyperlink" Target="http://fdm.mas.net/" TargetMode="External"/><Relationship Id="rId75" Type="http://schemas.openxmlformats.org/officeDocument/2006/relationships/hyperlink" Target="http://kulelmh.mas.net/" TargetMode="External"/><Relationship Id="rId1" Type="http://schemas.openxmlformats.org/officeDocument/2006/relationships/hyperlink" Target="http://fmcsmessages.mas.net/index.php" TargetMode="External"/><Relationship Id="rId6" Type="http://schemas.openxmlformats.org/officeDocument/2006/relationships/hyperlink" Target="http://inflightsurvey.mas.net/" TargetMode="External"/><Relationship Id="rId15" Type="http://schemas.openxmlformats.org/officeDocument/2006/relationships/hyperlink" Target="http://inflightsurvey.mas.net/" TargetMode="External"/><Relationship Id="rId23" Type="http://schemas.openxmlformats.org/officeDocument/2006/relationships/hyperlink" Target="http://inflightsurvey.mas.net/" TargetMode="External"/><Relationship Id="rId28" Type="http://schemas.openxmlformats.org/officeDocument/2006/relationships/hyperlink" Target="http://3srasphpapp.mas.net/taqc/" TargetMode="External"/><Relationship Id="rId36" Type="http://schemas.openxmlformats.org/officeDocument/2006/relationships/hyperlink" Target="http://3srasphpapp.mas.net/employee_profile/index.php" TargetMode="External"/><Relationship Id="rId49" Type="http://schemas.openxmlformats.org/officeDocument/2006/relationships/hyperlink" Target="http://3srasphpapp.mas.net/businessintegrity" TargetMode="External"/><Relationship Id="rId57" Type="http://schemas.openxmlformats.org/officeDocument/2006/relationships/hyperlink" Target="http://mabemployeeprofile.mas.net/" TargetMode="External"/><Relationship Id="rId10" Type="http://schemas.openxmlformats.org/officeDocument/2006/relationships/hyperlink" Target="http://inflightsurvey.mas.net/" TargetMode="External"/><Relationship Id="rId31" Type="http://schemas.openxmlformats.org/officeDocument/2006/relationships/hyperlink" Target="http://3srasphpapp.mas.net/amosui/" TargetMode="External"/><Relationship Id="rId44" Type="http://schemas.openxmlformats.org/officeDocument/2006/relationships/hyperlink" Target="http://3srasphpapp.mas.net/pmo/" TargetMode="External"/><Relationship Id="rId52" Type="http://schemas.openxmlformats.org/officeDocument/2006/relationships/hyperlink" Target="https://oneworldhelpdesk.malaysiaairlines.com/" TargetMode="External"/><Relationship Id="rId60" Type="http://schemas.openxmlformats.org/officeDocument/2006/relationships/hyperlink" Target="http://occdashboard.mas.net/" TargetMode="External"/><Relationship Id="rId65" Type="http://schemas.openxmlformats.org/officeDocument/2006/relationships/hyperlink" Target="https://sras1.malaysiaairlines.com/evoting" TargetMode="External"/><Relationship Id="rId73" Type="http://schemas.openxmlformats.org/officeDocument/2006/relationships/hyperlink" Target="http://telex.mas.net/" TargetMode="External"/><Relationship Id="rId78" Type="http://schemas.openxmlformats.org/officeDocument/2006/relationships/hyperlink" Target="http://glp.mas.net/" TargetMode="External"/><Relationship Id="rId81" Type="http://schemas.openxmlformats.org/officeDocument/2006/relationships/hyperlink" Target="http://mabemployeeprofile.mas.net/" TargetMode="External"/><Relationship Id="rId4" Type="http://schemas.openxmlformats.org/officeDocument/2006/relationships/hyperlink" Target="http://inflightsurvey.mas.net/" TargetMode="External"/><Relationship Id="rId9" Type="http://schemas.openxmlformats.org/officeDocument/2006/relationships/hyperlink" Target="http://inflightsurvey.mas.net/" TargetMode="External"/><Relationship Id="rId13" Type="http://schemas.openxmlformats.org/officeDocument/2006/relationships/hyperlink" Target="http://inflightsurvey.mas.net/" TargetMode="External"/><Relationship Id="rId18" Type="http://schemas.openxmlformats.org/officeDocument/2006/relationships/hyperlink" Target="http://inflightsurvey.mas.net/" TargetMode="External"/><Relationship Id="rId39" Type="http://schemas.openxmlformats.org/officeDocument/2006/relationships/hyperlink" Target="http://3srasphpapp.mas.net/simulator/" TargetMode="External"/><Relationship Id="rId34" Type="http://schemas.openxmlformats.org/officeDocument/2006/relationships/hyperlink" Target="http://3srasphpapp.mas.net/iadpef/admin" TargetMode="External"/><Relationship Id="rId50" Type="http://schemas.openxmlformats.org/officeDocument/2006/relationships/hyperlink" Target="https://csd.malaysiaairlines.com/" TargetMode="External"/><Relationship Id="rId55" Type="http://schemas.openxmlformats.org/officeDocument/2006/relationships/hyperlink" Target="http://occdashboard.mas.net/" TargetMode="External"/><Relationship Id="rId76" Type="http://schemas.openxmlformats.org/officeDocument/2006/relationships/hyperlink" Target="http://fmcsmessages.mas.net/" TargetMode="External"/><Relationship Id="rId7" Type="http://schemas.openxmlformats.org/officeDocument/2006/relationships/hyperlink" Target="http://inflightsurvey.mas.net/" TargetMode="External"/><Relationship Id="rId71" Type="http://schemas.openxmlformats.org/officeDocument/2006/relationships/hyperlink" Target="http://mswui.mas.net/" TargetMode="External"/><Relationship Id="rId2" Type="http://schemas.openxmlformats.org/officeDocument/2006/relationships/hyperlink" Target="http://fdm.mas.net/" TargetMode="External"/><Relationship Id="rId29" Type="http://schemas.openxmlformats.org/officeDocument/2006/relationships/hyperlink" Target="http://3srasphpapp.mas.net/uniformindent/" TargetMode="External"/><Relationship Id="rId24" Type="http://schemas.openxmlformats.org/officeDocument/2006/relationships/hyperlink" Target="http://3srasphpapp.mas.net/masinsurance/index.php" TargetMode="External"/><Relationship Id="rId40" Type="http://schemas.openxmlformats.org/officeDocument/2006/relationships/hyperlink" Target="http://3srasphpapp.mas.net/spexternal/" TargetMode="External"/><Relationship Id="rId45" Type="http://schemas.openxmlformats.org/officeDocument/2006/relationships/hyperlink" Target="http://3srasphpapp.mas.net/rista" TargetMode="External"/><Relationship Id="rId66" Type="http://schemas.openxmlformats.org/officeDocument/2006/relationships/hyperlink" Target="https://malaysiaairlinesacademy.com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Feb@2019" TargetMode="External"/><Relationship Id="rId2" Type="http://schemas.openxmlformats.org/officeDocument/2006/relationships/hyperlink" Target="mailto:Feb@2019" TargetMode="External"/><Relationship Id="rId1" Type="http://schemas.openxmlformats.org/officeDocument/2006/relationships/hyperlink" Target="mailto:Feb@2019" TargetMode="External"/><Relationship Id="rId5" Type="http://schemas.openxmlformats.org/officeDocument/2006/relationships/hyperlink" Target="mailto:Atos@1403" TargetMode="External"/><Relationship Id="rId4" Type="http://schemas.openxmlformats.org/officeDocument/2006/relationships/hyperlink" Target="mailto:Feb@2019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mailto:Aodb" TargetMode="External"/><Relationship Id="rId13" Type="http://schemas.openxmlformats.org/officeDocument/2006/relationships/hyperlink" Target="mailto:Aodb" TargetMode="External"/><Relationship Id="rId3" Type="http://schemas.openxmlformats.org/officeDocument/2006/relationships/hyperlink" Target="mailto:Fsis@20" TargetMode="External"/><Relationship Id="rId7" Type="http://schemas.openxmlformats.org/officeDocument/2006/relationships/hyperlink" Target="mailto:Aodb" TargetMode="External"/><Relationship Id="rId12" Type="http://schemas.openxmlformats.org/officeDocument/2006/relationships/hyperlink" Target="mailto:Aodb" TargetMode="External"/><Relationship Id="rId17" Type="http://schemas.openxmlformats.org/officeDocument/2006/relationships/hyperlink" Target="mailto:Aodb" TargetMode="External"/><Relationship Id="rId2" Type="http://schemas.openxmlformats.org/officeDocument/2006/relationships/hyperlink" Target="mailto:Quo@2020" TargetMode="External"/><Relationship Id="rId16" Type="http://schemas.openxmlformats.org/officeDocument/2006/relationships/hyperlink" Target="mailto:Aodb" TargetMode="External"/><Relationship Id="rId1" Type="http://schemas.openxmlformats.org/officeDocument/2006/relationships/hyperlink" Target="mailto:Aodb" TargetMode="External"/><Relationship Id="rId6" Type="http://schemas.openxmlformats.org/officeDocument/2006/relationships/hyperlink" Target="mailto:Aodb#Mhss@2020" TargetMode="External"/><Relationship Id="rId11" Type="http://schemas.openxmlformats.org/officeDocument/2006/relationships/hyperlink" Target="mailto:Aodb" TargetMode="External"/><Relationship Id="rId5" Type="http://schemas.openxmlformats.org/officeDocument/2006/relationships/hyperlink" Target="mailto:Aodb" TargetMode="External"/><Relationship Id="rId15" Type="http://schemas.openxmlformats.org/officeDocument/2006/relationships/hyperlink" Target="mailto:Aodb" TargetMode="External"/><Relationship Id="rId10" Type="http://schemas.openxmlformats.org/officeDocument/2006/relationships/hyperlink" Target="mailto:Aodb" TargetMode="External"/><Relationship Id="rId4" Type="http://schemas.openxmlformats.org/officeDocument/2006/relationships/hyperlink" Target="mailto:Aodb" TargetMode="External"/><Relationship Id="rId9" Type="http://schemas.openxmlformats.org/officeDocument/2006/relationships/hyperlink" Target="mailto:Aodb" TargetMode="External"/><Relationship Id="rId14" Type="http://schemas.openxmlformats.org/officeDocument/2006/relationships/hyperlink" Target="mailto:Aodb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3mhsmsapp1.mas.net:8080/Deploymanager/html" TargetMode="External"/><Relationship Id="rId13" Type="http://schemas.openxmlformats.org/officeDocument/2006/relationships/hyperlink" Target="http://3mhsmsapp1.mas.net:8080/Deploymanager/html" TargetMode="External"/><Relationship Id="rId3" Type="http://schemas.openxmlformats.org/officeDocument/2006/relationships/hyperlink" Target="http://3mobapp.mas.net:8080/Deploymanager/html" TargetMode="External"/><Relationship Id="rId7" Type="http://schemas.openxmlformats.org/officeDocument/2006/relationships/hyperlink" Target="http://3mhsmsapp1.mas.net:8080/Deploymanager/html" TargetMode="External"/><Relationship Id="rId12" Type="http://schemas.openxmlformats.org/officeDocument/2006/relationships/hyperlink" Target="http://3mhsmsapp1.mas.net:8080/Deploymanager/html" TargetMode="External"/><Relationship Id="rId2" Type="http://schemas.openxmlformats.org/officeDocument/2006/relationships/hyperlink" Target="http://3idvsapp.mas.net:8080/Deploymanager/html" TargetMode="External"/><Relationship Id="rId1" Type="http://schemas.openxmlformats.org/officeDocument/2006/relationships/hyperlink" Target="http://3idvsapp.mas.net:8080/Deploymanager/html" TargetMode="External"/><Relationship Id="rId6" Type="http://schemas.openxmlformats.org/officeDocument/2006/relationships/hyperlink" Target="http://3mhsmsapp1.mas.net:8080/Deploymanager/html" TargetMode="External"/><Relationship Id="rId11" Type="http://schemas.openxmlformats.org/officeDocument/2006/relationships/hyperlink" Target="http://3mhsmsapp1.mas.net:8080/Deploymanager/html" TargetMode="External"/><Relationship Id="rId5" Type="http://schemas.openxmlformats.org/officeDocument/2006/relationships/hyperlink" Target="http://3evrapp1.mas.net:8080/Deploymanager/html" TargetMode="External"/><Relationship Id="rId10" Type="http://schemas.openxmlformats.org/officeDocument/2006/relationships/hyperlink" Target="http://3mhsmsapp1.mas.net:8080/Deploymanager/html" TargetMode="External"/><Relationship Id="rId4" Type="http://schemas.openxmlformats.org/officeDocument/2006/relationships/hyperlink" Target="http://3mhsspapp1.mas.net:8080/Deploymanager/html" TargetMode="External"/><Relationship Id="rId9" Type="http://schemas.openxmlformats.org/officeDocument/2006/relationships/hyperlink" Target="http://3mhsmsapp1.mas.net:8080/Deploymanager/html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malaysiaairlines.service-now.com/sc_req_item.do?sys_id=6d4651a3db8e011096b8d3bed3961942&amp;sysparm_record_target=sc_req_item&amp;sysparm_catalog=e0d08b13c3330100c8b837659bba8fb4&amp;sysparm_catalog_view=catalog_default" TargetMode="External"/><Relationship Id="rId2" Type="http://schemas.openxmlformats.org/officeDocument/2006/relationships/hyperlink" Target="https://malaysiaairlines.service-now.com/sc_req_item.do?sys_id=11e51963db8e011096b8d3bed39619ab&amp;sysparm_record_target=sc_req_item&amp;sysparm_catalog=e0d08b13c3330100c8b837659bba8fb4&amp;sysparm_catalog_view=catalog_default" TargetMode="External"/><Relationship Id="rId1" Type="http://schemas.openxmlformats.org/officeDocument/2006/relationships/hyperlink" Target="https://malaysiaairlines.service-now.com/sc_req_item.do?sys_id=bb355923db8e011096b8d3bed39619fc&amp;sysparm_record_target=sc_req_item&amp;sysparm_catalog=e0d08b13c3330100c8b837659bba8fb4&amp;sysparm_catalog_view=catalog_default" TargetMode="External"/><Relationship Id="rId6" Type="http://schemas.openxmlformats.org/officeDocument/2006/relationships/hyperlink" Target="https://malaysiaairlines.service-now.com/sc_req_item.do?sys_id=dbc7d927db8e011096b8d3bed3961973&amp;sysparm_record_target=sc_req_item&amp;sysparm_catalog=e0d08b13c3330100c8b837659bba8fb4&amp;sysparm_catalog_view=catalog_default" TargetMode="External"/><Relationship Id="rId5" Type="http://schemas.openxmlformats.org/officeDocument/2006/relationships/hyperlink" Target="https://malaysiaairlines.service-now.com/sc_req_item.do?sys_id=55779127db8e011096b8d3bed3961924&amp;sysparm_record_target=sc_req_item&amp;sysparm_catalog=e0d08b13c3330100c8b837659bba8fb4&amp;sysparm_catalog_view=catalog_default" TargetMode="External"/><Relationship Id="rId4" Type="http://schemas.openxmlformats.org/officeDocument/2006/relationships/hyperlink" Target="https://malaysiaairlines.service-now.com/sc_req_item.do?sys_id=5796d9a3db8e011096b8d3bed3961980&amp;sysparm_record_target=sc_req_item&amp;sysparm_catalog=e0d08b13c3330100c8b837659bba8fb4&amp;sysparm_catalog_view=catalog_defaul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hafidz.shabudin@malaysiaairlines.com" TargetMode="External"/><Relationship Id="rId1" Type="http://schemas.openxmlformats.org/officeDocument/2006/relationships/hyperlink" Target="mailto:layhui.sim@malaysiaairlines.com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masters.mas.net/" TargetMode="External"/><Relationship Id="rId13" Type="http://schemas.openxmlformats.org/officeDocument/2006/relationships/hyperlink" Target="http://3nmhlinksapp1.mas.net:8080/fsis/" TargetMode="External"/><Relationship Id="rId18" Type="http://schemas.openxmlformats.org/officeDocument/2006/relationships/hyperlink" Target="http://10.221.12.15:8080/mhmessenger/" TargetMode="External"/><Relationship Id="rId26" Type="http://schemas.openxmlformats.org/officeDocument/2006/relationships/hyperlink" Target="http://idvs.mas.net/" TargetMode="External"/><Relationship Id="rId3" Type="http://schemas.openxmlformats.org/officeDocument/2006/relationships/hyperlink" Target="http://gats.mas.net:8080/gats" TargetMode="External"/><Relationship Id="rId21" Type="http://schemas.openxmlformats.org/officeDocument/2006/relationships/hyperlink" Target="http://10.221.14.10:8080/itcb_uat6/login.do" TargetMode="External"/><Relationship Id="rId7" Type="http://schemas.openxmlformats.org/officeDocument/2006/relationships/hyperlink" Target="https://msc.malaysiaairlines.com/securityCorner/" TargetMode="External"/><Relationship Id="rId12" Type="http://schemas.openxmlformats.org/officeDocument/2006/relationships/hyperlink" Target="http://clrs.mas.net/" TargetMode="External"/><Relationship Id="rId17" Type="http://schemas.openxmlformats.org/officeDocument/2006/relationships/hyperlink" Target="https://mhselfservice.malaysiaairlines.com/user/" TargetMode="External"/><Relationship Id="rId25" Type="http://schemas.openxmlformats.org/officeDocument/2006/relationships/hyperlink" Target="http://pddviewer.mas.net/pddviewer/login" TargetMode="External"/><Relationship Id="rId2" Type="http://schemas.openxmlformats.org/officeDocument/2006/relationships/hyperlink" Target="http://mhldbridge.mas.net/" TargetMode="External"/><Relationship Id="rId16" Type="http://schemas.openxmlformats.org/officeDocument/2006/relationships/hyperlink" Target="https://mhselfservice.malaysiaairlines.com/admin/" TargetMode="External"/><Relationship Id="rId20" Type="http://schemas.openxmlformats.org/officeDocument/2006/relationships/hyperlink" Target="http://scv.mas.net/rtmm/login" TargetMode="External"/><Relationship Id="rId1" Type="http://schemas.openxmlformats.org/officeDocument/2006/relationships/hyperlink" Target="http://3idvsapp.mas.net:8080/Id_Management" TargetMode="External"/><Relationship Id="rId6" Type="http://schemas.openxmlformats.org/officeDocument/2006/relationships/hyperlink" Target="http://mhilmu4record.mas.net/" TargetMode="External"/><Relationship Id="rId11" Type="http://schemas.openxmlformats.org/officeDocument/2006/relationships/hyperlink" Target="http://flightdisrupt.mas.net/fdn/login" TargetMode="External"/><Relationship Id="rId24" Type="http://schemas.openxmlformats.org/officeDocument/2006/relationships/hyperlink" Target="http://fids.mas.net/fids/" TargetMode="External"/><Relationship Id="rId5" Type="http://schemas.openxmlformats.org/officeDocument/2006/relationships/hyperlink" Target="http://10.225.4.74:8080/mmweb" TargetMode="External"/><Relationship Id="rId15" Type="http://schemas.openxmlformats.org/officeDocument/2006/relationships/hyperlink" Target="https://mhsms.malaysiaairlines.com/mhsms/" TargetMode="External"/><Relationship Id="rId23" Type="http://schemas.openxmlformats.org/officeDocument/2006/relationships/hyperlink" Target="http://smsdashboard.mas.net/SMSDashboard" TargetMode="External"/><Relationship Id="rId10" Type="http://schemas.openxmlformats.org/officeDocument/2006/relationships/hyperlink" Target="http://ihrmsviewer.mas.net/" TargetMode="External"/><Relationship Id="rId19" Type="http://schemas.openxmlformats.org/officeDocument/2006/relationships/hyperlink" Target="http://3srasjavaapp2.mas.net:8080/CLIST/" TargetMode="External"/><Relationship Id="rId4" Type="http://schemas.openxmlformats.org/officeDocument/2006/relationships/hyperlink" Target="http://3lmsdcsapp1.mas.net:8080/mhldbridge/" TargetMode="External"/><Relationship Id="rId9" Type="http://schemas.openxmlformats.org/officeDocument/2006/relationships/hyperlink" Target="http://mastro.mas.net/" TargetMode="External"/><Relationship Id="rId14" Type="http://schemas.openxmlformats.org/officeDocument/2006/relationships/hyperlink" Target="mailto:muhammadzulhilmi.rahman@malaysiaairlines.comNoraini%20Abdul%20Hamid%20Muhammad%20Zulhilmi%20Rahman" TargetMode="External"/><Relationship Id="rId22" Type="http://schemas.openxmlformats.org/officeDocument/2006/relationships/hyperlink" Target="http://mhcgoviewer.mas.net/mhcgoviewer/" TargetMode="External"/><Relationship Id="rId27" Type="http://schemas.openxmlformats.org/officeDocument/2006/relationships/hyperlink" Target="http://mhvip.mas.net/mhvip/welcome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0"/>
  <sheetViews>
    <sheetView topLeftCell="A96" zoomScale="85" zoomScaleNormal="85" workbookViewId="0">
      <selection activeCell="E107" sqref="E107"/>
    </sheetView>
  </sheetViews>
  <sheetFormatPr defaultColWidth="9" defaultRowHeight="14.5"/>
  <cols>
    <col min="1" max="1" width="21.7265625" customWidth="1"/>
    <col min="2" max="2" width="37.26953125" customWidth="1"/>
    <col min="3" max="3" width="24.26953125" customWidth="1"/>
    <col min="4" max="4" width="17.6328125" customWidth="1"/>
    <col min="5" max="5" width="28.36328125" customWidth="1"/>
    <col min="6" max="6" width="27.90625" customWidth="1"/>
    <col min="8" max="8" width="18.26953125" customWidth="1"/>
    <col min="9" max="9" width="20.7265625" customWidth="1"/>
    <col min="10" max="10" width="23" customWidth="1"/>
    <col min="11" max="11" width="17.7265625" customWidth="1"/>
    <col min="12" max="12" width="20.6328125" customWidth="1"/>
    <col min="13" max="13" width="16.90625" style="47" customWidth="1"/>
  </cols>
  <sheetData>
    <row r="1" spans="1:13">
      <c r="A1" s="146" t="s">
        <v>0</v>
      </c>
      <c r="C1" s="147" t="s">
        <v>1</v>
      </c>
      <c r="D1" t="s">
        <v>2</v>
      </c>
      <c r="F1" t="s">
        <v>3</v>
      </c>
      <c r="I1" s="173" t="s">
        <v>4</v>
      </c>
    </row>
    <row r="2" spans="1:13">
      <c r="A2" t="s">
        <v>5</v>
      </c>
      <c r="B2" t="s">
        <v>6</v>
      </c>
      <c r="I2" s="173" t="s">
        <v>7</v>
      </c>
      <c r="M2"/>
    </row>
    <row r="3" spans="1:13">
      <c r="A3" t="s">
        <v>8</v>
      </c>
      <c r="B3" t="s">
        <v>9</v>
      </c>
      <c r="I3" s="173" t="s">
        <v>10</v>
      </c>
      <c r="M3"/>
    </row>
    <row r="4" spans="1:13">
      <c r="A4" s="36"/>
      <c r="B4" s="37"/>
      <c r="C4" s="37"/>
      <c r="D4" s="37" t="s">
        <v>11</v>
      </c>
      <c r="E4" s="38" t="s">
        <v>12</v>
      </c>
      <c r="F4" s="38" t="s">
        <v>13</v>
      </c>
      <c r="G4" s="37" t="s">
        <v>14</v>
      </c>
      <c r="H4" s="37" t="s">
        <v>15</v>
      </c>
      <c r="I4" s="37" t="s">
        <v>16</v>
      </c>
      <c r="J4" s="37" t="s">
        <v>17</v>
      </c>
      <c r="K4" s="37" t="s">
        <v>18</v>
      </c>
      <c r="L4" s="37" t="s">
        <v>19</v>
      </c>
      <c r="M4" s="36"/>
    </row>
    <row r="5" spans="1:13">
      <c r="A5" s="33"/>
      <c r="B5" s="33"/>
      <c r="C5" s="148" t="s">
        <v>20</v>
      </c>
      <c r="D5" s="33"/>
      <c r="E5" s="33"/>
      <c r="F5" s="33"/>
      <c r="G5" s="33"/>
      <c r="H5" s="33"/>
      <c r="I5" s="33"/>
      <c r="J5" s="33"/>
      <c r="K5" s="33"/>
      <c r="L5" s="33"/>
      <c r="M5" s="71"/>
    </row>
    <row r="6" spans="1:13">
      <c r="A6" s="149" t="s">
        <v>21</v>
      </c>
      <c r="B6" s="150" t="s">
        <v>22</v>
      </c>
      <c r="C6" s="151" t="s">
        <v>23</v>
      </c>
      <c r="D6" s="33"/>
      <c r="E6" s="33"/>
      <c r="F6" s="33"/>
      <c r="G6" s="33"/>
      <c r="H6" s="33"/>
      <c r="I6" s="33"/>
      <c r="J6" s="33"/>
      <c r="K6" s="33"/>
      <c r="L6" s="33"/>
      <c r="M6" s="71"/>
    </row>
    <row r="7" spans="1:13">
      <c r="A7" s="149" t="s">
        <v>21</v>
      </c>
      <c r="B7" s="150" t="s">
        <v>22</v>
      </c>
      <c r="C7" s="151" t="s">
        <v>24</v>
      </c>
      <c r="D7" s="33"/>
      <c r="E7" s="33"/>
      <c r="F7" s="33"/>
      <c r="G7" s="33"/>
      <c r="H7" s="33"/>
      <c r="I7" s="33"/>
      <c r="J7" s="33"/>
      <c r="K7" s="33"/>
      <c r="L7" s="33"/>
      <c r="M7" s="71"/>
    </row>
    <row r="8" spans="1:13">
      <c r="A8" s="149" t="s">
        <v>21</v>
      </c>
      <c r="B8" s="150" t="s">
        <v>22</v>
      </c>
      <c r="C8" s="151" t="s">
        <v>25</v>
      </c>
      <c r="D8" s="33"/>
      <c r="E8" s="33"/>
      <c r="F8" s="33"/>
      <c r="G8" s="33"/>
      <c r="H8" s="33"/>
      <c r="I8" s="33"/>
      <c r="J8" s="33"/>
      <c r="K8" s="33"/>
      <c r="L8" s="33"/>
      <c r="M8" s="71"/>
    </row>
    <row r="9" spans="1:13">
      <c r="A9" s="149" t="s">
        <v>21</v>
      </c>
      <c r="B9" s="150" t="s">
        <v>22</v>
      </c>
      <c r="C9" s="151" t="s">
        <v>26</v>
      </c>
      <c r="D9" s="33"/>
      <c r="E9" s="33"/>
      <c r="F9" s="33"/>
      <c r="G9" s="33"/>
      <c r="H9" s="33"/>
      <c r="I9" s="33"/>
      <c r="J9" s="33"/>
      <c r="K9" s="33"/>
      <c r="L9" s="33"/>
      <c r="M9" s="71"/>
    </row>
    <row r="10" spans="1:13">
      <c r="A10" s="149" t="s">
        <v>21</v>
      </c>
      <c r="B10" s="150" t="s">
        <v>22</v>
      </c>
      <c r="C10" s="149" t="s">
        <v>27</v>
      </c>
      <c r="D10" s="149" t="s">
        <v>28</v>
      </c>
      <c r="E10" s="150" t="s">
        <v>29</v>
      </c>
      <c r="F10" s="152" t="s">
        <v>30</v>
      </c>
      <c r="G10" s="149"/>
      <c r="H10" s="149"/>
      <c r="I10" s="149"/>
      <c r="J10" s="149"/>
      <c r="K10" s="149"/>
      <c r="L10" s="149"/>
      <c r="M10" s="174" t="s">
        <v>31</v>
      </c>
    </row>
    <row r="11" spans="1:13">
      <c r="A11" s="153"/>
      <c r="B11" s="150" t="s">
        <v>22</v>
      </c>
      <c r="C11" s="149" t="s">
        <v>32</v>
      </c>
      <c r="D11" s="149" t="s">
        <v>28</v>
      </c>
      <c r="E11" s="150" t="s">
        <v>33</v>
      </c>
      <c r="F11" s="152" t="s">
        <v>34</v>
      </c>
      <c r="G11" s="149">
        <v>50000</v>
      </c>
      <c r="H11" s="149" t="s">
        <v>35</v>
      </c>
      <c r="I11" s="175"/>
      <c r="J11" s="149" t="s">
        <v>36</v>
      </c>
      <c r="K11" s="176" t="s">
        <v>37</v>
      </c>
      <c r="L11" s="149" t="s">
        <v>38</v>
      </c>
      <c r="M11" s="174" t="s">
        <v>31</v>
      </c>
    </row>
    <row r="12" spans="1:13">
      <c r="A12" s="149"/>
      <c r="B12" s="149"/>
      <c r="C12" s="149"/>
      <c r="D12" s="149"/>
      <c r="E12" s="149"/>
      <c r="F12" s="149"/>
      <c r="G12" s="149"/>
      <c r="H12" s="149"/>
      <c r="I12" s="149"/>
      <c r="J12" s="149"/>
      <c r="K12" s="149"/>
      <c r="L12" s="149"/>
      <c r="M12" s="71"/>
    </row>
    <row r="13" spans="1:13">
      <c r="A13" s="154" t="s">
        <v>25</v>
      </c>
      <c r="B13" s="149" t="s">
        <v>39</v>
      </c>
      <c r="C13" s="149" t="s">
        <v>27</v>
      </c>
      <c r="D13" s="149" t="s">
        <v>28</v>
      </c>
      <c r="E13" s="149" t="s">
        <v>40</v>
      </c>
      <c r="F13" s="149" t="s">
        <v>41</v>
      </c>
      <c r="G13" s="149"/>
      <c r="H13" s="149"/>
      <c r="I13" s="149"/>
      <c r="J13" s="149"/>
      <c r="K13" s="149"/>
      <c r="L13" s="149"/>
      <c r="M13" s="174" t="s">
        <v>31</v>
      </c>
    </row>
    <row r="14" spans="1:13">
      <c r="A14" s="154" t="s">
        <v>42</v>
      </c>
      <c r="B14" s="149" t="s">
        <v>39</v>
      </c>
      <c r="C14" s="149" t="s">
        <v>32</v>
      </c>
      <c r="D14" s="149" t="s">
        <v>28</v>
      </c>
      <c r="E14" s="150" t="s">
        <v>43</v>
      </c>
      <c r="F14" s="152" t="s">
        <v>44</v>
      </c>
      <c r="G14" s="149">
        <v>50005</v>
      </c>
      <c r="H14" s="149" t="s">
        <v>45</v>
      </c>
      <c r="I14" s="175" t="s">
        <v>46</v>
      </c>
      <c r="J14" s="166" t="s">
        <v>36</v>
      </c>
      <c r="K14" s="177" t="s">
        <v>47</v>
      </c>
      <c r="L14" s="149"/>
      <c r="M14" s="174" t="s">
        <v>31</v>
      </c>
    </row>
    <row r="15" spans="1:13">
      <c r="A15" s="149"/>
      <c r="B15" s="149"/>
      <c r="C15" s="149"/>
      <c r="D15" s="149"/>
      <c r="E15" s="149"/>
      <c r="F15" s="149"/>
      <c r="G15" s="149"/>
      <c r="H15" s="149"/>
      <c r="I15" s="149"/>
      <c r="J15" s="149"/>
      <c r="K15" s="149"/>
      <c r="L15" s="149"/>
      <c r="M15" s="71"/>
    </row>
    <row r="16" spans="1:13">
      <c r="A16" s="149"/>
      <c r="B16" s="152" t="s">
        <v>48</v>
      </c>
      <c r="C16" s="149" t="s">
        <v>27</v>
      </c>
      <c r="D16" s="149"/>
      <c r="E16" s="150" t="s">
        <v>49</v>
      </c>
      <c r="F16" s="152" t="s">
        <v>50</v>
      </c>
      <c r="G16" s="149"/>
      <c r="H16" s="149"/>
      <c r="I16" s="149"/>
      <c r="J16" s="149"/>
      <c r="K16" s="149"/>
      <c r="L16" s="149"/>
      <c r="M16" s="71"/>
    </row>
    <row r="17" spans="1:13">
      <c r="A17" s="149"/>
      <c r="B17" s="152" t="s">
        <v>48</v>
      </c>
      <c r="C17" s="149" t="s">
        <v>32</v>
      </c>
      <c r="D17" s="149"/>
      <c r="E17" s="150" t="s">
        <v>51</v>
      </c>
      <c r="F17" s="152" t="s">
        <v>52</v>
      </c>
      <c r="G17" s="149"/>
      <c r="H17" s="149"/>
      <c r="I17" s="149"/>
      <c r="J17" s="149"/>
      <c r="K17" s="149"/>
      <c r="L17" s="149"/>
      <c r="M17" s="71"/>
    </row>
    <row r="18" spans="1:13">
      <c r="A18" s="155"/>
      <c r="B18" s="156"/>
      <c r="C18" s="155"/>
      <c r="D18" s="155"/>
      <c r="E18" s="157"/>
      <c r="F18" s="156"/>
      <c r="G18" s="155"/>
      <c r="H18" s="155"/>
      <c r="I18" s="178"/>
      <c r="J18" s="178"/>
      <c r="K18" s="155"/>
      <c r="L18" s="155"/>
      <c r="M18" s="179"/>
    </row>
    <row r="19" spans="1:13">
      <c r="A19" s="122" t="s">
        <v>53</v>
      </c>
      <c r="B19" s="122" t="s">
        <v>22</v>
      </c>
      <c r="C19" s="158" t="s">
        <v>54</v>
      </c>
      <c r="D19" s="155" t="s">
        <v>6</v>
      </c>
      <c r="E19" s="157" t="s">
        <v>55</v>
      </c>
      <c r="F19" s="156" t="s">
        <v>56</v>
      </c>
      <c r="G19" s="155"/>
      <c r="H19" s="155"/>
      <c r="I19" s="150"/>
      <c r="J19" s="152"/>
      <c r="K19" s="155"/>
      <c r="L19" s="155"/>
      <c r="M19" s="179"/>
    </row>
    <row r="20" spans="1:13">
      <c r="A20" s="122" t="s">
        <v>53</v>
      </c>
      <c r="B20" s="122" t="s">
        <v>22</v>
      </c>
      <c r="C20" s="158" t="s">
        <v>18</v>
      </c>
      <c r="D20" s="155" t="s">
        <v>57</v>
      </c>
      <c r="E20" s="157" t="s">
        <v>55</v>
      </c>
      <c r="F20" s="155" t="s">
        <v>58</v>
      </c>
      <c r="H20" s="155"/>
      <c r="I20" s="150"/>
      <c r="J20" s="152"/>
      <c r="K20" s="155"/>
      <c r="L20" s="155"/>
      <c r="M20" s="179"/>
    </row>
    <row r="21" spans="1:13">
      <c r="A21" s="122" t="s">
        <v>53</v>
      </c>
      <c r="B21" s="122" t="s">
        <v>22</v>
      </c>
      <c r="C21" s="158" t="s">
        <v>54</v>
      </c>
      <c r="D21" s="155" t="s">
        <v>56</v>
      </c>
      <c r="E21" s="157"/>
      <c r="F21" s="156"/>
      <c r="G21" s="155"/>
      <c r="H21" s="155"/>
      <c r="I21" s="155"/>
      <c r="J21" s="155"/>
      <c r="K21" s="155"/>
      <c r="L21" s="155"/>
      <c r="M21" s="179"/>
    </row>
    <row r="22" spans="1:13">
      <c r="A22" s="122" t="s">
        <v>53</v>
      </c>
      <c r="B22" s="122" t="s">
        <v>22</v>
      </c>
      <c r="C22" s="158" t="s">
        <v>18</v>
      </c>
      <c r="D22" s="155" t="s">
        <v>59</v>
      </c>
      <c r="E22" s="159"/>
      <c r="F22" s="159"/>
      <c r="G22" s="159"/>
      <c r="H22" s="159"/>
      <c r="I22" s="159"/>
      <c r="J22" s="159"/>
      <c r="K22" s="159"/>
      <c r="L22" s="159"/>
      <c r="M22" s="71"/>
    </row>
    <row r="23" spans="1:13">
      <c r="A23" s="122" t="s">
        <v>53</v>
      </c>
      <c r="B23" s="122" t="s">
        <v>22</v>
      </c>
      <c r="C23" s="160" t="s">
        <v>60</v>
      </c>
      <c r="D23" s="160" t="s">
        <v>61</v>
      </c>
      <c r="E23" s="160" t="s">
        <v>62</v>
      </c>
      <c r="F23" s="161" t="s">
        <v>63</v>
      </c>
      <c r="G23" s="122"/>
      <c r="H23" s="122"/>
      <c r="I23" s="122"/>
      <c r="J23" s="122"/>
      <c r="K23" s="122"/>
      <c r="L23" s="122"/>
      <c r="M23" s="180" t="s">
        <v>31</v>
      </c>
    </row>
    <row r="24" spans="1:13" ht="38.5">
      <c r="A24" s="122" t="s">
        <v>53</v>
      </c>
      <c r="B24" s="122" t="s">
        <v>22</v>
      </c>
      <c r="C24" s="122" t="s">
        <v>32</v>
      </c>
      <c r="D24" s="162" t="s">
        <v>28</v>
      </c>
      <c r="E24" s="160" t="s">
        <v>64</v>
      </c>
      <c r="F24" s="161" t="s">
        <v>65</v>
      </c>
      <c r="G24" s="122">
        <v>50000</v>
      </c>
      <c r="H24" s="122" t="s">
        <v>66</v>
      </c>
      <c r="I24" s="122" t="s">
        <v>67</v>
      </c>
      <c r="J24" s="122" t="s">
        <v>68</v>
      </c>
      <c r="K24" s="122" t="s">
        <v>69</v>
      </c>
      <c r="L24" s="122" t="s">
        <v>38</v>
      </c>
      <c r="M24" s="162" t="s">
        <v>31</v>
      </c>
    </row>
    <row r="25" spans="1:13">
      <c r="A25" s="122" t="s">
        <v>53</v>
      </c>
      <c r="B25" s="122"/>
      <c r="C25" s="122"/>
      <c r="D25" s="122"/>
      <c r="E25" s="122"/>
      <c r="F25" s="122"/>
      <c r="G25" s="122"/>
      <c r="H25" s="122"/>
      <c r="I25" s="122"/>
      <c r="J25" s="122"/>
      <c r="K25" s="122"/>
      <c r="L25" s="122"/>
      <c r="M25" s="181"/>
    </row>
    <row r="26" spans="1:13">
      <c r="A26" s="122" t="s">
        <v>53</v>
      </c>
      <c r="B26" s="122" t="s">
        <v>39</v>
      </c>
      <c r="C26" s="160" t="s">
        <v>60</v>
      </c>
      <c r="D26" s="160" t="s">
        <v>61</v>
      </c>
      <c r="E26" s="160" t="s">
        <v>70</v>
      </c>
      <c r="F26" s="161" t="s">
        <v>71</v>
      </c>
      <c r="G26" s="122"/>
      <c r="H26" s="122"/>
      <c r="I26" s="122"/>
      <c r="J26" s="122"/>
      <c r="K26" s="122"/>
      <c r="L26" s="122"/>
      <c r="M26" s="181"/>
    </row>
    <row r="27" spans="1:13">
      <c r="A27" s="122" t="s">
        <v>53</v>
      </c>
      <c r="B27" s="122" t="s">
        <v>39</v>
      </c>
      <c r="C27" s="160" t="s">
        <v>72</v>
      </c>
      <c r="D27" s="160" t="s">
        <v>61</v>
      </c>
      <c r="E27" s="160" t="s">
        <v>73</v>
      </c>
      <c r="F27" s="161" t="s">
        <v>74</v>
      </c>
      <c r="G27" s="122"/>
      <c r="H27" s="122"/>
      <c r="I27" s="122"/>
      <c r="J27" s="122"/>
      <c r="K27" s="122"/>
      <c r="L27" s="122"/>
      <c r="M27" s="180" t="s">
        <v>31</v>
      </c>
    </row>
    <row r="28" spans="1:13">
      <c r="A28" s="122" t="s">
        <v>53</v>
      </c>
      <c r="B28" s="122" t="s">
        <v>39</v>
      </c>
      <c r="C28" s="160" t="s">
        <v>32</v>
      </c>
      <c r="D28" s="162" t="s">
        <v>28</v>
      </c>
      <c r="E28" s="160" t="s">
        <v>75</v>
      </c>
      <c r="F28" s="161" t="s">
        <v>76</v>
      </c>
      <c r="G28" s="122">
        <v>50000</v>
      </c>
      <c r="H28" s="122" t="s">
        <v>66</v>
      </c>
      <c r="I28" s="122" t="s">
        <v>67</v>
      </c>
      <c r="J28" s="122" t="s">
        <v>68</v>
      </c>
      <c r="K28" s="182" t="s">
        <v>69</v>
      </c>
      <c r="L28" s="122" t="s">
        <v>38</v>
      </c>
      <c r="M28" s="181"/>
    </row>
    <row r="29" spans="1:13">
      <c r="A29" s="122"/>
      <c r="B29" s="122"/>
      <c r="C29" s="163" t="s">
        <v>77</v>
      </c>
      <c r="D29" s="162"/>
      <c r="E29" s="160"/>
      <c r="F29" s="161"/>
      <c r="G29" s="122"/>
      <c r="H29" s="122"/>
      <c r="I29" s="122"/>
      <c r="J29" s="122"/>
      <c r="K29" s="122"/>
      <c r="L29" s="122"/>
      <c r="M29" s="181"/>
    </row>
    <row r="30" spans="1:13">
      <c r="A30" s="122"/>
      <c r="B30" s="122"/>
      <c r="C30" s="163" t="s">
        <v>78</v>
      </c>
      <c r="D30" s="162"/>
      <c r="E30" s="160"/>
      <c r="F30" s="161"/>
      <c r="G30" s="122"/>
      <c r="H30" s="122"/>
      <c r="I30" s="122"/>
      <c r="J30" s="122"/>
      <c r="K30" s="122"/>
      <c r="L30" s="122"/>
      <c r="M30" s="181"/>
    </row>
    <row r="31" spans="1:13">
      <c r="A31" s="122"/>
      <c r="B31" s="122"/>
      <c r="C31" s="163" t="s">
        <v>79</v>
      </c>
      <c r="D31" s="162"/>
      <c r="E31" s="160"/>
      <c r="F31" s="161"/>
      <c r="G31" s="122"/>
      <c r="H31" s="122"/>
      <c r="I31" s="122"/>
      <c r="J31" s="122"/>
      <c r="K31" s="122"/>
      <c r="L31" s="122"/>
      <c r="M31" s="181"/>
    </row>
    <row r="32" spans="1:13">
      <c r="A32" s="122" t="s">
        <v>53</v>
      </c>
      <c r="B32" s="122"/>
      <c r="C32" s="122"/>
      <c r="D32" s="122"/>
      <c r="E32" s="122"/>
      <c r="F32" s="122"/>
      <c r="G32" s="122"/>
      <c r="H32" s="122"/>
      <c r="I32" s="122"/>
      <c r="J32" s="122"/>
      <c r="K32" s="122"/>
      <c r="L32" s="122"/>
      <c r="M32" s="181"/>
    </row>
    <row r="33" spans="1:13">
      <c r="A33" s="122" t="s">
        <v>53</v>
      </c>
      <c r="B33" s="122" t="s">
        <v>48</v>
      </c>
      <c r="C33" s="160" t="s">
        <v>60</v>
      </c>
      <c r="D33" s="160"/>
      <c r="E33" s="160" t="s">
        <v>80</v>
      </c>
      <c r="F33" s="161" t="s">
        <v>81</v>
      </c>
      <c r="G33" s="122"/>
      <c r="H33" s="122"/>
      <c r="I33" s="122"/>
      <c r="J33" s="122"/>
      <c r="K33" s="122"/>
      <c r="L33" s="122"/>
      <c r="M33" s="181"/>
    </row>
    <row r="34" spans="1:13">
      <c r="A34" s="122" t="s">
        <v>53</v>
      </c>
      <c r="B34" s="122" t="s">
        <v>48</v>
      </c>
      <c r="C34" s="160" t="s">
        <v>72</v>
      </c>
      <c r="D34" s="160"/>
      <c r="E34" s="160" t="s">
        <v>82</v>
      </c>
      <c r="F34" s="161" t="s">
        <v>83</v>
      </c>
      <c r="G34" s="122"/>
      <c r="H34" s="122"/>
      <c r="I34" s="122"/>
      <c r="J34" s="122"/>
      <c r="K34" s="122"/>
      <c r="L34" s="122"/>
      <c r="M34" s="181"/>
    </row>
    <row r="35" spans="1:13">
      <c r="A35" s="164"/>
      <c r="B35" s="164"/>
      <c r="C35" s="164"/>
      <c r="D35" s="164"/>
      <c r="E35" s="164"/>
      <c r="F35" s="164"/>
      <c r="G35" s="164"/>
      <c r="H35" s="164"/>
      <c r="I35" s="164"/>
      <c r="J35" s="164"/>
      <c r="K35" s="164"/>
      <c r="L35" s="164"/>
      <c r="M35" s="71"/>
    </row>
    <row r="36" spans="1:13">
      <c r="A36" s="164"/>
      <c r="B36" s="164"/>
      <c r="C36" s="165" t="s">
        <v>23</v>
      </c>
      <c r="D36" s="164"/>
      <c r="E36" s="164"/>
      <c r="F36" s="164"/>
      <c r="G36" s="164"/>
      <c r="H36" s="164"/>
      <c r="I36" s="164"/>
      <c r="J36" s="164"/>
      <c r="K36" s="164"/>
      <c r="L36" s="164"/>
      <c r="M36" s="71"/>
    </row>
    <row r="37" spans="1:13">
      <c r="A37" s="164"/>
      <c r="B37" s="164"/>
      <c r="C37" s="165" t="s">
        <v>84</v>
      </c>
      <c r="D37" s="164"/>
      <c r="E37" s="164"/>
      <c r="F37" s="164"/>
      <c r="G37" s="164"/>
      <c r="H37" s="164"/>
      <c r="I37" s="164"/>
      <c r="J37" s="164"/>
      <c r="K37" s="164"/>
      <c r="L37" s="164"/>
      <c r="M37" s="71"/>
    </row>
    <row r="38" spans="1:13">
      <c r="A38" s="153" t="s">
        <v>85</v>
      </c>
      <c r="B38" s="153" t="s">
        <v>22</v>
      </c>
      <c r="C38" s="153" t="s">
        <v>86</v>
      </c>
      <c r="D38" s="153"/>
      <c r="E38" s="332" t="s">
        <v>87</v>
      </c>
      <c r="F38" s="166" t="s">
        <v>88</v>
      </c>
      <c r="G38" s="153"/>
      <c r="H38" s="153"/>
      <c r="I38" s="153"/>
      <c r="J38" s="153"/>
      <c r="K38" s="153"/>
      <c r="L38" s="153" t="s">
        <v>89</v>
      </c>
      <c r="M38" s="71" t="s">
        <v>90</v>
      </c>
    </row>
    <row r="39" spans="1:13">
      <c r="A39" s="153"/>
      <c r="B39" s="153" t="s">
        <v>39</v>
      </c>
      <c r="C39" s="153" t="s">
        <v>86</v>
      </c>
      <c r="D39" s="153"/>
      <c r="E39" s="332" t="s">
        <v>91</v>
      </c>
      <c r="F39" s="166" t="s">
        <v>92</v>
      </c>
      <c r="G39" s="153">
        <v>1433</v>
      </c>
      <c r="H39" s="153" t="s">
        <v>93</v>
      </c>
      <c r="I39" s="153"/>
      <c r="J39" s="153" t="s">
        <v>94</v>
      </c>
      <c r="K39" s="183" t="s">
        <v>95</v>
      </c>
      <c r="L39" s="153" t="s">
        <v>96</v>
      </c>
      <c r="M39" s="71"/>
    </row>
    <row r="40" spans="1:13">
      <c r="A40" s="167"/>
      <c r="B40" s="167"/>
      <c r="C40" s="167"/>
      <c r="D40" s="167"/>
      <c r="E40" s="168"/>
      <c r="F40" s="169"/>
      <c r="G40" s="167"/>
      <c r="H40" s="167"/>
      <c r="I40" s="167"/>
      <c r="J40" s="167"/>
      <c r="K40" s="167"/>
      <c r="L40" s="167"/>
      <c r="M40" s="71"/>
    </row>
    <row r="41" spans="1:13">
      <c r="A41" s="153" t="s">
        <v>97</v>
      </c>
      <c r="B41" s="153" t="s">
        <v>22</v>
      </c>
      <c r="C41" s="170" t="s">
        <v>98</v>
      </c>
      <c r="D41" s="170" t="s">
        <v>6</v>
      </c>
      <c r="E41" s="168"/>
      <c r="F41" s="169"/>
      <c r="G41" s="167"/>
      <c r="H41" s="167"/>
      <c r="I41" s="167"/>
      <c r="J41" s="167"/>
      <c r="K41" s="167"/>
      <c r="L41" s="167"/>
      <c r="M41" s="71"/>
    </row>
    <row r="42" spans="1:13">
      <c r="A42" s="153" t="s">
        <v>97</v>
      </c>
      <c r="B42" s="153" t="s">
        <v>22</v>
      </c>
      <c r="C42" s="170" t="s">
        <v>8</v>
      </c>
      <c r="D42" s="170" t="s">
        <v>99</v>
      </c>
      <c r="E42" s="168"/>
      <c r="F42" s="169"/>
      <c r="G42" s="167"/>
      <c r="H42" s="167"/>
      <c r="I42" s="167"/>
      <c r="J42" s="167"/>
      <c r="K42" s="167"/>
      <c r="L42" s="167"/>
      <c r="M42" s="71"/>
    </row>
    <row r="43" spans="1:13">
      <c r="A43" s="153" t="s">
        <v>97</v>
      </c>
      <c r="B43" s="153" t="s">
        <v>22</v>
      </c>
      <c r="C43" s="170" t="s">
        <v>98</v>
      </c>
      <c r="D43" s="170" t="s">
        <v>56</v>
      </c>
      <c r="E43" s="168"/>
      <c r="F43" s="169"/>
      <c r="G43" s="167"/>
      <c r="H43" s="167"/>
      <c r="I43" s="167"/>
      <c r="J43" s="167"/>
      <c r="K43" s="167"/>
      <c r="L43" s="167"/>
      <c r="M43" s="71"/>
    </row>
    <row r="44" spans="1:13">
      <c r="A44" s="153" t="s">
        <v>97</v>
      </c>
      <c r="B44" s="153" t="s">
        <v>22</v>
      </c>
      <c r="C44" s="170" t="s">
        <v>8</v>
      </c>
      <c r="D44" s="170" t="s">
        <v>100</v>
      </c>
      <c r="E44" s="168"/>
      <c r="F44" s="169"/>
      <c r="G44" s="167"/>
      <c r="H44" s="167"/>
      <c r="I44" s="167"/>
      <c r="J44" s="167"/>
      <c r="K44" s="167"/>
      <c r="L44" s="167"/>
      <c r="M44" s="71"/>
    </row>
    <row r="45" spans="1:13">
      <c r="A45" s="153" t="s">
        <v>97</v>
      </c>
      <c r="B45" s="153" t="s">
        <v>22</v>
      </c>
      <c r="C45" s="153" t="s">
        <v>101</v>
      </c>
      <c r="D45" s="153" t="s">
        <v>61</v>
      </c>
      <c r="E45" s="150" t="s">
        <v>102</v>
      </c>
      <c r="F45" s="152" t="s">
        <v>103</v>
      </c>
      <c r="G45" s="153"/>
      <c r="H45" s="153"/>
      <c r="I45" s="153"/>
      <c r="J45" s="153"/>
      <c r="K45" s="153"/>
      <c r="L45" s="153"/>
      <c r="M45" s="71"/>
    </row>
    <row r="46" spans="1:13">
      <c r="A46" s="153"/>
      <c r="B46" s="153"/>
      <c r="C46" s="153" t="s">
        <v>32</v>
      </c>
      <c r="D46" s="153" t="s">
        <v>61</v>
      </c>
      <c r="E46" s="333" t="s">
        <v>104</v>
      </c>
      <c r="F46" s="153" t="s">
        <v>105</v>
      </c>
      <c r="G46" s="153">
        <v>3036</v>
      </c>
      <c r="H46" s="153" t="s">
        <v>106</v>
      </c>
      <c r="I46" s="153"/>
      <c r="J46" s="153" t="s">
        <v>107</v>
      </c>
      <c r="K46" s="153" t="s">
        <v>108</v>
      </c>
      <c r="L46" s="153" t="s">
        <v>109</v>
      </c>
      <c r="M46" s="184" t="s">
        <v>31</v>
      </c>
    </row>
    <row r="47" spans="1:13">
      <c r="A47" s="153"/>
      <c r="B47" s="153" t="s">
        <v>39</v>
      </c>
      <c r="C47" s="171" t="s">
        <v>25</v>
      </c>
      <c r="D47" s="153"/>
      <c r="E47" s="153"/>
      <c r="F47" s="153"/>
      <c r="G47" s="153"/>
      <c r="H47" s="153"/>
      <c r="I47" s="153"/>
      <c r="J47" s="153"/>
      <c r="K47" s="153"/>
      <c r="L47" s="153"/>
      <c r="M47" s="184"/>
    </row>
    <row r="48" spans="1:13">
      <c r="A48" s="153"/>
      <c r="B48" s="153" t="s">
        <v>39</v>
      </c>
      <c r="C48" s="171" t="s">
        <v>110</v>
      </c>
      <c r="D48" s="153"/>
      <c r="E48" s="153"/>
      <c r="F48" s="153"/>
      <c r="G48" s="153"/>
      <c r="H48" s="153"/>
      <c r="I48" s="153"/>
      <c r="J48" s="153"/>
      <c r="K48" s="153"/>
      <c r="L48" s="153"/>
      <c r="M48" s="184" t="s">
        <v>31</v>
      </c>
    </row>
    <row r="49" spans="1:13">
      <c r="A49" s="153" t="s">
        <v>97</v>
      </c>
      <c r="B49" s="153" t="s">
        <v>39</v>
      </c>
      <c r="C49" s="153" t="s">
        <v>101</v>
      </c>
      <c r="D49" s="153" t="s">
        <v>61</v>
      </c>
      <c r="E49" s="333" t="s">
        <v>111</v>
      </c>
      <c r="F49" s="153" t="s">
        <v>112</v>
      </c>
      <c r="G49" s="153"/>
      <c r="H49" s="153"/>
      <c r="I49" s="153"/>
      <c r="J49" s="153"/>
      <c r="K49" s="153"/>
      <c r="L49" s="153"/>
      <c r="M49" s="71"/>
    </row>
    <row r="50" spans="1:13">
      <c r="A50" s="153"/>
      <c r="B50" s="153"/>
      <c r="C50" s="153" t="s">
        <v>32</v>
      </c>
      <c r="D50" s="153" t="s">
        <v>61</v>
      </c>
      <c r="E50" s="333" t="s">
        <v>113</v>
      </c>
      <c r="F50" s="153" t="s">
        <v>114</v>
      </c>
      <c r="G50" s="153">
        <v>3036</v>
      </c>
      <c r="H50" s="153" t="s">
        <v>115</v>
      </c>
      <c r="I50" s="153"/>
      <c r="J50" s="153" t="s">
        <v>116</v>
      </c>
      <c r="K50" s="153" t="s">
        <v>117</v>
      </c>
      <c r="L50" s="153" t="s">
        <v>109</v>
      </c>
      <c r="M50" s="71"/>
    </row>
    <row r="51" spans="1:13">
      <c r="A51" s="172" t="s">
        <v>118</v>
      </c>
      <c r="B51" s="171" t="s">
        <v>119</v>
      </c>
      <c r="C51" s="153"/>
      <c r="D51" s="153"/>
      <c r="E51" s="153"/>
      <c r="F51" s="153"/>
      <c r="G51" s="153"/>
      <c r="H51" s="153"/>
      <c r="I51" s="153"/>
      <c r="J51" s="153"/>
      <c r="K51" s="153"/>
      <c r="L51" s="153"/>
      <c r="M51" s="71"/>
    </row>
    <row r="52" spans="1:13">
      <c r="A52" s="164"/>
      <c r="B52" s="164"/>
      <c r="C52" s="164"/>
      <c r="D52" s="164"/>
      <c r="E52" s="164"/>
      <c r="F52" s="164"/>
      <c r="G52" s="164"/>
      <c r="H52" s="164"/>
      <c r="I52" s="164"/>
      <c r="J52" s="164"/>
      <c r="K52" s="164"/>
      <c r="L52" s="164"/>
      <c r="M52" s="71"/>
    </row>
    <row r="53" spans="1:13">
      <c r="A53" s="153" t="s">
        <v>120</v>
      </c>
      <c r="B53" s="152" t="s">
        <v>22</v>
      </c>
      <c r="C53" s="165" t="s">
        <v>23</v>
      </c>
      <c r="D53" s="164"/>
      <c r="E53" s="164"/>
      <c r="F53" s="164"/>
      <c r="G53" s="164"/>
      <c r="H53" s="164"/>
      <c r="I53" s="164"/>
      <c r="J53" s="164"/>
      <c r="K53" s="164"/>
      <c r="L53" s="164"/>
      <c r="M53" s="71"/>
    </row>
    <row r="54" spans="1:13">
      <c r="A54" s="153" t="s">
        <v>120</v>
      </c>
      <c r="B54" s="152" t="s">
        <v>22</v>
      </c>
      <c r="C54" s="165" t="s">
        <v>121</v>
      </c>
      <c r="D54" s="164"/>
      <c r="E54" s="164"/>
      <c r="F54" s="164"/>
      <c r="G54" s="164"/>
      <c r="H54" s="164"/>
      <c r="I54" s="164"/>
      <c r="J54" s="164"/>
      <c r="K54" s="164"/>
      <c r="L54" s="164"/>
      <c r="M54" s="71"/>
    </row>
    <row r="55" spans="1:13">
      <c r="A55" s="153" t="s">
        <v>120</v>
      </c>
      <c r="B55" s="152" t="s">
        <v>22</v>
      </c>
      <c r="C55" s="165" t="s">
        <v>25</v>
      </c>
      <c r="D55" s="164"/>
      <c r="E55" s="164"/>
      <c r="F55" s="164"/>
      <c r="G55" s="164"/>
      <c r="H55" s="164"/>
      <c r="I55" s="164"/>
      <c r="J55" s="164"/>
      <c r="K55" s="164"/>
      <c r="L55" s="164"/>
      <c r="M55" s="71"/>
    </row>
    <row r="56" spans="1:13">
      <c r="A56" s="153" t="s">
        <v>120</v>
      </c>
      <c r="B56" s="152" t="s">
        <v>22</v>
      </c>
      <c r="C56" s="165" t="s">
        <v>122</v>
      </c>
      <c r="D56" s="164"/>
      <c r="E56" s="164"/>
      <c r="F56" s="164"/>
      <c r="G56" s="164"/>
      <c r="H56" s="164"/>
      <c r="I56" s="164"/>
      <c r="J56" s="164"/>
      <c r="K56" s="164"/>
      <c r="L56" s="164"/>
      <c r="M56" s="71"/>
    </row>
    <row r="57" spans="1:13">
      <c r="A57" s="153" t="s">
        <v>120</v>
      </c>
      <c r="B57" s="152" t="s">
        <v>22</v>
      </c>
      <c r="C57" s="153" t="s">
        <v>101</v>
      </c>
      <c r="D57" s="153" t="s">
        <v>61</v>
      </c>
      <c r="E57" s="150" t="s">
        <v>123</v>
      </c>
      <c r="F57" s="152" t="s">
        <v>124</v>
      </c>
      <c r="G57" s="153"/>
      <c r="H57" s="153"/>
      <c r="I57" s="153"/>
      <c r="J57" s="153"/>
      <c r="K57" s="153"/>
      <c r="L57" s="153"/>
      <c r="M57" s="184" t="s">
        <v>31</v>
      </c>
    </row>
    <row r="58" spans="1:13">
      <c r="A58" s="153"/>
      <c r="B58" s="152" t="s">
        <v>22</v>
      </c>
      <c r="C58" s="153" t="s">
        <v>32</v>
      </c>
      <c r="D58" s="153" t="s">
        <v>61</v>
      </c>
      <c r="E58" s="150" t="s">
        <v>125</v>
      </c>
      <c r="F58" s="152" t="s">
        <v>126</v>
      </c>
      <c r="G58" s="153">
        <v>3036</v>
      </c>
      <c r="H58" s="153" t="s">
        <v>127</v>
      </c>
      <c r="I58" s="153"/>
      <c r="J58" s="185" t="s">
        <v>128</v>
      </c>
      <c r="K58" s="185" t="s">
        <v>129</v>
      </c>
      <c r="L58" s="153" t="s">
        <v>109</v>
      </c>
      <c r="M58" s="184" t="s">
        <v>31</v>
      </c>
    </row>
    <row r="59" spans="1:13">
      <c r="A59" s="153"/>
      <c r="B59" s="153"/>
      <c r="C59" s="153"/>
      <c r="D59" s="153"/>
      <c r="E59" s="153"/>
      <c r="F59" s="153"/>
      <c r="G59" s="153"/>
      <c r="H59" s="153"/>
      <c r="I59" s="153"/>
      <c r="J59" s="153"/>
      <c r="K59" s="153"/>
      <c r="L59" s="153"/>
      <c r="M59" s="71"/>
    </row>
    <row r="60" spans="1:13">
      <c r="A60" s="153" t="s">
        <v>120</v>
      </c>
      <c r="B60" s="152" t="s">
        <v>39</v>
      </c>
      <c r="C60" s="153" t="s">
        <v>101</v>
      </c>
      <c r="D60" s="153" t="s">
        <v>61</v>
      </c>
      <c r="E60" s="150" t="s">
        <v>130</v>
      </c>
      <c r="F60" s="152" t="s">
        <v>131</v>
      </c>
      <c r="G60" s="153"/>
      <c r="H60" s="153"/>
      <c r="I60" s="153"/>
      <c r="J60" s="153"/>
      <c r="K60" s="153"/>
      <c r="L60" s="153"/>
      <c r="M60" s="184" t="s">
        <v>31</v>
      </c>
    </row>
    <row r="61" spans="1:13">
      <c r="A61" s="153"/>
      <c r="B61" s="152" t="s">
        <v>39</v>
      </c>
      <c r="C61" s="153" t="s">
        <v>101</v>
      </c>
      <c r="D61" s="153" t="s">
        <v>61</v>
      </c>
      <c r="E61" s="150" t="s">
        <v>132</v>
      </c>
      <c r="F61" s="152" t="s">
        <v>133</v>
      </c>
      <c r="G61" s="153"/>
      <c r="H61" s="153"/>
      <c r="I61" s="153"/>
      <c r="J61" s="153"/>
      <c r="K61" s="153"/>
      <c r="L61" s="153"/>
      <c r="M61" s="184" t="s">
        <v>31</v>
      </c>
    </row>
    <row r="62" spans="1:13">
      <c r="A62" s="153"/>
      <c r="B62" s="152" t="s">
        <v>39</v>
      </c>
      <c r="C62" s="153" t="s">
        <v>32</v>
      </c>
      <c r="D62" s="153" t="s">
        <v>61</v>
      </c>
      <c r="E62" s="150" t="s">
        <v>134</v>
      </c>
      <c r="F62" s="152" t="s">
        <v>135</v>
      </c>
      <c r="G62" s="153">
        <v>3036</v>
      </c>
      <c r="H62" s="149" t="s">
        <v>136</v>
      </c>
      <c r="I62" s="153"/>
      <c r="J62" s="153" t="s">
        <v>137</v>
      </c>
      <c r="K62" s="153" t="s">
        <v>138</v>
      </c>
      <c r="L62" s="153" t="s">
        <v>109</v>
      </c>
      <c r="M62" s="184" t="s">
        <v>31</v>
      </c>
    </row>
    <row r="63" spans="1:13">
      <c r="A63" s="153"/>
      <c r="B63" s="152"/>
      <c r="C63" s="171"/>
      <c r="D63" s="153"/>
      <c r="E63" s="150"/>
      <c r="F63" s="152"/>
      <c r="G63" s="153"/>
      <c r="H63" s="149"/>
      <c r="I63" s="153"/>
      <c r="J63" s="153"/>
      <c r="K63" s="153"/>
      <c r="L63" s="153"/>
      <c r="M63" s="184"/>
    </row>
    <row r="64" spans="1:13">
      <c r="A64" s="153"/>
      <c r="B64" s="152"/>
      <c r="C64" s="171" t="s">
        <v>139</v>
      </c>
      <c r="D64" s="153"/>
      <c r="E64" s="150"/>
      <c r="F64" s="152"/>
      <c r="G64" s="153"/>
      <c r="H64" s="149"/>
      <c r="I64" s="153"/>
      <c r="J64" s="153"/>
      <c r="K64" s="153"/>
      <c r="L64" s="153"/>
      <c r="M64" s="184"/>
    </row>
    <row r="65" spans="1:13">
      <c r="A65" s="153"/>
      <c r="B65" s="152"/>
      <c r="C65" s="171" t="s">
        <v>78</v>
      </c>
      <c r="D65" s="153"/>
      <c r="E65" s="150"/>
      <c r="F65" s="152"/>
      <c r="G65" s="153"/>
      <c r="H65" s="149"/>
      <c r="I65" s="153"/>
      <c r="J65" s="153"/>
      <c r="K65" s="153"/>
      <c r="L65" s="153"/>
      <c r="M65" s="184"/>
    </row>
    <row r="66" spans="1:13">
      <c r="A66" s="153"/>
      <c r="B66" s="153"/>
      <c r="C66" s="171" t="s">
        <v>140</v>
      </c>
      <c r="D66" s="153"/>
      <c r="E66" s="153" t="s">
        <v>141</v>
      </c>
      <c r="F66" s="153"/>
      <c r="G66" s="153"/>
      <c r="H66" s="153"/>
      <c r="I66" s="153"/>
      <c r="J66" s="153"/>
      <c r="K66" s="153"/>
      <c r="L66" s="153"/>
      <c r="M66" s="71"/>
    </row>
    <row r="67" spans="1:13">
      <c r="A67" s="153" t="s">
        <v>120</v>
      </c>
      <c r="B67" s="152" t="s">
        <v>48</v>
      </c>
      <c r="C67" s="153" t="s">
        <v>101</v>
      </c>
      <c r="D67" s="153"/>
      <c r="E67" s="150" t="s">
        <v>142</v>
      </c>
      <c r="F67" s="152" t="s">
        <v>143</v>
      </c>
      <c r="G67" s="153"/>
      <c r="H67" s="153"/>
      <c r="I67" s="153"/>
      <c r="J67" s="153"/>
      <c r="K67" s="153"/>
      <c r="L67" s="153" t="s">
        <v>109</v>
      </c>
      <c r="M67" s="71"/>
    </row>
    <row r="68" spans="1:13">
      <c r="A68" s="153"/>
      <c r="B68" s="152" t="s">
        <v>48</v>
      </c>
      <c r="C68" s="153" t="s">
        <v>101</v>
      </c>
      <c r="D68" s="153"/>
      <c r="E68" s="150" t="s">
        <v>144</v>
      </c>
      <c r="F68" s="152" t="s">
        <v>145</v>
      </c>
      <c r="G68" s="153"/>
      <c r="H68" s="153"/>
      <c r="I68" s="153"/>
      <c r="J68" s="153"/>
      <c r="K68" s="153"/>
      <c r="L68" s="153"/>
      <c r="M68" s="71"/>
    </row>
    <row r="69" spans="1:13">
      <c r="A69" s="153"/>
      <c r="B69" s="152" t="s">
        <v>48</v>
      </c>
      <c r="C69" s="153" t="s">
        <v>32</v>
      </c>
      <c r="D69" s="153"/>
      <c r="E69" s="150" t="s">
        <v>146</v>
      </c>
      <c r="F69" s="152" t="s">
        <v>147</v>
      </c>
      <c r="G69" s="153"/>
      <c r="H69" s="153"/>
      <c r="I69" s="153"/>
      <c r="J69" s="153"/>
      <c r="K69" s="153"/>
      <c r="L69" s="153"/>
      <c r="M69" s="71"/>
    </row>
    <row r="70" spans="1:13">
      <c r="A70" s="186" t="s">
        <v>148</v>
      </c>
      <c r="B70" s="187" t="s">
        <v>39</v>
      </c>
      <c r="C70" s="165" t="s">
        <v>25</v>
      </c>
      <c r="D70" s="170" t="s">
        <v>149</v>
      </c>
      <c r="E70" s="188"/>
      <c r="F70" s="189"/>
      <c r="G70" s="167"/>
      <c r="H70" s="167"/>
      <c r="I70" s="167"/>
      <c r="J70" s="167"/>
      <c r="K70" s="167"/>
      <c r="L70" s="167"/>
      <c r="M70" s="71"/>
    </row>
    <row r="71" spans="1:13" ht="29">
      <c r="A71" s="186" t="s">
        <v>148</v>
      </c>
      <c r="B71" s="187" t="s">
        <v>39</v>
      </c>
      <c r="C71" s="187" t="s">
        <v>101</v>
      </c>
      <c r="D71" s="187" t="s">
        <v>61</v>
      </c>
      <c r="E71" s="190" t="s">
        <v>150</v>
      </c>
      <c r="F71" s="191"/>
      <c r="G71" s="191"/>
      <c r="H71" s="191"/>
      <c r="I71" s="191"/>
      <c r="J71" s="191"/>
      <c r="K71" s="191"/>
      <c r="L71" s="191"/>
      <c r="M71" s="202"/>
    </row>
    <row r="72" spans="1:13">
      <c r="A72" s="192" t="s">
        <v>151</v>
      </c>
      <c r="B72" s="192" t="s">
        <v>39</v>
      </c>
      <c r="C72" s="192" t="s">
        <v>32</v>
      </c>
      <c r="D72" s="192"/>
      <c r="E72" s="192" t="s">
        <v>152</v>
      </c>
      <c r="F72" s="192" t="s">
        <v>153</v>
      </c>
      <c r="G72" s="192">
        <v>3036</v>
      </c>
      <c r="H72" s="192" t="s">
        <v>151</v>
      </c>
      <c r="I72" s="192"/>
      <c r="J72" s="203" t="s">
        <v>154</v>
      </c>
      <c r="K72" s="203" t="s">
        <v>155</v>
      </c>
      <c r="L72" s="192" t="s">
        <v>156</v>
      </c>
      <c r="M72" s="204" t="s">
        <v>31</v>
      </c>
    </row>
    <row r="73" spans="1:13">
      <c r="A73" s="192" t="s">
        <v>157</v>
      </c>
      <c r="B73" s="192" t="s">
        <v>39</v>
      </c>
      <c r="C73" s="192" t="s">
        <v>32</v>
      </c>
      <c r="D73" s="192"/>
      <c r="E73" s="192" t="s">
        <v>152</v>
      </c>
      <c r="F73" s="192" t="s">
        <v>153</v>
      </c>
      <c r="G73" s="192">
        <v>3036</v>
      </c>
      <c r="H73" s="192" t="s">
        <v>157</v>
      </c>
      <c r="I73" s="192"/>
      <c r="J73" s="203" t="s">
        <v>158</v>
      </c>
      <c r="K73" s="203" t="s">
        <v>159</v>
      </c>
      <c r="L73" s="192" t="s">
        <v>156</v>
      </c>
      <c r="M73" s="202"/>
    </row>
    <row r="74" spans="1:13">
      <c r="A74" s="193" t="s">
        <v>160</v>
      </c>
      <c r="B74" s="193" t="s">
        <v>39</v>
      </c>
      <c r="C74" s="193" t="s">
        <v>32</v>
      </c>
      <c r="D74" s="193"/>
      <c r="E74" s="193" t="s">
        <v>161</v>
      </c>
      <c r="F74" s="193" t="s">
        <v>162</v>
      </c>
      <c r="G74" s="193">
        <v>1546</v>
      </c>
      <c r="H74" s="193" t="s">
        <v>163</v>
      </c>
      <c r="I74" s="193" t="s">
        <v>164</v>
      </c>
      <c r="J74" s="193" t="s">
        <v>165</v>
      </c>
      <c r="K74" s="193" t="s">
        <v>166</v>
      </c>
      <c r="L74" s="193" t="s">
        <v>167</v>
      </c>
      <c r="M74" s="202"/>
    </row>
    <row r="75" spans="1:13">
      <c r="A75" s="193" t="s">
        <v>168</v>
      </c>
      <c r="B75" s="193" t="s">
        <v>39</v>
      </c>
      <c r="C75" s="193" t="s">
        <v>32</v>
      </c>
      <c r="D75" s="193"/>
      <c r="E75" s="193" t="s">
        <v>161</v>
      </c>
      <c r="F75" s="193" t="s">
        <v>162</v>
      </c>
      <c r="G75" s="193">
        <v>1521</v>
      </c>
      <c r="H75" s="193" t="s">
        <v>169</v>
      </c>
      <c r="I75" s="193"/>
      <c r="J75" s="193" t="s">
        <v>170</v>
      </c>
      <c r="K75" s="193" t="s">
        <v>171</v>
      </c>
      <c r="L75" s="193" t="s">
        <v>167</v>
      </c>
      <c r="M75" s="202"/>
    </row>
    <row r="76" spans="1:13">
      <c r="A76" s="194" t="s">
        <v>172</v>
      </c>
      <c r="B76" s="193" t="s">
        <v>39</v>
      </c>
      <c r="C76" s="193" t="s">
        <v>32</v>
      </c>
      <c r="D76" s="193"/>
      <c r="E76" s="193" t="s">
        <v>173</v>
      </c>
      <c r="F76" s="193" t="s">
        <v>44</v>
      </c>
      <c r="G76" s="193">
        <v>50005</v>
      </c>
      <c r="H76" s="193" t="s">
        <v>174</v>
      </c>
      <c r="I76" s="193"/>
      <c r="J76" s="193" t="s">
        <v>36</v>
      </c>
      <c r="K76" s="193" t="s">
        <v>47</v>
      </c>
      <c r="L76" s="193" t="s">
        <v>38</v>
      </c>
      <c r="M76" s="202"/>
    </row>
    <row r="77" spans="1:13">
      <c r="A77" s="195"/>
      <c r="B77" s="196"/>
      <c r="D77" s="196"/>
      <c r="E77" s="196"/>
      <c r="F77" s="196"/>
      <c r="G77" s="196"/>
      <c r="H77" s="196"/>
      <c r="I77" s="196"/>
      <c r="J77" s="196"/>
      <c r="K77" s="196"/>
      <c r="L77" s="196"/>
      <c r="M77" s="202"/>
    </row>
    <row r="78" spans="1:13">
      <c r="A78" s="153" t="s">
        <v>175</v>
      </c>
      <c r="B78" s="197" t="s">
        <v>22</v>
      </c>
      <c r="C78" s="170" t="s">
        <v>23</v>
      </c>
      <c r="D78" s="196"/>
      <c r="E78" s="196"/>
      <c r="F78" s="196"/>
      <c r="G78" s="196"/>
      <c r="H78" s="196"/>
      <c r="I78" s="196"/>
      <c r="J78" s="196"/>
      <c r="K78" s="196"/>
      <c r="L78" s="196"/>
      <c r="M78" s="202"/>
    </row>
    <row r="79" spans="1:13">
      <c r="A79" s="153" t="s">
        <v>175</v>
      </c>
      <c r="B79" s="197" t="s">
        <v>22</v>
      </c>
      <c r="C79" s="170" t="s">
        <v>176</v>
      </c>
      <c r="D79" s="196"/>
      <c r="E79" s="196"/>
      <c r="F79" s="196"/>
      <c r="G79" s="196"/>
      <c r="H79" s="196"/>
      <c r="I79" s="196"/>
      <c r="J79" s="196"/>
      <c r="K79" s="196"/>
      <c r="L79" s="196"/>
      <c r="M79" s="202"/>
    </row>
    <row r="80" spans="1:13">
      <c r="A80" s="153" t="s">
        <v>175</v>
      </c>
      <c r="B80" s="197" t="s">
        <v>22</v>
      </c>
      <c r="C80" s="170" t="s">
        <v>25</v>
      </c>
      <c r="D80" s="196"/>
      <c r="E80" s="196"/>
      <c r="F80" s="196"/>
      <c r="G80" s="196"/>
      <c r="H80" s="196"/>
      <c r="I80" s="196"/>
      <c r="J80" s="196"/>
      <c r="K80" s="196"/>
      <c r="L80" s="196"/>
      <c r="M80" s="202"/>
    </row>
    <row r="81" spans="1:13">
      <c r="A81" s="153" t="s">
        <v>175</v>
      </c>
      <c r="B81" s="197" t="s">
        <v>22</v>
      </c>
      <c r="C81" s="170" t="s">
        <v>177</v>
      </c>
      <c r="D81" s="33"/>
      <c r="E81" s="33"/>
      <c r="F81" s="33"/>
      <c r="G81" s="33"/>
      <c r="H81" s="33"/>
      <c r="I81" s="33"/>
      <c r="J81" s="33"/>
      <c r="K81" s="33"/>
      <c r="L81" s="33"/>
      <c r="M81" s="71"/>
    </row>
    <row r="82" spans="1:13">
      <c r="A82" s="153" t="s">
        <v>175</v>
      </c>
      <c r="B82" s="152" t="s">
        <v>39</v>
      </c>
      <c r="C82" s="153" t="s">
        <v>101</v>
      </c>
      <c r="D82" s="153" t="s">
        <v>61</v>
      </c>
      <c r="E82" s="153" t="s">
        <v>178</v>
      </c>
      <c r="F82" s="153"/>
      <c r="G82" s="153"/>
      <c r="H82" s="153"/>
      <c r="I82" s="153"/>
      <c r="J82" s="153"/>
      <c r="K82" s="153"/>
      <c r="L82" s="153"/>
      <c r="M82" s="184" t="s">
        <v>31</v>
      </c>
    </row>
    <row r="83" spans="1:13">
      <c r="A83" s="153"/>
      <c r="B83" s="152" t="s">
        <v>39</v>
      </c>
      <c r="C83" s="153" t="s">
        <v>101</v>
      </c>
      <c r="D83" s="153" t="s">
        <v>61</v>
      </c>
      <c r="E83" s="153" t="s">
        <v>179</v>
      </c>
      <c r="F83" s="153" t="s">
        <v>180</v>
      </c>
      <c r="G83" s="153"/>
      <c r="H83" s="153"/>
      <c r="I83" s="153"/>
      <c r="J83" s="153"/>
      <c r="K83" s="153"/>
      <c r="L83" s="153"/>
      <c r="M83" s="184" t="s">
        <v>31</v>
      </c>
    </row>
    <row r="84" spans="1:13">
      <c r="A84" s="153"/>
      <c r="B84" s="152" t="s">
        <v>39</v>
      </c>
      <c r="C84" s="153" t="s">
        <v>32</v>
      </c>
      <c r="D84" s="153" t="s">
        <v>61</v>
      </c>
      <c r="E84" s="153" t="s">
        <v>181</v>
      </c>
      <c r="F84" s="153" t="s">
        <v>182</v>
      </c>
      <c r="G84" s="153">
        <v>3036</v>
      </c>
      <c r="H84" s="153" t="s">
        <v>183</v>
      </c>
      <c r="I84" s="153"/>
      <c r="J84" s="153" t="s">
        <v>184</v>
      </c>
      <c r="K84" s="153" t="s">
        <v>185</v>
      </c>
      <c r="L84" s="153" t="s">
        <v>186</v>
      </c>
      <c r="M84" s="71"/>
    </row>
    <row r="85" spans="1:13">
      <c r="A85" s="153"/>
      <c r="B85" s="152" t="s">
        <v>39</v>
      </c>
      <c r="C85" s="153" t="s">
        <v>32</v>
      </c>
      <c r="D85" s="153"/>
      <c r="E85" s="153" t="s">
        <v>187</v>
      </c>
      <c r="F85" s="153" t="s">
        <v>76</v>
      </c>
      <c r="G85" s="153">
        <v>50000</v>
      </c>
      <c r="H85" s="153" t="s">
        <v>66</v>
      </c>
      <c r="I85" s="153"/>
      <c r="J85" s="153" t="s">
        <v>188</v>
      </c>
      <c r="K85" s="153" t="s">
        <v>189</v>
      </c>
      <c r="L85" s="153" t="s">
        <v>38</v>
      </c>
      <c r="M85" s="71"/>
    </row>
    <row r="86" spans="1:13">
      <c r="A86" s="153"/>
      <c r="B86" s="152" t="s">
        <v>39</v>
      </c>
      <c r="C86" s="153" t="s">
        <v>32</v>
      </c>
      <c r="D86" s="153"/>
      <c r="E86" s="153"/>
      <c r="F86" s="198" t="s">
        <v>190</v>
      </c>
      <c r="G86" s="153">
        <v>1433</v>
      </c>
      <c r="H86" s="153" t="s">
        <v>191</v>
      </c>
      <c r="I86" s="153"/>
      <c r="J86" s="153" t="s">
        <v>188</v>
      </c>
      <c r="K86" s="200" t="s">
        <v>192</v>
      </c>
      <c r="L86" s="153" t="s">
        <v>193</v>
      </c>
      <c r="M86" s="71"/>
    </row>
    <row r="87" spans="1:13">
      <c r="A87" s="153"/>
      <c r="B87" s="152" t="s">
        <v>39</v>
      </c>
      <c r="C87" s="171" t="s">
        <v>25</v>
      </c>
      <c r="D87" s="153"/>
      <c r="E87" s="153"/>
      <c r="F87" s="153"/>
      <c r="G87" s="153"/>
      <c r="H87" s="153"/>
      <c r="I87" s="153"/>
      <c r="J87" s="153"/>
      <c r="K87" s="153"/>
      <c r="L87" s="153"/>
      <c r="M87" s="71"/>
    </row>
    <row r="88" spans="1:13">
      <c r="A88" s="153"/>
      <c r="B88" s="152" t="s">
        <v>39</v>
      </c>
      <c r="C88" s="171" t="s">
        <v>194</v>
      </c>
      <c r="D88" s="153"/>
      <c r="E88" s="153"/>
      <c r="F88" s="153"/>
      <c r="G88" s="153"/>
      <c r="H88" s="153"/>
      <c r="I88" s="153"/>
      <c r="J88" s="153"/>
      <c r="K88" s="153"/>
      <c r="L88" s="153"/>
      <c r="M88" s="71"/>
    </row>
    <row r="89" spans="1:13">
      <c r="A89" s="153" t="s">
        <v>175</v>
      </c>
      <c r="B89" s="197" t="s">
        <v>22</v>
      </c>
      <c r="C89" s="153" t="s">
        <v>101</v>
      </c>
      <c r="D89" s="153" t="s">
        <v>61</v>
      </c>
      <c r="E89" s="153" t="s">
        <v>195</v>
      </c>
      <c r="F89" s="199" t="s">
        <v>196</v>
      </c>
      <c r="G89" s="153"/>
      <c r="H89" s="153"/>
      <c r="I89" s="153"/>
      <c r="J89" s="153"/>
      <c r="K89" s="153"/>
      <c r="L89" s="153"/>
      <c r="M89" s="184" t="s">
        <v>31</v>
      </c>
    </row>
    <row r="90" spans="1:13">
      <c r="A90" s="153"/>
      <c r="B90" s="197" t="s">
        <v>22</v>
      </c>
      <c r="C90" s="153" t="s">
        <v>32</v>
      </c>
      <c r="D90" s="153" t="s">
        <v>61</v>
      </c>
      <c r="E90" s="153" t="s">
        <v>197</v>
      </c>
      <c r="F90" s="153" t="s">
        <v>198</v>
      </c>
      <c r="G90" s="153">
        <v>3036</v>
      </c>
      <c r="H90" s="153" t="s">
        <v>199</v>
      </c>
      <c r="I90" s="153"/>
      <c r="J90" s="153" t="s">
        <v>200</v>
      </c>
      <c r="K90" s="153" t="s">
        <v>201</v>
      </c>
      <c r="L90" s="153" t="s">
        <v>186</v>
      </c>
      <c r="M90" s="184" t="s">
        <v>31</v>
      </c>
    </row>
    <row r="91" spans="1:13">
      <c r="A91" s="153"/>
      <c r="B91" s="197" t="s">
        <v>22</v>
      </c>
      <c r="C91" s="153" t="s">
        <v>32</v>
      </c>
      <c r="D91" s="153"/>
      <c r="E91" s="153"/>
      <c r="F91" s="153" t="s">
        <v>65</v>
      </c>
      <c r="G91" s="153">
        <v>50000</v>
      </c>
      <c r="H91" s="153" t="s">
        <v>66</v>
      </c>
      <c r="I91" s="153"/>
      <c r="J91" s="153" t="s">
        <v>188</v>
      </c>
      <c r="K91" s="153" t="s">
        <v>189</v>
      </c>
      <c r="L91" s="153" t="s">
        <v>38</v>
      </c>
      <c r="M91" s="71"/>
    </row>
    <row r="92" spans="1:13">
      <c r="A92" s="153"/>
      <c r="B92" s="197" t="s">
        <v>22</v>
      </c>
      <c r="C92" s="153" t="s">
        <v>32</v>
      </c>
      <c r="D92" s="153"/>
      <c r="E92" s="153"/>
      <c r="F92" s="200" t="s">
        <v>202</v>
      </c>
      <c r="G92" s="153">
        <v>1433</v>
      </c>
      <c r="H92" s="153" t="s">
        <v>191</v>
      </c>
      <c r="I92" s="153"/>
      <c r="J92" s="200" t="s">
        <v>188</v>
      </c>
      <c r="K92" s="200" t="s">
        <v>203</v>
      </c>
      <c r="L92" s="153" t="s">
        <v>193</v>
      </c>
      <c r="M92" s="71"/>
    </row>
    <row r="93" spans="1:13">
      <c r="A93" s="153"/>
      <c r="B93" s="197"/>
      <c r="C93" s="153"/>
      <c r="D93" s="153"/>
      <c r="E93" s="138" t="s">
        <v>204</v>
      </c>
      <c r="F93" s="138" t="s">
        <v>205</v>
      </c>
      <c r="G93" s="153"/>
      <c r="H93" s="138" t="s">
        <v>206</v>
      </c>
      <c r="I93" s="153"/>
      <c r="J93" s="153"/>
      <c r="K93" s="153"/>
      <c r="L93" s="153"/>
      <c r="M93" s="71"/>
    </row>
    <row r="94" spans="1:13">
      <c r="A94" s="153"/>
      <c r="B94" s="197"/>
      <c r="C94" s="153"/>
      <c r="D94" s="153"/>
      <c r="E94" s="138" t="s">
        <v>207</v>
      </c>
      <c r="F94" s="138" t="s">
        <v>208</v>
      </c>
      <c r="G94" s="153"/>
      <c r="H94" s="138" t="s">
        <v>209</v>
      </c>
      <c r="I94" s="153"/>
      <c r="J94" s="153"/>
      <c r="K94" s="153"/>
      <c r="L94" s="153"/>
      <c r="M94" s="71"/>
    </row>
    <row r="95" spans="1:13">
      <c r="A95" s="153"/>
      <c r="B95" s="197"/>
      <c r="C95" s="153"/>
      <c r="D95" s="153"/>
      <c r="E95" s="138" t="s">
        <v>210</v>
      </c>
      <c r="F95" s="138" t="s">
        <v>211</v>
      </c>
      <c r="G95" s="153"/>
      <c r="H95" s="138" t="s">
        <v>212</v>
      </c>
      <c r="I95" s="153"/>
      <c r="J95" s="153"/>
      <c r="K95" s="153"/>
      <c r="L95" s="153"/>
      <c r="M95" s="71"/>
    </row>
    <row r="96" spans="1:13">
      <c r="A96" s="33"/>
      <c r="B96" s="33"/>
      <c r="C96" s="33"/>
      <c r="D96" s="33"/>
      <c r="E96" s="33"/>
      <c r="F96" s="33"/>
      <c r="G96" s="71"/>
      <c r="H96" s="71"/>
      <c r="I96" s="71"/>
      <c r="J96" s="71"/>
      <c r="K96" s="71"/>
      <c r="L96" s="71"/>
      <c r="M96" s="71"/>
    </row>
    <row r="97" spans="1:13">
      <c r="A97" s="334" t="s">
        <v>213</v>
      </c>
      <c r="B97" s="153" t="s">
        <v>22</v>
      </c>
      <c r="C97" s="151" t="s">
        <v>23</v>
      </c>
      <c r="D97" s="33"/>
      <c r="E97" s="33"/>
      <c r="F97" s="33"/>
      <c r="G97" s="71"/>
      <c r="H97" s="71"/>
      <c r="I97" s="71"/>
      <c r="J97" s="71"/>
      <c r="K97" s="71"/>
      <c r="L97" s="71"/>
      <c r="M97" s="71"/>
    </row>
    <row r="98" spans="1:13">
      <c r="A98" s="334" t="s">
        <v>213</v>
      </c>
      <c r="B98" s="153" t="s">
        <v>22</v>
      </c>
      <c r="C98" s="151" t="s">
        <v>214</v>
      </c>
      <c r="D98" s="33"/>
      <c r="E98" s="33"/>
      <c r="F98" s="33"/>
      <c r="G98" s="71"/>
      <c r="H98" s="71"/>
      <c r="I98" s="71"/>
      <c r="J98" s="71"/>
      <c r="K98" s="71"/>
      <c r="L98" s="71"/>
      <c r="M98" s="71"/>
    </row>
    <row r="99" spans="1:13">
      <c r="A99" s="334" t="s">
        <v>213</v>
      </c>
      <c r="B99" s="153" t="s">
        <v>22</v>
      </c>
      <c r="C99" s="151" t="s">
        <v>25</v>
      </c>
      <c r="D99" s="33"/>
      <c r="E99" s="33"/>
      <c r="F99" s="33"/>
      <c r="G99" s="71"/>
      <c r="H99" s="71"/>
      <c r="I99" s="71"/>
      <c r="J99" s="71"/>
      <c r="K99" s="71"/>
      <c r="L99" s="71"/>
      <c r="M99" s="71"/>
    </row>
    <row r="100" spans="1:13">
      <c r="A100" s="334" t="s">
        <v>213</v>
      </c>
      <c r="B100" s="153" t="s">
        <v>22</v>
      </c>
      <c r="C100" s="151" t="s">
        <v>215</v>
      </c>
      <c r="D100" s="33"/>
      <c r="E100" s="33"/>
      <c r="F100" s="33"/>
      <c r="G100" s="71"/>
      <c r="H100" s="71"/>
      <c r="I100" s="71"/>
      <c r="J100" s="71"/>
      <c r="K100" s="71"/>
      <c r="L100" s="71"/>
      <c r="M100" s="71"/>
    </row>
    <row r="101" spans="1:13">
      <c r="A101" s="153" t="s">
        <v>216</v>
      </c>
      <c r="B101" s="153" t="s">
        <v>22</v>
      </c>
      <c r="C101" s="153" t="s">
        <v>101</v>
      </c>
      <c r="D101" s="153" t="s">
        <v>61</v>
      </c>
      <c r="E101" s="334" t="s">
        <v>213</v>
      </c>
      <c r="F101" s="334" t="s">
        <v>217</v>
      </c>
      <c r="G101" s="153"/>
      <c r="H101" s="153"/>
      <c r="I101" s="153"/>
      <c r="J101" s="334" t="s">
        <v>56</v>
      </c>
      <c r="K101" s="334" t="s">
        <v>218</v>
      </c>
      <c r="L101" s="153"/>
      <c r="M101" s="184"/>
    </row>
    <row r="102" spans="1:13">
      <c r="A102" s="153" t="s">
        <v>216</v>
      </c>
      <c r="B102" s="153"/>
      <c r="C102" s="153"/>
      <c r="D102" s="153" t="s">
        <v>61</v>
      </c>
      <c r="E102" s="334"/>
      <c r="F102" s="334"/>
      <c r="G102" s="153"/>
      <c r="H102" s="153"/>
      <c r="I102" s="153"/>
      <c r="J102" s="334" t="s">
        <v>6</v>
      </c>
      <c r="K102" s="334" t="s">
        <v>219</v>
      </c>
      <c r="L102" s="153"/>
      <c r="M102" s="71"/>
    </row>
    <row r="103" spans="1:13">
      <c r="A103" s="153" t="s">
        <v>220</v>
      </c>
      <c r="B103" s="153"/>
      <c r="C103" s="153"/>
      <c r="D103" s="153" t="s">
        <v>61</v>
      </c>
      <c r="E103" s="334"/>
      <c r="F103" s="334"/>
      <c r="G103" s="153"/>
      <c r="H103" s="153"/>
      <c r="I103" s="153"/>
      <c r="J103" s="334" t="s">
        <v>221</v>
      </c>
      <c r="K103" s="334" t="s">
        <v>222</v>
      </c>
      <c r="L103" s="153"/>
      <c r="M103" s="71"/>
    </row>
    <row r="104" spans="1:13">
      <c r="A104" s="153" t="s">
        <v>220</v>
      </c>
      <c r="B104" s="153" t="s">
        <v>22</v>
      </c>
      <c r="C104" s="153" t="s">
        <v>32</v>
      </c>
      <c r="D104" s="153" t="s">
        <v>61</v>
      </c>
      <c r="E104" s="153" t="s">
        <v>223</v>
      </c>
      <c r="F104" s="334"/>
      <c r="G104" s="153">
        <v>3036</v>
      </c>
      <c r="H104" s="201" t="s">
        <v>224</v>
      </c>
      <c r="I104" s="153"/>
      <c r="J104" s="153" t="s">
        <v>225</v>
      </c>
      <c r="K104" s="153" t="s">
        <v>226</v>
      </c>
      <c r="L104" s="153" t="s">
        <v>227</v>
      </c>
      <c r="M104" s="71"/>
    </row>
    <row r="105" spans="1:13">
      <c r="A105" s="153" t="s">
        <v>216</v>
      </c>
      <c r="B105" s="153" t="s">
        <v>22</v>
      </c>
      <c r="C105" s="153" t="s">
        <v>32</v>
      </c>
      <c r="D105" s="153" t="s">
        <v>61</v>
      </c>
      <c r="E105" s="333" t="s">
        <v>223</v>
      </c>
      <c r="F105" s="334"/>
      <c r="G105" s="153">
        <v>3036</v>
      </c>
      <c r="H105" s="153" t="s">
        <v>228</v>
      </c>
      <c r="I105" s="153"/>
      <c r="J105" s="153" t="s">
        <v>229</v>
      </c>
      <c r="K105" s="201" t="s">
        <v>230</v>
      </c>
      <c r="L105" s="153" t="s">
        <v>227</v>
      </c>
      <c r="M105" s="71"/>
    </row>
    <row r="106" spans="1:13">
      <c r="A106" s="153"/>
      <c r="B106" s="153"/>
      <c r="C106" s="153"/>
      <c r="D106" s="153"/>
      <c r="E106" s="334"/>
      <c r="F106" s="334"/>
      <c r="G106" s="153"/>
      <c r="H106" s="153"/>
      <c r="I106" s="153"/>
      <c r="J106" s="334"/>
      <c r="K106" s="334"/>
      <c r="L106" s="153"/>
      <c r="M106" s="71"/>
    </row>
    <row r="107" spans="1:13">
      <c r="A107" s="153" t="s">
        <v>220</v>
      </c>
      <c r="B107" s="153" t="s">
        <v>39</v>
      </c>
      <c r="C107" s="153" t="s">
        <v>101</v>
      </c>
      <c r="D107" s="153" t="s">
        <v>61</v>
      </c>
      <c r="E107" s="153" t="s">
        <v>231</v>
      </c>
      <c r="F107" s="153"/>
      <c r="G107" s="153"/>
      <c r="H107" s="153"/>
      <c r="I107" s="153"/>
      <c r="J107" s="205" t="s">
        <v>221</v>
      </c>
      <c r="K107" s="205" t="s">
        <v>232</v>
      </c>
      <c r="L107" s="153"/>
      <c r="M107" s="71"/>
    </row>
    <row r="108" spans="1:13">
      <c r="A108" s="153" t="s">
        <v>233</v>
      </c>
      <c r="B108" s="153"/>
      <c r="C108" s="153"/>
      <c r="D108" s="153" t="s">
        <v>61</v>
      </c>
      <c r="E108" s="153"/>
      <c r="F108" s="153"/>
      <c r="G108" s="153"/>
      <c r="H108" s="153"/>
      <c r="I108" s="153"/>
      <c r="J108" s="206" t="s">
        <v>234</v>
      </c>
      <c r="K108" s="206" t="s">
        <v>235</v>
      </c>
      <c r="L108" s="153"/>
      <c r="M108" s="71"/>
    </row>
    <row r="109" spans="1:13">
      <c r="A109" s="153" t="s">
        <v>220</v>
      </c>
      <c r="B109" s="153" t="s">
        <v>39</v>
      </c>
      <c r="C109" s="153" t="s">
        <v>32</v>
      </c>
      <c r="D109" s="153" t="s">
        <v>61</v>
      </c>
      <c r="E109" s="153" t="s">
        <v>236</v>
      </c>
      <c r="F109" s="153"/>
      <c r="G109" s="153">
        <v>3036</v>
      </c>
      <c r="H109" s="153" t="s">
        <v>220</v>
      </c>
      <c r="I109" s="153"/>
      <c r="J109" s="153" t="s">
        <v>225</v>
      </c>
      <c r="K109" s="153" t="s">
        <v>237</v>
      </c>
      <c r="L109" s="153" t="s">
        <v>227</v>
      </c>
      <c r="M109" s="71"/>
    </row>
    <row r="110" spans="1:13">
      <c r="A110" s="153" t="s">
        <v>233</v>
      </c>
      <c r="B110" s="153" t="s">
        <v>39</v>
      </c>
      <c r="C110" s="153" t="s">
        <v>32</v>
      </c>
      <c r="D110" s="153" t="s">
        <v>61</v>
      </c>
      <c r="E110" s="333" t="s">
        <v>236</v>
      </c>
      <c r="F110" s="153"/>
      <c r="G110" s="153">
        <v>3036</v>
      </c>
      <c r="H110" s="153" t="s">
        <v>228</v>
      </c>
      <c r="I110" s="153"/>
      <c r="J110" s="153" t="s">
        <v>229</v>
      </c>
      <c r="K110" s="153" t="s">
        <v>238</v>
      </c>
      <c r="L110" s="153" t="s">
        <v>227</v>
      </c>
      <c r="M110" s="71"/>
    </row>
    <row r="111" spans="1:13">
      <c r="A111" s="33"/>
      <c r="B111" s="33"/>
      <c r="C111" s="33"/>
      <c r="D111" s="33"/>
      <c r="E111" s="33"/>
      <c r="F111" s="33"/>
      <c r="G111" s="71"/>
      <c r="H111" s="71"/>
      <c r="I111" s="71"/>
      <c r="J111" s="71"/>
      <c r="K111" s="71"/>
      <c r="L111" s="71"/>
      <c r="M111" s="71"/>
    </row>
    <row r="112" spans="1:13">
      <c r="A112" s="33"/>
      <c r="B112" s="33"/>
      <c r="C112" s="33"/>
      <c r="D112" s="33"/>
      <c r="E112" s="33"/>
      <c r="F112" s="33"/>
      <c r="G112" s="71"/>
      <c r="H112" s="71"/>
      <c r="I112" s="71"/>
      <c r="J112" s="71"/>
      <c r="K112" s="71"/>
      <c r="L112" s="71"/>
      <c r="M112" s="71"/>
    </row>
    <row r="113" spans="1:13">
      <c r="A113" s="334" t="s">
        <v>239</v>
      </c>
      <c r="B113" s="122" t="s">
        <v>22</v>
      </c>
      <c r="C113" s="151" t="s">
        <v>23</v>
      </c>
      <c r="D113" s="33"/>
      <c r="E113" s="33"/>
      <c r="F113" s="33"/>
      <c r="G113" s="71"/>
      <c r="H113" s="71"/>
      <c r="I113" s="71"/>
      <c r="J113" s="71"/>
      <c r="K113" s="71"/>
      <c r="L113" s="71"/>
      <c r="M113" s="71"/>
    </row>
    <row r="114" spans="1:13">
      <c r="A114" s="334" t="s">
        <v>239</v>
      </c>
      <c r="B114" s="122" t="s">
        <v>22</v>
      </c>
      <c r="C114" s="151" t="s">
        <v>240</v>
      </c>
      <c r="D114" s="33"/>
      <c r="E114" s="33"/>
      <c r="F114" s="33"/>
      <c r="G114" s="71"/>
      <c r="H114" s="71"/>
      <c r="I114" s="71"/>
      <c r="J114" s="71"/>
      <c r="K114" s="71"/>
      <c r="L114" s="71"/>
      <c r="M114" s="71"/>
    </row>
    <row r="115" spans="1:13">
      <c r="A115" s="334" t="s">
        <v>239</v>
      </c>
      <c r="B115" s="122" t="s">
        <v>22</v>
      </c>
      <c r="C115" s="151" t="s">
        <v>25</v>
      </c>
      <c r="D115" s="33"/>
      <c r="E115" s="33"/>
      <c r="F115" s="33"/>
      <c r="G115" s="71"/>
      <c r="H115" s="71"/>
      <c r="I115" s="71"/>
      <c r="J115" s="71"/>
      <c r="K115" s="71"/>
      <c r="L115" s="71"/>
      <c r="M115" s="71"/>
    </row>
    <row r="116" spans="1:13">
      <c r="A116" s="334" t="s">
        <v>239</v>
      </c>
      <c r="B116" s="122" t="s">
        <v>22</v>
      </c>
      <c r="C116" s="151" t="s">
        <v>241</v>
      </c>
      <c r="D116" s="33"/>
      <c r="E116" s="33"/>
      <c r="F116" s="33"/>
      <c r="G116" s="71"/>
      <c r="H116" s="71"/>
      <c r="I116" s="71"/>
      <c r="J116" s="71"/>
      <c r="K116" s="71"/>
      <c r="L116" s="71"/>
      <c r="M116" s="71"/>
    </row>
    <row r="117" spans="1:13">
      <c r="A117" s="122" t="s">
        <v>242</v>
      </c>
      <c r="B117" s="122" t="s">
        <v>22</v>
      </c>
      <c r="C117" s="122" t="s">
        <v>101</v>
      </c>
      <c r="D117" s="122"/>
      <c r="E117" s="335" t="s">
        <v>239</v>
      </c>
      <c r="F117" s="335" t="s">
        <v>243</v>
      </c>
      <c r="G117" s="122"/>
      <c r="H117" s="122"/>
      <c r="I117" s="122"/>
      <c r="J117" s="335" t="s">
        <v>244</v>
      </c>
      <c r="K117" s="335" t="s">
        <v>245</v>
      </c>
      <c r="L117" s="122"/>
      <c r="M117" s="71"/>
    </row>
    <row r="118" spans="1:13">
      <c r="A118" s="122"/>
      <c r="B118" s="122" t="s">
        <v>22</v>
      </c>
      <c r="C118" s="122" t="s">
        <v>101</v>
      </c>
      <c r="D118" s="122"/>
      <c r="E118" s="335"/>
      <c r="F118" s="335"/>
      <c r="G118" s="122"/>
      <c r="H118" s="122"/>
      <c r="I118" s="122"/>
      <c r="J118" s="335" t="s">
        <v>6</v>
      </c>
      <c r="K118" s="335" t="s">
        <v>246</v>
      </c>
      <c r="L118" s="122"/>
      <c r="M118" s="71"/>
    </row>
    <row r="119" spans="1:13">
      <c r="A119" s="122"/>
      <c r="B119" s="122" t="s">
        <v>22</v>
      </c>
      <c r="C119" s="122" t="s">
        <v>101</v>
      </c>
      <c r="D119" s="122"/>
      <c r="E119" s="335"/>
      <c r="F119" s="335"/>
      <c r="G119" s="122"/>
      <c r="H119" s="122"/>
      <c r="I119" s="122"/>
      <c r="J119" s="335" t="s">
        <v>56</v>
      </c>
      <c r="K119" s="335" t="s">
        <v>247</v>
      </c>
      <c r="L119" s="122"/>
      <c r="M119" s="71"/>
    </row>
    <row r="120" spans="1:13">
      <c r="A120" s="122" t="s">
        <v>242</v>
      </c>
      <c r="B120" s="122" t="s">
        <v>22</v>
      </c>
      <c r="C120" s="122" t="s">
        <v>32</v>
      </c>
      <c r="D120" s="122"/>
      <c r="E120" s="122" t="s">
        <v>248</v>
      </c>
      <c r="F120" s="335"/>
      <c r="G120" s="122"/>
      <c r="H120" s="122" t="s">
        <v>249</v>
      </c>
      <c r="I120" s="122"/>
      <c r="J120" s="335" t="s">
        <v>250</v>
      </c>
      <c r="K120" s="335" t="s">
        <v>251</v>
      </c>
      <c r="L120" s="122" t="s">
        <v>38</v>
      </c>
      <c r="M120" s="71"/>
    </row>
    <row r="121" spans="1:13">
      <c r="A121" s="122" t="s">
        <v>252</v>
      </c>
      <c r="B121" s="122" t="s">
        <v>22</v>
      </c>
      <c r="C121" s="122" t="s">
        <v>32</v>
      </c>
      <c r="D121" s="122"/>
      <c r="E121" s="122" t="s">
        <v>248</v>
      </c>
      <c r="F121" s="122"/>
      <c r="G121" s="122"/>
      <c r="H121" s="122"/>
      <c r="I121" s="122"/>
      <c r="J121" s="335" t="s">
        <v>253</v>
      </c>
      <c r="K121" s="335" t="s">
        <v>254</v>
      </c>
      <c r="L121" s="122" t="s">
        <v>38</v>
      </c>
      <c r="M121" s="71"/>
    </row>
    <row r="122" spans="1:13">
      <c r="A122" s="122"/>
      <c r="B122" s="122"/>
      <c r="C122" s="122"/>
      <c r="D122" s="122"/>
      <c r="E122" s="122"/>
      <c r="F122" s="122"/>
      <c r="G122" s="122"/>
      <c r="H122" s="122"/>
      <c r="I122" s="122"/>
      <c r="J122" s="122"/>
      <c r="K122" s="122"/>
      <c r="L122" s="122"/>
      <c r="M122" s="71"/>
    </row>
    <row r="123" spans="1:13">
      <c r="A123" s="122" t="s">
        <v>242</v>
      </c>
      <c r="B123" s="122" t="s">
        <v>39</v>
      </c>
      <c r="C123" s="122" t="s">
        <v>101</v>
      </c>
      <c r="D123" s="122"/>
      <c r="E123" s="122" t="s">
        <v>255</v>
      </c>
      <c r="F123" s="122"/>
      <c r="G123" s="122"/>
      <c r="H123" s="122"/>
      <c r="I123" s="122"/>
      <c r="J123" s="207" t="s">
        <v>234</v>
      </c>
      <c r="K123" s="207" t="s">
        <v>235</v>
      </c>
      <c r="L123" s="122" t="s">
        <v>38</v>
      </c>
      <c r="M123" s="71"/>
    </row>
    <row r="124" spans="1:13">
      <c r="A124" s="122" t="s">
        <v>242</v>
      </c>
      <c r="B124" s="122" t="s">
        <v>39</v>
      </c>
      <c r="C124" s="122" t="s">
        <v>32</v>
      </c>
      <c r="D124" s="122"/>
      <c r="E124" s="122" t="s">
        <v>256</v>
      </c>
      <c r="F124" s="122"/>
      <c r="G124" s="122"/>
      <c r="H124" s="122" t="s">
        <v>249</v>
      </c>
      <c r="I124" s="122"/>
      <c r="J124" s="122" t="s">
        <v>250</v>
      </c>
      <c r="K124" s="122" t="s">
        <v>257</v>
      </c>
      <c r="L124" s="122" t="s">
        <v>38</v>
      </c>
      <c r="M124" s="71"/>
    </row>
    <row r="125" spans="1:13">
      <c r="A125" s="33"/>
      <c r="B125" s="33"/>
      <c r="C125" s="33"/>
      <c r="D125" s="33"/>
      <c r="E125" s="33"/>
      <c r="F125" s="33"/>
      <c r="G125" s="71"/>
      <c r="H125" s="71"/>
      <c r="I125" s="71"/>
      <c r="J125" s="71"/>
      <c r="K125" s="71"/>
      <c r="L125" s="71"/>
      <c r="M125" s="71"/>
    </row>
    <row r="126" spans="1:13">
      <c r="A126" s="334" t="s">
        <v>258</v>
      </c>
      <c r="B126" s="181" t="s">
        <v>22</v>
      </c>
      <c r="C126" s="151" t="s">
        <v>23</v>
      </c>
      <c r="D126" s="33"/>
      <c r="E126" s="33"/>
      <c r="F126" s="33"/>
      <c r="G126" s="71"/>
      <c r="H126" s="71"/>
      <c r="I126" s="71"/>
      <c r="J126" s="71"/>
      <c r="K126" s="71"/>
      <c r="L126" s="71"/>
      <c r="M126" s="71"/>
    </row>
    <row r="127" spans="1:13">
      <c r="A127" s="181" t="s">
        <v>259</v>
      </c>
      <c r="B127" s="181" t="s">
        <v>22</v>
      </c>
      <c r="C127" s="151" t="s">
        <v>260</v>
      </c>
      <c r="D127" s="33"/>
      <c r="E127" s="33"/>
      <c r="F127" s="33"/>
      <c r="G127" s="71"/>
      <c r="H127" s="71"/>
      <c r="I127" s="71"/>
      <c r="J127" s="71"/>
      <c r="K127" s="71"/>
      <c r="L127" s="71"/>
      <c r="M127" s="71"/>
    </row>
    <row r="128" spans="1:13">
      <c r="A128" s="181" t="s">
        <v>259</v>
      </c>
      <c r="B128" s="181" t="s">
        <v>22</v>
      </c>
      <c r="C128" s="151" t="s">
        <v>25</v>
      </c>
      <c r="D128" s="33"/>
      <c r="E128" s="33"/>
      <c r="F128" s="33"/>
      <c r="G128" s="71"/>
      <c r="H128" s="71"/>
      <c r="I128" s="71"/>
      <c r="J128" s="71"/>
      <c r="K128" s="71"/>
      <c r="L128" s="71"/>
      <c r="M128" s="71"/>
    </row>
    <row r="129" spans="1:13">
      <c r="A129" s="181" t="s">
        <v>259</v>
      </c>
      <c r="B129" s="181" t="s">
        <v>22</v>
      </c>
      <c r="C129" s="151" t="s">
        <v>261</v>
      </c>
      <c r="D129" s="33"/>
      <c r="E129" s="33"/>
      <c r="F129" s="33"/>
      <c r="G129" s="71"/>
      <c r="H129" s="71"/>
      <c r="I129" s="71"/>
      <c r="J129" s="71"/>
      <c r="K129" s="71"/>
      <c r="L129" s="71"/>
      <c r="M129" s="71"/>
    </row>
    <row r="130" spans="1:13">
      <c r="A130" s="181" t="s">
        <v>259</v>
      </c>
      <c r="B130" s="181" t="s">
        <v>22</v>
      </c>
      <c r="C130" s="181" t="s">
        <v>101</v>
      </c>
      <c r="D130" s="181"/>
      <c r="E130" s="336" t="s">
        <v>258</v>
      </c>
      <c r="F130" s="336" t="s">
        <v>262</v>
      </c>
      <c r="G130" s="181"/>
      <c r="H130" s="181"/>
      <c r="I130" s="181"/>
      <c r="J130" s="336" t="s">
        <v>6</v>
      </c>
      <c r="K130" s="336" t="s">
        <v>263</v>
      </c>
      <c r="L130" s="181"/>
      <c r="M130" s="71"/>
    </row>
    <row r="131" spans="1:13">
      <c r="A131" s="181"/>
      <c r="B131" s="181"/>
      <c r="C131" s="181"/>
      <c r="D131" s="181"/>
      <c r="E131" s="336"/>
      <c r="F131" s="336"/>
      <c r="G131" s="181"/>
      <c r="H131" s="181"/>
      <c r="I131" s="181"/>
      <c r="J131" s="336" t="s">
        <v>56</v>
      </c>
      <c r="K131" s="336" t="s">
        <v>264</v>
      </c>
      <c r="L131" s="181"/>
      <c r="M131" s="71"/>
    </row>
    <row r="132" spans="1:13">
      <c r="A132" s="181"/>
      <c r="B132" s="181"/>
      <c r="C132" s="181"/>
      <c r="D132" s="181"/>
      <c r="E132" s="336"/>
      <c r="F132" s="336"/>
      <c r="G132" s="181"/>
      <c r="H132" s="181"/>
      <c r="I132" s="181"/>
      <c r="J132" s="336" t="s">
        <v>265</v>
      </c>
      <c r="K132" s="336" t="s">
        <v>266</v>
      </c>
      <c r="L132" s="181"/>
      <c r="M132" s="71"/>
    </row>
    <row r="133" spans="1:13">
      <c r="A133" s="181"/>
      <c r="B133" s="181"/>
      <c r="C133" s="181"/>
      <c r="D133" s="181"/>
      <c r="E133" s="181"/>
      <c r="F133" s="181"/>
      <c r="G133" s="181"/>
      <c r="H133" s="181"/>
      <c r="I133" s="181"/>
      <c r="J133" s="181"/>
      <c r="K133" s="181"/>
      <c r="L133" s="181"/>
      <c r="M133" s="71"/>
    </row>
    <row r="134" spans="1:13">
      <c r="A134" s="181" t="s">
        <v>259</v>
      </c>
      <c r="B134" s="181" t="s">
        <v>39</v>
      </c>
      <c r="C134" s="181" t="s">
        <v>101</v>
      </c>
      <c r="D134" s="181"/>
      <c r="E134" s="336" t="s">
        <v>267</v>
      </c>
      <c r="F134" s="181"/>
      <c r="G134" s="181"/>
      <c r="H134" s="181"/>
      <c r="I134" s="181"/>
      <c r="J134" s="223" t="s">
        <v>56</v>
      </c>
      <c r="K134" s="223" t="s">
        <v>268</v>
      </c>
      <c r="L134" s="181"/>
      <c r="M134" s="71"/>
    </row>
    <row r="135" spans="1:13">
      <c r="A135" s="181"/>
      <c r="B135" s="181"/>
      <c r="C135" s="181"/>
      <c r="D135" s="181"/>
      <c r="E135" s="336" t="s">
        <v>269</v>
      </c>
      <c r="F135" s="181"/>
      <c r="G135" s="181"/>
      <c r="H135" s="181"/>
      <c r="I135" s="181"/>
      <c r="J135" s="223" t="s">
        <v>265</v>
      </c>
      <c r="K135" s="223" t="s">
        <v>270</v>
      </c>
      <c r="L135" s="181"/>
      <c r="M135" s="71"/>
    </row>
    <row r="136" spans="1:13" ht="15.5">
      <c r="A136" s="181" t="s">
        <v>271</v>
      </c>
      <c r="B136" s="181" t="s">
        <v>39</v>
      </c>
      <c r="C136" s="181" t="s">
        <v>32</v>
      </c>
      <c r="D136" s="181"/>
      <c r="E136" s="208" t="s">
        <v>187</v>
      </c>
      <c r="F136" s="181"/>
      <c r="G136" s="181">
        <v>50000</v>
      </c>
      <c r="H136" s="181" t="s">
        <v>66</v>
      </c>
      <c r="I136" s="181"/>
      <c r="J136" s="181" t="s">
        <v>68</v>
      </c>
      <c r="K136" s="181" t="s">
        <v>272</v>
      </c>
      <c r="L136" s="181" t="s">
        <v>38</v>
      </c>
      <c r="M136" s="71"/>
    </row>
    <row r="137" spans="1:13" ht="26">
      <c r="A137" s="209" t="s">
        <v>273</v>
      </c>
      <c r="B137" s="181" t="s">
        <v>39</v>
      </c>
      <c r="C137" s="181" t="s">
        <v>32</v>
      </c>
      <c r="D137" s="181"/>
      <c r="E137" s="208" t="s">
        <v>187</v>
      </c>
      <c r="F137" s="181"/>
      <c r="G137" s="181">
        <v>50000</v>
      </c>
      <c r="H137" s="181" t="s">
        <v>66</v>
      </c>
      <c r="I137" s="181"/>
      <c r="J137" s="181" t="s">
        <v>68</v>
      </c>
      <c r="K137" s="181" t="s">
        <v>272</v>
      </c>
      <c r="L137" s="181" t="s">
        <v>38</v>
      </c>
      <c r="M137" s="71"/>
    </row>
    <row r="138" spans="1:13" ht="15.5">
      <c r="A138" s="210"/>
      <c r="B138" s="71"/>
      <c r="C138" s="71"/>
      <c r="D138" s="71"/>
      <c r="E138" s="211"/>
      <c r="F138" s="71"/>
      <c r="G138" s="71"/>
      <c r="H138" s="71"/>
      <c r="I138" s="71"/>
      <c r="J138" s="71"/>
      <c r="K138" s="71"/>
      <c r="L138" s="71"/>
      <c r="M138" s="71"/>
    </row>
    <row r="139" spans="1:13" ht="15.5">
      <c r="A139" s="77" t="s">
        <v>274</v>
      </c>
      <c r="B139" s="77" t="s">
        <v>22</v>
      </c>
      <c r="C139" s="179" t="s">
        <v>23</v>
      </c>
      <c r="D139" s="71"/>
      <c r="E139" s="212"/>
      <c r="F139" s="71"/>
      <c r="G139" s="71"/>
      <c r="H139" s="71"/>
      <c r="I139" s="71"/>
      <c r="J139" s="71"/>
      <c r="K139" s="71"/>
      <c r="L139" s="71"/>
      <c r="M139" s="71"/>
    </row>
    <row r="140" spans="1:13" ht="15.5">
      <c r="A140" s="77" t="s">
        <v>274</v>
      </c>
      <c r="B140" s="77" t="s">
        <v>22</v>
      </c>
      <c r="C140" s="179" t="s">
        <v>275</v>
      </c>
      <c r="D140" s="71"/>
      <c r="E140" s="212" t="s">
        <v>276</v>
      </c>
      <c r="F140" s="71"/>
      <c r="G140" s="71"/>
      <c r="H140" s="71"/>
      <c r="I140" s="71"/>
      <c r="J140" s="71"/>
      <c r="K140" s="71"/>
      <c r="L140" s="71"/>
      <c r="M140" s="71"/>
    </row>
    <row r="141" spans="1:13" ht="15.5">
      <c r="A141" s="77" t="s">
        <v>274</v>
      </c>
      <c r="B141" s="77" t="s">
        <v>22</v>
      </c>
      <c r="C141" s="179" t="s">
        <v>25</v>
      </c>
      <c r="D141" s="71"/>
      <c r="E141" s="212" t="s">
        <v>277</v>
      </c>
      <c r="F141" s="71"/>
      <c r="G141" s="71"/>
      <c r="H141" s="71"/>
      <c r="I141" s="71"/>
      <c r="J141" s="71"/>
      <c r="K141" s="71"/>
      <c r="L141" s="71"/>
      <c r="M141" s="71"/>
    </row>
    <row r="142" spans="1:13" ht="15.5">
      <c r="A142" s="77" t="s">
        <v>274</v>
      </c>
      <c r="B142" s="77" t="s">
        <v>22</v>
      </c>
      <c r="C142" s="179" t="s">
        <v>278</v>
      </c>
      <c r="D142" s="71"/>
      <c r="E142" s="212" t="s">
        <v>279</v>
      </c>
      <c r="F142" s="71"/>
      <c r="G142" s="71"/>
      <c r="H142" s="71"/>
      <c r="I142" s="71"/>
      <c r="J142" s="71"/>
      <c r="K142" s="71"/>
      <c r="L142" s="71"/>
      <c r="M142" s="71"/>
    </row>
    <row r="143" spans="1:13">
      <c r="A143" s="77" t="s">
        <v>274</v>
      </c>
      <c r="B143" s="77" t="s">
        <v>22</v>
      </c>
      <c r="C143" s="77" t="s">
        <v>101</v>
      </c>
      <c r="D143" s="77" t="s">
        <v>61</v>
      </c>
      <c r="E143" s="77" t="s">
        <v>280</v>
      </c>
      <c r="F143" s="77" t="s">
        <v>281</v>
      </c>
      <c r="G143" s="77"/>
      <c r="H143" s="77"/>
      <c r="I143" s="77"/>
      <c r="J143" s="77"/>
      <c r="K143" s="77"/>
      <c r="L143" s="77"/>
      <c r="M143" s="224" t="s">
        <v>31</v>
      </c>
    </row>
    <row r="144" spans="1:13">
      <c r="A144" s="77" t="s">
        <v>274</v>
      </c>
      <c r="B144" s="77" t="s">
        <v>39</v>
      </c>
      <c r="C144" s="77" t="s">
        <v>101</v>
      </c>
      <c r="D144" s="77" t="s">
        <v>61</v>
      </c>
      <c r="E144" s="77" t="s">
        <v>282</v>
      </c>
      <c r="F144" s="77" t="s">
        <v>283</v>
      </c>
      <c r="G144" s="77"/>
      <c r="H144" s="77"/>
      <c r="I144" s="77"/>
      <c r="J144" s="77"/>
      <c r="K144" s="77"/>
      <c r="L144" s="77"/>
      <c r="M144" s="224" t="s">
        <v>31</v>
      </c>
    </row>
    <row r="145" spans="1:13">
      <c r="A145" s="213" t="s">
        <v>284</v>
      </c>
      <c r="B145" s="214" t="s">
        <v>22</v>
      </c>
      <c r="C145" s="179" t="s">
        <v>23</v>
      </c>
      <c r="D145" s="71"/>
      <c r="E145" s="71"/>
      <c r="F145" s="71"/>
      <c r="G145" s="71"/>
      <c r="H145" s="71"/>
      <c r="I145" s="71"/>
      <c r="J145" s="71"/>
      <c r="K145" s="71"/>
      <c r="L145" s="71"/>
      <c r="M145" s="225"/>
    </row>
    <row r="146" spans="1:13">
      <c r="A146" s="213" t="s">
        <v>284</v>
      </c>
      <c r="B146" s="214" t="s">
        <v>22</v>
      </c>
      <c r="C146" s="179" t="s">
        <v>285</v>
      </c>
      <c r="D146" s="71"/>
      <c r="E146" s="71"/>
      <c r="F146" s="71"/>
      <c r="G146" s="71"/>
      <c r="H146" s="71"/>
      <c r="I146" s="71"/>
      <c r="J146" s="71"/>
      <c r="K146" s="71"/>
      <c r="L146" s="71"/>
      <c r="M146" s="225"/>
    </row>
    <row r="147" spans="1:13">
      <c r="A147" s="213" t="s">
        <v>284</v>
      </c>
      <c r="B147" s="214" t="s">
        <v>22</v>
      </c>
      <c r="C147" s="179" t="s">
        <v>25</v>
      </c>
      <c r="D147" s="71"/>
      <c r="E147" s="71"/>
      <c r="F147" s="71"/>
      <c r="G147" s="71"/>
      <c r="H147" s="71"/>
      <c r="I147" s="71"/>
      <c r="J147" s="71"/>
      <c r="K147" s="71"/>
      <c r="L147" s="71"/>
      <c r="M147" s="225"/>
    </row>
    <row r="148" spans="1:13">
      <c r="A148" s="213" t="s">
        <v>284</v>
      </c>
      <c r="B148" s="214" t="s">
        <v>22</v>
      </c>
      <c r="C148" s="179" t="s">
        <v>286</v>
      </c>
      <c r="D148" s="71"/>
      <c r="E148" s="71"/>
      <c r="F148" s="71"/>
      <c r="G148" s="71"/>
      <c r="H148" s="71"/>
      <c r="I148" s="71"/>
      <c r="J148" s="71"/>
      <c r="K148" s="71"/>
      <c r="L148" s="71"/>
      <c r="M148" s="225"/>
    </row>
    <row r="149" spans="1:13">
      <c r="A149" s="213" t="s">
        <v>284</v>
      </c>
      <c r="B149" s="214" t="s">
        <v>22</v>
      </c>
      <c r="C149" s="215" t="s">
        <v>287</v>
      </c>
      <c r="D149" s="214" t="s">
        <v>61</v>
      </c>
      <c r="E149" s="213" t="s">
        <v>288</v>
      </c>
      <c r="F149" s="213" t="s">
        <v>289</v>
      </c>
      <c r="G149" s="214"/>
      <c r="H149" s="214"/>
      <c r="I149" s="214"/>
      <c r="J149" s="214"/>
      <c r="K149" s="214"/>
      <c r="L149" s="214"/>
      <c r="M149" s="226" t="s">
        <v>31</v>
      </c>
    </row>
    <row r="150" spans="1:13">
      <c r="A150" s="214"/>
      <c r="B150" s="214" t="s">
        <v>39</v>
      </c>
      <c r="C150" s="215" t="s">
        <v>290</v>
      </c>
      <c r="D150" s="214" t="s">
        <v>61</v>
      </c>
      <c r="E150" s="79" t="s">
        <v>291</v>
      </c>
      <c r="F150" s="79" t="s">
        <v>292</v>
      </c>
      <c r="G150" s="214"/>
      <c r="H150" s="214"/>
      <c r="I150" s="214"/>
      <c r="J150" s="214"/>
      <c r="K150" s="214"/>
      <c r="L150" s="214"/>
      <c r="M150" s="226"/>
    </row>
    <row r="151" spans="1:13">
      <c r="A151" s="71"/>
      <c r="B151" s="71"/>
      <c r="C151" s="71"/>
      <c r="D151" s="71"/>
      <c r="E151" s="167"/>
      <c r="F151" s="167"/>
      <c r="G151" s="71"/>
      <c r="H151" s="71"/>
      <c r="I151" s="71"/>
      <c r="J151" s="71"/>
      <c r="K151" s="71"/>
      <c r="L151" s="71"/>
      <c r="M151" s="225"/>
    </row>
    <row r="152" spans="1:13">
      <c r="A152" s="213" t="s">
        <v>293</v>
      </c>
      <c r="B152" s="214" t="s">
        <v>22</v>
      </c>
      <c r="C152" s="179" t="s">
        <v>23</v>
      </c>
      <c r="D152" s="71"/>
      <c r="E152" s="170" t="s">
        <v>294</v>
      </c>
      <c r="F152" s="167"/>
      <c r="G152" s="71"/>
      <c r="H152" s="71"/>
      <c r="I152" s="71"/>
      <c r="J152" s="71"/>
      <c r="K152" s="71"/>
      <c r="L152" s="71"/>
      <c r="M152" s="225"/>
    </row>
    <row r="153" spans="1:13">
      <c r="A153" s="213" t="s">
        <v>293</v>
      </c>
      <c r="B153" s="214" t="s">
        <v>22</v>
      </c>
      <c r="C153" s="179" t="s">
        <v>295</v>
      </c>
      <c r="D153" s="71"/>
      <c r="E153" s="170" t="s">
        <v>277</v>
      </c>
      <c r="F153" s="167"/>
      <c r="G153" s="71"/>
      <c r="H153" s="71"/>
      <c r="I153" s="71"/>
      <c r="J153" s="71"/>
      <c r="K153" s="71"/>
      <c r="L153" s="71"/>
      <c r="M153" s="225"/>
    </row>
    <row r="154" spans="1:13">
      <c r="A154" s="213" t="s">
        <v>293</v>
      </c>
      <c r="B154" s="214" t="s">
        <v>22</v>
      </c>
      <c r="C154" s="179" t="s">
        <v>25</v>
      </c>
      <c r="D154" s="71"/>
      <c r="E154" s="170" t="s">
        <v>296</v>
      </c>
      <c r="F154" s="167"/>
      <c r="G154" s="71"/>
      <c r="H154" s="71"/>
      <c r="I154" s="71"/>
      <c r="J154" s="71"/>
      <c r="K154" s="71"/>
      <c r="L154" s="71"/>
      <c r="M154" s="225"/>
    </row>
    <row r="155" spans="1:13">
      <c r="A155" s="213" t="s">
        <v>293</v>
      </c>
      <c r="B155" s="214" t="s">
        <v>22</v>
      </c>
      <c r="C155" s="179" t="s">
        <v>297</v>
      </c>
      <c r="D155" s="71"/>
      <c r="E155" s="167"/>
      <c r="F155" s="167"/>
      <c r="G155" s="71"/>
      <c r="H155" s="71"/>
      <c r="I155" s="71"/>
      <c r="J155" s="71"/>
      <c r="K155" s="71"/>
      <c r="L155" s="71"/>
      <c r="M155" s="225"/>
    </row>
    <row r="156" spans="1:13">
      <c r="A156" s="213"/>
      <c r="B156" s="214" t="s">
        <v>39</v>
      </c>
      <c r="C156" s="179" t="s">
        <v>25</v>
      </c>
      <c r="D156" s="71"/>
      <c r="E156" s="167"/>
      <c r="F156" s="167"/>
      <c r="G156" s="71"/>
      <c r="H156" s="71"/>
      <c r="I156" s="71"/>
      <c r="J156" s="71"/>
      <c r="K156" s="71"/>
      <c r="L156" s="71"/>
      <c r="M156" s="225"/>
    </row>
    <row r="157" spans="1:13">
      <c r="A157" s="213"/>
      <c r="B157" s="214" t="s">
        <v>39</v>
      </c>
      <c r="C157" s="179" t="s">
        <v>298</v>
      </c>
      <c r="D157" s="71"/>
      <c r="E157" s="167"/>
      <c r="F157" s="167"/>
      <c r="G157" s="71"/>
      <c r="H157" s="71"/>
      <c r="I157" s="71"/>
      <c r="J157" s="71"/>
      <c r="K157" s="71"/>
      <c r="L157" s="71"/>
      <c r="M157" s="225"/>
    </row>
    <row r="158" spans="1:13">
      <c r="A158" s="213" t="s">
        <v>293</v>
      </c>
      <c r="B158" s="214" t="s">
        <v>22</v>
      </c>
      <c r="C158" s="214"/>
      <c r="D158" s="214" t="s">
        <v>61</v>
      </c>
      <c r="E158" s="213" t="s">
        <v>299</v>
      </c>
      <c r="F158" s="213" t="s">
        <v>300</v>
      </c>
      <c r="G158" s="214"/>
      <c r="H158" s="214"/>
      <c r="I158" s="214"/>
      <c r="J158" s="214"/>
      <c r="K158" s="214"/>
      <c r="L158" s="214"/>
      <c r="M158" s="226" t="s">
        <v>31</v>
      </c>
    </row>
    <row r="159" spans="1:13">
      <c r="A159" s="214"/>
      <c r="B159" s="214" t="s">
        <v>39</v>
      </c>
      <c r="C159" s="214"/>
      <c r="D159" s="214" t="s">
        <v>61</v>
      </c>
      <c r="E159" s="79" t="s">
        <v>301</v>
      </c>
      <c r="F159" s="79" t="s">
        <v>302</v>
      </c>
      <c r="G159" s="214"/>
      <c r="H159" s="214"/>
      <c r="I159" s="214"/>
      <c r="J159" s="214"/>
      <c r="K159" s="214"/>
      <c r="L159" s="214"/>
      <c r="M159" s="226"/>
    </row>
    <row r="160" spans="1:13">
      <c r="A160" s="71"/>
      <c r="B160" s="71"/>
      <c r="C160" s="71"/>
      <c r="D160" s="71"/>
      <c r="E160" s="167"/>
      <c r="F160" s="167"/>
      <c r="G160" s="71"/>
      <c r="H160" s="71"/>
      <c r="I160" s="71"/>
      <c r="J160" s="71"/>
      <c r="K160" s="71"/>
      <c r="L160" s="71"/>
      <c r="M160" s="225"/>
    </row>
    <row r="161" spans="1:13">
      <c r="A161" s="29" t="s">
        <v>303</v>
      </c>
      <c r="B161" s="29" t="s">
        <v>22</v>
      </c>
      <c r="C161" s="179" t="s">
        <v>23</v>
      </c>
      <c r="D161" s="71"/>
      <c r="E161" s="167"/>
      <c r="F161" s="167"/>
      <c r="G161" s="71"/>
      <c r="H161" s="71"/>
      <c r="I161" s="71"/>
      <c r="J161" s="71"/>
      <c r="K161" s="71"/>
      <c r="L161" s="71"/>
      <c r="M161" s="225"/>
    </row>
    <row r="162" spans="1:13">
      <c r="A162" s="29" t="s">
        <v>303</v>
      </c>
      <c r="B162" s="29" t="s">
        <v>22</v>
      </c>
      <c r="C162" s="179" t="s">
        <v>304</v>
      </c>
      <c r="D162" s="71"/>
      <c r="E162" s="167"/>
      <c r="F162" s="167"/>
      <c r="G162" s="71"/>
      <c r="H162" s="71"/>
      <c r="I162" s="71"/>
      <c r="J162" s="71"/>
      <c r="K162" s="71"/>
      <c r="L162" s="71"/>
      <c r="M162" s="225"/>
    </row>
    <row r="163" spans="1:13">
      <c r="A163" s="29" t="s">
        <v>303</v>
      </c>
      <c r="B163" s="29" t="s">
        <v>22</v>
      </c>
      <c r="C163" s="179" t="s">
        <v>25</v>
      </c>
      <c r="D163" s="71"/>
      <c r="E163" s="167"/>
      <c r="F163" s="167"/>
      <c r="G163" s="71"/>
      <c r="H163" s="71"/>
      <c r="I163" s="71"/>
      <c r="J163" s="71"/>
      <c r="K163" s="71"/>
      <c r="L163" s="71"/>
      <c r="M163" s="225"/>
    </row>
    <row r="164" spans="1:13">
      <c r="A164" s="29" t="s">
        <v>303</v>
      </c>
      <c r="B164" s="29" t="s">
        <v>22</v>
      </c>
      <c r="C164" s="179" t="s">
        <v>305</v>
      </c>
      <c r="D164" s="71"/>
      <c r="E164" s="71"/>
      <c r="F164" s="71"/>
      <c r="G164" s="71"/>
      <c r="H164" s="71"/>
      <c r="I164" s="71"/>
      <c r="J164" s="71"/>
      <c r="K164" s="71"/>
      <c r="L164" s="71"/>
      <c r="M164" s="225"/>
    </row>
    <row r="165" spans="1:13" ht="29">
      <c r="A165" s="29" t="s">
        <v>303</v>
      </c>
      <c r="B165" s="29" t="s">
        <v>22</v>
      </c>
      <c r="C165" s="29" t="s">
        <v>101</v>
      </c>
      <c r="D165" s="29" t="s">
        <v>61</v>
      </c>
      <c r="E165" s="216" t="s">
        <v>306</v>
      </c>
      <c r="F165" s="29" t="s">
        <v>307</v>
      </c>
      <c r="G165" s="29"/>
      <c r="H165" s="29"/>
      <c r="I165" s="29"/>
      <c r="J165" s="29"/>
      <c r="K165" s="29"/>
      <c r="L165" s="29"/>
      <c r="M165" s="227" t="s">
        <v>31</v>
      </c>
    </row>
    <row r="166" spans="1:13" ht="29">
      <c r="A166" s="29" t="s">
        <v>303</v>
      </c>
      <c r="B166" s="29" t="s">
        <v>39</v>
      </c>
      <c r="C166" s="29" t="s">
        <v>101</v>
      </c>
      <c r="D166" s="29" t="s">
        <v>61</v>
      </c>
      <c r="E166" s="216" t="s">
        <v>150</v>
      </c>
      <c r="F166" s="29"/>
      <c r="G166" s="29"/>
      <c r="H166" s="29"/>
      <c r="I166" s="29"/>
      <c r="J166" s="29"/>
      <c r="K166" s="29"/>
      <c r="L166" s="29"/>
      <c r="M166" s="227"/>
    </row>
    <row r="167" spans="1:13">
      <c r="H167" s="71"/>
      <c r="I167" s="71"/>
      <c r="J167" s="71"/>
      <c r="K167" s="71"/>
      <c r="L167" s="71"/>
      <c r="M167" s="225"/>
    </row>
    <row r="168" spans="1:13">
      <c r="A168" s="29" t="s">
        <v>308</v>
      </c>
      <c r="B168" s="29" t="s">
        <v>22</v>
      </c>
      <c r="C168" s="29" t="s">
        <v>101</v>
      </c>
      <c r="D168" s="29" t="s">
        <v>61</v>
      </c>
      <c r="E168" s="29" t="s">
        <v>309</v>
      </c>
      <c r="F168" s="29" t="s">
        <v>310</v>
      </c>
      <c r="G168" s="29"/>
      <c r="H168" s="39"/>
      <c r="I168" s="39"/>
      <c r="J168" s="39"/>
      <c r="K168" s="39"/>
      <c r="L168" s="39"/>
      <c r="M168" s="228" t="s">
        <v>31</v>
      </c>
    </row>
    <row r="169" spans="1:13">
      <c r="A169" s="39" t="s">
        <v>311</v>
      </c>
      <c r="B169" s="39" t="s">
        <v>39</v>
      </c>
      <c r="C169" s="39" t="s">
        <v>101</v>
      </c>
      <c r="D169" s="29" t="s">
        <v>61</v>
      </c>
      <c r="E169" s="36" t="s">
        <v>312</v>
      </c>
      <c r="F169" s="36" t="s">
        <v>313</v>
      </c>
      <c r="H169" s="29"/>
      <c r="I169" s="29"/>
      <c r="J169" s="29"/>
      <c r="K169" s="29"/>
      <c r="L169" s="29"/>
      <c r="M169" s="227" t="s">
        <v>31</v>
      </c>
    </row>
    <row r="170" spans="1:13">
      <c r="A170" s="29" t="s">
        <v>308</v>
      </c>
      <c r="B170" s="29" t="s">
        <v>39</v>
      </c>
      <c r="C170" s="29" t="s">
        <v>101</v>
      </c>
      <c r="D170" s="29" t="s">
        <v>61</v>
      </c>
      <c r="E170" s="29" t="s">
        <v>314</v>
      </c>
      <c r="F170" s="29" t="s">
        <v>315</v>
      </c>
      <c r="G170" s="29"/>
      <c r="H170" s="29"/>
      <c r="I170" s="29"/>
      <c r="J170" s="29"/>
      <c r="K170" s="29"/>
      <c r="L170" s="29"/>
      <c r="M170" s="227" t="s">
        <v>31</v>
      </c>
    </row>
    <row r="171" spans="1:13">
      <c r="A171" s="29" t="s">
        <v>308</v>
      </c>
      <c r="B171" s="39" t="s">
        <v>22</v>
      </c>
      <c r="C171" s="217" t="s">
        <v>23</v>
      </c>
      <c r="D171" s="218" t="s">
        <v>39</v>
      </c>
      <c r="E171" s="217" t="s">
        <v>316</v>
      </c>
      <c r="F171" s="29"/>
      <c r="G171" s="29"/>
      <c r="H171" s="29"/>
      <c r="I171" s="29"/>
      <c r="J171" s="29"/>
      <c r="K171" s="29"/>
      <c r="L171" s="29"/>
      <c r="M171" s="227"/>
    </row>
    <row r="172" spans="1:13">
      <c r="A172" s="29" t="s">
        <v>308</v>
      </c>
      <c r="B172" s="39" t="s">
        <v>22</v>
      </c>
      <c r="C172" s="217" t="s">
        <v>317</v>
      </c>
      <c r="D172" s="218" t="s">
        <v>39</v>
      </c>
      <c r="E172" s="217" t="s">
        <v>25</v>
      </c>
      <c r="F172" s="219" t="s">
        <v>318</v>
      </c>
      <c r="G172" s="29"/>
      <c r="H172" s="29"/>
      <c r="I172" s="29"/>
      <c r="J172" s="29"/>
      <c r="K172" s="29"/>
      <c r="L172" s="29"/>
      <c r="M172" s="227"/>
    </row>
    <row r="173" spans="1:13">
      <c r="A173" s="29"/>
      <c r="B173" s="39" t="s">
        <v>22</v>
      </c>
      <c r="C173" s="217" t="s">
        <v>25</v>
      </c>
      <c r="D173" s="218" t="s">
        <v>39</v>
      </c>
      <c r="E173" s="217" t="s">
        <v>319</v>
      </c>
      <c r="F173" s="220" t="s">
        <v>320</v>
      </c>
      <c r="G173" s="29"/>
      <c r="H173" s="29"/>
      <c r="I173" s="29"/>
      <c r="J173" s="29"/>
      <c r="K173" s="29"/>
      <c r="L173" s="29"/>
      <c r="M173" s="227"/>
    </row>
    <row r="174" spans="1:13">
      <c r="A174" s="29"/>
      <c r="B174" s="39" t="s">
        <v>22</v>
      </c>
      <c r="C174" s="217" t="s">
        <v>321</v>
      </c>
      <c r="D174" s="29"/>
      <c r="E174" s="29"/>
      <c r="F174" s="29"/>
      <c r="G174" s="29"/>
      <c r="H174" s="29"/>
      <c r="I174" s="29"/>
      <c r="J174" s="29"/>
      <c r="K174" s="29"/>
      <c r="L174" s="29"/>
      <c r="M174" s="227"/>
    </row>
    <row r="175" spans="1:13">
      <c r="A175" s="29"/>
      <c r="B175" s="29"/>
      <c r="C175" s="29"/>
      <c r="D175" s="29"/>
      <c r="E175" s="29"/>
      <c r="F175" s="29"/>
      <c r="G175" s="29"/>
      <c r="H175" s="29"/>
      <c r="I175" s="29"/>
      <c r="J175" s="29"/>
      <c r="K175" s="29"/>
      <c r="L175" s="29"/>
      <c r="M175" s="227"/>
    </row>
    <row r="176" spans="1:13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225"/>
    </row>
    <row r="177" spans="1:13">
      <c r="A177" s="221" t="s">
        <v>322</v>
      </c>
      <c r="B177" s="221" t="s">
        <v>22</v>
      </c>
      <c r="C177" s="217" t="s">
        <v>323</v>
      </c>
      <c r="D177" s="29"/>
      <c r="E177" s="29"/>
      <c r="F177" s="29"/>
      <c r="G177" s="29"/>
      <c r="H177" s="29"/>
      <c r="I177" s="29"/>
      <c r="J177" s="29"/>
      <c r="K177" s="29"/>
      <c r="L177" s="29"/>
      <c r="M177" s="227"/>
    </row>
    <row r="178" spans="1:13">
      <c r="A178" s="221" t="s">
        <v>322</v>
      </c>
      <c r="B178" s="221" t="s">
        <v>22</v>
      </c>
      <c r="C178" s="217" t="s">
        <v>324</v>
      </c>
      <c r="D178" s="29"/>
      <c r="E178" s="29"/>
      <c r="F178" s="29"/>
      <c r="G178" s="29"/>
      <c r="H178" s="29"/>
      <c r="I178" s="29"/>
      <c r="J178" s="29"/>
      <c r="K178" s="29"/>
      <c r="L178" s="29"/>
      <c r="M178" s="227"/>
    </row>
    <row r="179" spans="1:13">
      <c r="A179" s="221" t="s">
        <v>322</v>
      </c>
      <c r="B179" s="221" t="s">
        <v>22</v>
      </c>
      <c r="C179" s="221" t="s">
        <v>101</v>
      </c>
      <c r="D179" s="221"/>
      <c r="E179" s="221" t="s">
        <v>325</v>
      </c>
      <c r="F179" s="221" t="s">
        <v>326</v>
      </c>
      <c r="G179" s="221"/>
      <c r="H179" s="221"/>
      <c r="I179" s="221"/>
      <c r="J179" s="221"/>
      <c r="K179" s="221"/>
      <c r="L179" s="221"/>
      <c r="M179" s="221" t="s">
        <v>90</v>
      </c>
    </row>
    <row r="180" spans="1:13">
      <c r="A180" s="221" t="s">
        <v>322</v>
      </c>
      <c r="B180" s="221" t="s">
        <v>22</v>
      </c>
      <c r="C180" s="221" t="s">
        <v>32</v>
      </c>
      <c r="D180" s="221"/>
      <c r="E180" s="221" t="s">
        <v>327</v>
      </c>
      <c r="F180" s="221" t="s">
        <v>328</v>
      </c>
      <c r="G180" s="221"/>
      <c r="H180" s="221"/>
      <c r="I180" s="221"/>
      <c r="J180" s="221"/>
      <c r="K180" s="221"/>
      <c r="L180" s="221"/>
      <c r="M180" s="221" t="s">
        <v>90</v>
      </c>
    </row>
    <row r="181" spans="1:13">
      <c r="A181" s="221" t="s">
        <v>322</v>
      </c>
      <c r="B181" s="221" t="s">
        <v>329</v>
      </c>
      <c r="C181" s="221" t="s">
        <v>101</v>
      </c>
      <c r="D181" s="221"/>
      <c r="E181" s="221" t="s">
        <v>330</v>
      </c>
      <c r="F181" s="221" t="s">
        <v>331</v>
      </c>
      <c r="G181" s="221"/>
      <c r="H181" s="221"/>
      <c r="I181" s="221"/>
      <c r="J181" s="221"/>
      <c r="K181" s="221"/>
      <c r="L181" s="221"/>
      <c r="M181" s="221" t="s">
        <v>90</v>
      </c>
    </row>
    <row r="182" spans="1:13">
      <c r="A182" s="221" t="s">
        <v>322</v>
      </c>
      <c r="B182" s="221" t="s">
        <v>329</v>
      </c>
      <c r="C182" s="221" t="s">
        <v>32</v>
      </c>
      <c r="D182" s="221"/>
      <c r="E182" s="221" t="s">
        <v>332</v>
      </c>
      <c r="F182" s="221" t="s">
        <v>333</v>
      </c>
      <c r="G182" s="221"/>
      <c r="H182" s="221"/>
      <c r="I182" s="221"/>
      <c r="J182" s="221"/>
      <c r="K182" s="221"/>
      <c r="L182" s="221"/>
      <c r="M182" s="221" t="s">
        <v>90</v>
      </c>
    </row>
    <row r="183" spans="1:13">
      <c r="A183" s="221" t="s">
        <v>322</v>
      </c>
      <c r="B183" s="221" t="s">
        <v>48</v>
      </c>
      <c r="C183" s="221" t="s">
        <v>101</v>
      </c>
      <c r="D183" s="221"/>
      <c r="E183" s="221" t="s">
        <v>334</v>
      </c>
      <c r="F183" s="221" t="s">
        <v>335</v>
      </c>
      <c r="G183" s="221"/>
      <c r="H183" s="221"/>
      <c r="I183" s="221"/>
      <c r="J183" s="221"/>
      <c r="K183" s="221"/>
      <c r="L183" s="221"/>
      <c r="M183" s="221" t="s">
        <v>90</v>
      </c>
    </row>
    <row r="184" spans="1:13">
      <c r="A184" s="221" t="s">
        <v>322</v>
      </c>
      <c r="B184" s="221" t="s">
        <v>48</v>
      </c>
      <c r="C184" s="221" t="s">
        <v>32</v>
      </c>
      <c r="D184" s="221"/>
      <c r="E184" s="221" t="s">
        <v>336</v>
      </c>
      <c r="F184" s="221" t="s">
        <v>337</v>
      </c>
      <c r="G184" s="221"/>
      <c r="H184" s="221"/>
      <c r="I184" s="221"/>
      <c r="J184" s="221"/>
      <c r="K184" s="221"/>
      <c r="L184" s="221"/>
      <c r="M184" s="221" t="s">
        <v>90</v>
      </c>
    </row>
    <row r="185" spans="1:13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71"/>
    </row>
    <row r="186" spans="1:13">
      <c r="A186" s="222" t="s">
        <v>338</v>
      </c>
      <c r="B186" s="222" t="s">
        <v>22</v>
      </c>
      <c r="C186" s="222"/>
      <c r="D186" s="222"/>
      <c r="E186" s="222" t="s">
        <v>339</v>
      </c>
      <c r="F186" s="222" t="s">
        <v>340</v>
      </c>
      <c r="G186" s="222"/>
      <c r="H186" s="222"/>
      <c r="I186" s="222"/>
      <c r="J186" s="222"/>
      <c r="K186" s="222"/>
      <c r="L186" s="222"/>
      <c r="M186" s="222" t="s">
        <v>341</v>
      </c>
    </row>
    <row r="187" spans="1:13">
      <c r="A187" s="222" t="s">
        <v>338</v>
      </c>
      <c r="B187" s="222" t="s">
        <v>22</v>
      </c>
      <c r="C187" s="222"/>
      <c r="D187" s="222"/>
      <c r="E187" s="222" t="s">
        <v>342</v>
      </c>
      <c r="F187" s="222" t="s">
        <v>343</v>
      </c>
      <c r="G187" s="222"/>
      <c r="H187" s="222"/>
      <c r="I187" s="222"/>
      <c r="J187" s="222"/>
      <c r="K187" s="222"/>
      <c r="L187" s="222"/>
      <c r="M187" s="222" t="s">
        <v>341</v>
      </c>
    </row>
    <row r="188" spans="1:13">
      <c r="A188" s="222" t="s">
        <v>338</v>
      </c>
      <c r="B188" s="222" t="s">
        <v>329</v>
      </c>
      <c r="C188" s="222"/>
      <c r="D188" s="222"/>
      <c r="E188" s="222" t="s">
        <v>344</v>
      </c>
      <c r="F188" s="222" t="s">
        <v>345</v>
      </c>
      <c r="G188" s="222"/>
      <c r="H188" s="222"/>
      <c r="I188" s="222"/>
      <c r="J188" s="222"/>
      <c r="K188" s="222"/>
      <c r="L188" s="222"/>
      <c r="M188" s="222" t="s">
        <v>341</v>
      </c>
    </row>
    <row r="189" spans="1:13">
      <c r="A189" s="222" t="s">
        <v>338</v>
      </c>
      <c r="B189" s="222" t="s">
        <v>329</v>
      </c>
      <c r="C189" s="222"/>
      <c r="D189" s="222"/>
      <c r="E189" s="222" t="s">
        <v>346</v>
      </c>
      <c r="F189" s="222" t="s">
        <v>347</v>
      </c>
      <c r="G189" s="222"/>
      <c r="H189" s="222"/>
      <c r="I189" s="222"/>
      <c r="J189" s="222"/>
      <c r="K189" s="222"/>
      <c r="L189" s="222"/>
      <c r="M189" s="222" t="s">
        <v>341</v>
      </c>
    </row>
    <row r="190" spans="1:13">
      <c r="A190" s="222" t="s">
        <v>338</v>
      </c>
      <c r="B190" s="222" t="s">
        <v>329</v>
      </c>
      <c r="C190" s="222"/>
      <c r="D190" s="222"/>
      <c r="E190" s="222" t="s">
        <v>348</v>
      </c>
      <c r="F190" s="222" t="s">
        <v>349</v>
      </c>
      <c r="G190" s="222"/>
      <c r="H190" s="222"/>
      <c r="I190" s="222"/>
      <c r="J190" s="222"/>
      <c r="K190" s="222"/>
      <c r="L190" s="222"/>
      <c r="M190" s="222" t="s">
        <v>341</v>
      </c>
    </row>
    <row r="191" spans="1:13">
      <c r="A191" s="222" t="s">
        <v>338</v>
      </c>
      <c r="B191" s="222" t="s">
        <v>329</v>
      </c>
      <c r="C191" s="222"/>
      <c r="D191" s="222"/>
      <c r="E191" s="222" t="s">
        <v>350</v>
      </c>
      <c r="F191" s="222" t="s">
        <v>351</v>
      </c>
      <c r="G191" s="222"/>
      <c r="H191" s="222"/>
      <c r="I191" s="222"/>
      <c r="J191" s="222"/>
      <c r="K191" s="222"/>
      <c r="L191" s="222"/>
      <c r="M191" s="222" t="s">
        <v>341</v>
      </c>
    </row>
    <row r="192" spans="1:13">
      <c r="A192" s="222" t="s">
        <v>338</v>
      </c>
      <c r="B192" s="222" t="s">
        <v>48</v>
      </c>
      <c r="C192" s="222"/>
      <c r="D192" s="222"/>
      <c r="E192" s="222" t="s">
        <v>352</v>
      </c>
      <c r="F192" s="222" t="s">
        <v>353</v>
      </c>
      <c r="G192" s="222"/>
      <c r="H192" s="222"/>
      <c r="I192" s="222"/>
      <c r="J192" s="222"/>
      <c r="K192" s="222"/>
      <c r="L192" s="222"/>
      <c r="M192" s="222" t="s">
        <v>341</v>
      </c>
    </row>
    <row r="193" spans="1:14">
      <c r="A193" s="222" t="s">
        <v>338</v>
      </c>
      <c r="B193" s="222" t="s">
        <v>48</v>
      </c>
      <c r="C193" s="222"/>
      <c r="D193" s="222"/>
      <c r="E193" s="222" t="s">
        <v>354</v>
      </c>
      <c r="F193" s="222" t="s">
        <v>355</v>
      </c>
      <c r="G193" s="222"/>
      <c r="H193" s="222"/>
      <c r="I193" s="222"/>
      <c r="J193" s="222"/>
      <c r="K193" s="222"/>
      <c r="L193" s="222"/>
      <c r="M193" s="222" t="s">
        <v>341</v>
      </c>
    </row>
    <row r="195" spans="1:14">
      <c r="A195" s="222" t="s">
        <v>356</v>
      </c>
      <c r="B195" s="222" t="s">
        <v>329</v>
      </c>
      <c r="C195" s="222"/>
      <c r="D195" s="222"/>
      <c r="E195" s="222" t="s">
        <v>357</v>
      </c>
      <c r="F195" s="222" t="s">
        <v>358</v>
      </c>
      <c r="G195" s="222"/>
      <c r="H195" s="222"/>
      <c r="I195" s="222"/>
      <c r="J195" s="222"/>
      <c r="K195" s="222"/>
      <c r="L195" s="222"/>
      <c r="M195" s="222" t="s">
        <v>90</v>
      </c>
    </row>
    <row r="197" spans="1:14" ht="15.5">
      <c r="A197" s="229" t="s">
        <v>359</v>
      </c>
      <c r="B197" s="229" t="s">
        <v>22</v>
      </c>
      <c r="C197" s="230" t="s">
        <v>101</v>
      </c>
      <c r="D197" s="230"/>
      <c r="E197" s="229" t="s">
        <v>360</v>
      </c>
      <c r="F197" s="229" t="s">
        <v>361</v>
      </c>
      <c r="G197" s="230"/>
      <c r="H197" s="230"/>
      <c r="I197" s="230"/>
      <c r="J197" s="230"/>
      <c r="K197" s="230"/>
      <c r="L197" s="230"/>
      <c r="M197" s="258" t="s">
        <v>362</v>
      </c>
    </row>
    <row r="198" spans="1:14" ht="15.5">
      <c r="A198" s="229" t="s">
        <v>359</v>
      </c>
      <c r="B198" s="229" t="s">
        <v>329</v>
      </c>
      <c r="C198" s="230" t="s">
        <v>32</v>
      </c>
      <c r="D198" s="230"/>
      <c r="E198" s="229" t="s">
        <v>363</v>
      </c>
      <c r="F198" s="229" t="s">
        <v>364</v>
      </c>
      <c r="G198" s="230"/>
      <c r="H198" s="230"/>
      <c r="I198" s="230"/>
      <c r="J198" s="230"/>
      <c r="K198" s="230"/>
      <c r="L198" s="230"/>
      <c r="M198" s="258" t="s">
        <v>362</v>
      </c>
      <c r="N198" s="33"/>
    </row>
    <row r="199" spans="1:14" ht="15.5">
      <c r="A199" s="229" t="s">
        <v>359</v>
      </c>
      <c r="B199" s="229" t="s">
        <v>329</v>
      </c>
      <c r="C199" s="230" t="s">
        <v>101</v>
      </c>
      <c r="D199" s="230"/>
      <c r="E199" s="229" t="s">
        <v>365</v>
      </c>
      <c r="F199" s="229" t="s">
        <v>366</v>
      </c>
      <c r="G199" s="230"/>
      <c r="H199" s="230"/>
      <c r="I199" s="230"/>
      <c r="J199" s="230"/>
      <c r="K199" s="230"/>
      <c r="L199" s="230"/>
      <c r="M199" s="258" t="s">
        <v>362</v>
      </c>
      <c r="N199" s="33"/>
    </row>
    <row r="201" spans="1:14">
      <c r="A201" s="231" t="s">
        <v>367</v>
      </c>
      <c r="B201" s="222" t="s">
        <v>22</v>
      </c>
      <c r="C201" s="173" t="s">
        <v>23</v>
      </c>
      <c r="E201" s="173" t="s">
        <v>368</v>
      </c>
    </row>
    <row r="202" spans="1:14">
      <c r="A202" s="231" t="s">
        <v>367</v>
      </c>
      <c r="B202" s="222" t="s">
        <v>22</v>
      </c>
      <c r="C202" s="173" t="s">
        <v>369</v>
      </c>
      <c r="E202" s="173" t="s">
        <v>277</v>
      </c>
    </row>
    <row r="203" spans="1:14">
      <c r="A203" s="231" t="s">
        <v>367</v>
      </c>
      <c r="B203" s="222" t="s">
        <v>22</v>
      </c>
      <c r="C203" s="173" t="s">
        <v>25</v>
      </c>
      <c r="E203" s="173" t="s">
        <v>370</v>
      </c>
    </row>
    <row r="204" spans="1:14">
      <c r="A204" s="231" t="s">
        <v>367</v>
      </c>
      <c r="B204" s="222" t="s">
        <v>22</v>
      </c>
      <c r="C204" s="173" t="s">
        <v>371</v>
      </c>
    </row>
    <row r="205" spans="1:14">
      <c r="A205" s="231" t="s">
        <v>367</v>
      </c>
      <c r="B205" s="222" t="s">
        <v>22</v>
      </c>
      <c r="C205" s="222" t="s">
        <v>101</v>
      </c>
      <c r="D205" s="231" t="s">
        <v>61</v>
      </c>
      <c r="E205" s="231" t="s">
        <v>372</v>
      </c>
      <c r="F205" s="231" t="s">
        <v>373</v>
      </c>
      <c r="G205" s="222"/>
      <c r="H205" s="222"/>
      <c r="I205" s="222"/>
      <c r="J205" s="222"/>
      <c r="K205" s="222"/>
      <c r="L205" s="222"/>
      <c r="M205" s="259" t="s">
        <v>31</v>
      </c>
    </row>
    <row r="206" spans="1:14">
      <c r="A206" s="231" t="s">
        <v>367</v>
      </c>
      <c r="B206" s="222" t="s">
        <v>22</v>
      </c>
      <c r="C206" s="222" t="s">
        <v>32</v>
      </c>
      <c r="D206" s="231" t="s">
        <v>61</v>
      </c>
      <c r="E206" s="231" t="s">
        <v>374</v>
      </c>
      <c r="F206" s="231" t="s">
        <v>375</v>
      </c>
      <c r="G206" s="222"/>
      <c r="H206" s="222"/>
      <c r="I206" s="222"/>
      <c r="J206" s="222"/>
      <c r="K206" s="222"/>
      <c r="L206" s="222"/>
      <c r="M206" s="259" t="s">
        <v>31</v>
      </c>
    </row>
    <row r="207" spans="1:14">
      <c r="A207" s="222"/>
      <c r="B207" s="222"/>
      <c r="C207" s="222"/>
      <c r="D207" s="222"/>
      <c r="E207" s="222"/>
      <c r="F207" s="222"/>
      <c r="G207" s="222"/>
      <c r="H207" s="222"/>
      <c r="I207" s="222"/>
      <c r="J207" s="222"/>
      <c r="K207" s="222"/>
      <c r="L207" s="222"/>
      <c r="M207" s="222"/>
    </row>
    <row r="208" spans="1:14" ht="29">
      <c r="A208" s="231" t="s">
        <v>367</v>
      </c>
      <c r="B208" s="222" t="s">
        <v>39</v>
      </c>
      <c r="C208" s="222" t="s">
        <v>101</v>
      </c>
      <c r="D208" s="231" t="s">
        <v>61</v>
      </c>
      <c r="E208" s="232" t="s">
        <v>376</v>
      </c>
      <c r="F208" s="222"/>
      <c r="G208" s="222"/>
      <c r="H208" s="222"/>
      <c r="I208" s="222"/>
      <c r="J208" s="222"/>
      <c r="K208" s="222"/>
      <c r="L208" s="222"/>
      <c r="M208" s="259" t="s">
        <v>31</v>
      </c>
    </row>
    <row r="209" spans="1:13" ht="29">
      <c r="A209" s="231" t="s">
        <v>367</v>
      </c>
      <c r="B209" s="222" t="s">
        <v>39</v>
      </c>
      <c r="C209" s="222" t="s">
        <v>101</v>
      </c>
      <c r="D209" s="231" t="s">
        <v>61</v>
      </c>
      <c r="E209" s="232" t="s">
        <v>377</v>
      </c>
      <c r="F209" s="222"/>
      <c r="G209" s="222"/>
      <c r="H209" s="222"/>
      <c r="I209" s="222"/>
      <c r="J209" s="222"/>
      <c r="K209" s="222"/>
      <c r="L209" s="222"/>
      <c r="M209" s="259" t="s">
        <v>31</v>
      </c>
    </row>
    <row r="210" spans="1:13" ht="29">
      <c r="A210" s="231" t="s">
        <v>367</v>
      </c>
      <c r="B210" s="222" t="s">
        <v>39</v>
      </c>
      <c r="C210" s="222" t="s">
        <v>32</v>
      </c>
      <c r="D210" s="231" t="s">
        <v>61</v>
      </c>
      <c r="E210" s="232" t="s">
        <v>378</v>
      </c>
      <c r="F210" s="222"/>
      <c r="G210" s="222"/>
      <c r="H210" s="222"/>
      <c r="I210" s="222"/>
      <c r="J210" s="222"/>
      <c r="K210" s="222"/>
      <c r="L210" s="222"/>
      <c r="M210" s="259" t="s">
        <v>31</v>
      </c>
    </row>
    <row r="211" spans="1:13">
      <c r="A211" s="233"/>
      <c r="B211" s="47"/>
      <c r="C211" s="47"/>
      <c r="D211" s="234"/>
      <c r="E211" s="235"/>
      <c r="F211" s="47"/>
      <c r="G211" s="47"/>
      <c r="H211" s="47"/>
      <c r="I211" s="47"/>
      <c r="J211" s="47"/>
      <c r="K211" s="47"/>
      <c r="L211" s="47"/>
      <c r="M211" s="260"/>
    </row>
    <row r="212" spans="1:13">
      <c r="A212" s="228" t="s">
        <v>379</v>
      </c>
      <c r="B212" t="s">
        <v>22</v>
      </c>
      <c r="C212" s="173" t="s">
        <v>380</v>
      </c>
    </row>
    <row r="213" spans="1:13">
      <c r="A213" s="228" t="s">
        <v>379</v>
      </c>
      <c r="B213" t="s">
        <v>22</v>
      </c>
      <c r="C213" s="173" t="s">
        <v>381</v>
      </c>
    </row>
    <row r="214" spans="1:13">
      <c r="A214" s="228" t="s">
        <v>379</v>
      </c>
      <c r="B214" t="s">
        <v>22</v>
      </c>
      <c r="C214" s="173" t="s">
        <v>382</v>
      </c>
    </row>
    <row r="215" spans="1:13">
      <c r="A215" s="228" t="s">
        <v>379</v>
      </c>
      <c r="B215" t="s">
        <v>22</v>
      </c>
      <c r="C215" s="173" t="s">
        <v>25</v>
      </c>
    </row>
    <row r="216" spans="1:13">
      <c r="A216" s="228" t="s">
        <v>379</v>
      </c>
      <c r="B216" t="s">
        <v>22</v>
      </c>
      <c r="C216" s="173" t="s">
        <v>383</v>
      </c>
    </row>
    <row r="217" spans="1:13">
      <c r="A217" s="228" t="s">
        <v>379</v>
      </c>
      <c r="B217" s="39" t="s">
        <v>22</v>
      </c>
      <c r="C217" s="236"/>
      <c r="D217" s="39"/>
      <c r="E217" s="39" t="s">
        <v>384</v>
      </c>
      <c r="F217" s="39"/>
    </row>
    <row r="218" spans="1:13">
      <c r="A218" s="228" t="s">
        <v>379</v>
      </c>
      <c r="B218" s="39" t="s">
        <v>39</v>
      </c>
      <c r="C218" s="39"/>
      <c r="D218" s="228" t="s">
        <v>28</v>
      </c>
      <c r="E218" s="228" t="s">
        <v>385</v>
      </c>
      <c r="F218" s="228" t="s">
        <v>386</v>
      </c>
      <c r="G218" s="237"/>
      <c r="H218" s="237"/>
      <c r="I218" s="237"/>
      <c r="J218" s="237"/>
      <c r="K218" s="237"/>
      <c r="L218" s="237"/>
    </row>
    <row r="219" spans="1:13">
      <c r="A219" s="238"/>
      <c r="B219" s="39" t="s">
        <v>39</v>
      </c>
      <c r="C219" s="239" t="s">
        <v>387</v>
      </c>
      <c r="D219" s="238"/>
      <c r="E219" s="238"/>
      <c r="F219" s="238"/>
      <c r="G219" s="237"/>
      <c r="H219" s="237"/>
      <c r="I219" s="237"/>
      <c r="J219" s="237"/>
      <c r="K219" s="237"/>
      <c r="L219" s="237"/>
    </row>
    <row r="220" spans="1:13">
      <c r="A220" s="238"/>
      <c r="B220" s="39" t="s">
        <v>39</v>
      </c>
      <c r="C220" s="239" t="s">
        <v>388</v>
      </c>
      <c r="D220" s="238"/>
      <c r="E220" s="238"/>
      <c r="F220" s="238"/>
      <c r="G220" s="237"/>
      <c r="H220" s="237"/>
      <c r="I220" s="237"/>
      <c r="J220" s="237"/>
      <c r="K220" s="237"/>
      <c r="L220" s="237"/>
    </row>
    <row r="221" spans="1:13">
      <c r="A221" t="s">
        <v>389</v>
      </c>
    </row>
    <row r="222" spans="1:13">
      <c r="A222" t="s">
        <v>390</v>
      </c>
      <c r="E222" t="s">
        <v>391</v>
      </c>
    </row>
    <row r="223" spans="1:13">
      <c r="A223" t="s">
        <v>392</v>
      </c>
      <c r="E223" t="s">
        <v>393</v>
      </c>
    </row>
    <row r="224" spans="1:13">
      <c r="A224" t="s">
        <v>394</v>
      </c>
      <c r="E224" t="s">
        <v>395</v>
      </c>
    </row>
    <row r="225" spans="1:12">
      <c r="A225" t="s">
        <v>396</v>
      </c>
      <c r="E225" t="s">
        <v>397</v>
      </c>
    </row>
    <row r="226" spans="1:12">
      <c r="A226" t="s">
        <v>398</v>
      </c>
    </row>
    <row r="227" spans="1:12">
      <c r="A227" t="s">
        <v>3</v>
      </c>
    </row>
    <row r="228" spans="1:12">
      <c r="C228" t="s">
        <v>399</v>
      </c>
      <c r="F228" t="s">
        <v>400</v>
      </c>
      <c r="H228" s="240" t="s">
        <v>401</v>
      </c>
      <c r="I228" s="261" t="s">
        <v>5</v>
      </c>
      <c r="J228" s="261" t="s">
        <v>402</v>
      </c>
      <c r="K228" s="261" t="s">
        <v>403</v>
      </c>
      <c r="L228" s="261" t="s">
        <v>404</v>
      </c>
    </row>
    <row r="229" spans="1:12">
      <c r="A229" t="s">
        <v>405</v>
      </c>
      <c r="D229" s="146" t="s">
        <v>406</v>
      </c>
      <c r="E229" s="147" t="s">
        <v>407</v>
      </c>
      <c r="F229" t="s">
        <v>39</v>
      </c>
      <c r="H229" s="241">
        <v>1</v>
      </c>
      <c r="I229" s="262" t="s">
        <v>408</v>
      </c>
      <c r="J229" s="262" t="s">
        <v>409</v>
      </c>
      <c r="K229" s="262" t="s">
        <v>410</v>
      </c>
      <c r="L229" s="262" t="s">
        <v>411</v>
      </c>
    </row>
    <row r="230" spans="1:12">
      <c r="C230" s="242" t="s">
        <v>412</v>
      </c>
      <c r="D230" s="242" t="s">
        <v>413</v>
      </c>
      <c r="E230" s="147" t="s">
        <v>414</v>
      </c>
      <c r="F230" s="147" t="s">
        <v>415</v>
      </c>
      <c r="H230" s="337">
        <v>2</v>
      </c>
      <c r="I230" s="338" t="s">
        <v>416</v>
      </c>
      <c r="J230" s="338" t="s">
        <v>409</v>
      </c>
      <c r="K230" s="338" t="s">
        <v>410</v>
      </c>
      <c r="L230" s="338" t="s">
        <v>417</v>
      </c>
    </row>
    <row r="231" spans="1:12">
      <c r="C231" s="242" t="s">
        <v>418</v>
      </c>
      <c r="D231" s="242" t="s">
        <v>419</v>
      </c>
      <c r="F231" s="147" t="s">
        <v>420</v>
      </c>
      <c r="H231" s="337">
        <v>3</v>
      </c>
      <c r="I231" s="338" t="s">
        <v>421</v>
      </c>
      <c r="J231" s="338" t="s">
        <v>409</v>
      </c>
      <c r="K231" s="338" t="s">
        <v>410</v>
      </c>
      <c r="L231" s="338" t="s">
        <v>422</v>
      </c>
    </row>
    <row r="232" spans="1:12">
      <c r="C232" s="242" t="s">
        <v>423</v>
      </c>
      <c r="D232" s="242" t="s">
        <v>424</v>
      </c>
      <c r="H232" s="337">
        <v>4</v>
      </c>
      <c r="I232" s="338" t="s">
        <v>425</v>
      </c>
      <c r="J232" s="338" t="s">
        <v>409</v>
      </c>
      <c r="K232" s="338" t="s">
        <v>410</v>
      </c>
      <c r="L232" s="338" t="s">
        <v>426</v>
      </c>
    </row>
    <row r="233" spans="1:12">
      <c r="C233" s="242" t="s">
        <v>427</v>
      </c>
      <c r="D233" s="242" t="s">
        <v>428</v>
      </c>
      <c r="F233" s="147" t="s">
        <v>429</v>
      </c>
      <c r="H233" s="337">
        <v>5</v>
      </c>
      <c r="I233" s="338" t="s">
        <v>430</v>
      </c>
      <c r="J233" s="338" t="s">
        <v>409</v>
      </c>
      <c r="K233" s="338" t="s">
        <v>410</v>
      </c>
      <c r="L233" s="338" t="s">
        <v>431</v>
      </c>
    </row>
    <row r="234" spans="1:12">
      <c r="C234" s="242" t="s">
        <v>432</v>
      </c>
      <c r="D234" s="242" t="s">
        <v>433</v>
      </c>
      <c r="E234" s="242" t="s">
        <v>432</v>
      </c>
      <c r="F234" t="s">
        <v>434</v>
      </c>
      <c r="H234" s="337">
        <v>6</v>
      </c>
      <c r="I234" s="338" t="s">
        <v>435</v>
      </c>
      <c r="J234" s="338" t="s">
        <v>409</v>
      </c>
      <c r="K234" s="338" t="s">
        <v>410</v>
      </c>
      <c r="L234" s="338" t="s">
        <v>436</v>
      </c>
    </row>
    <row r="235" spans="1:12">
      <c r="C235" s="242" t="s">
        <v>437</v>
      </c>
      <c r="D235" s="242" t="s">
        <v>438</v>
      </c>
      <c r="F235" s="147" t="s">
        <v>439</v>
      </c>
      <c r="H235" s="337">
        <v>7</v>
      </c>
      <c r="I235" s="338" t="s">
        <v>440</v>
      </c>
      <c r="J235" s="338" t="s">
        <v>409</v>
      </c>
      <c r="K235" s="338" t="s">
        <v>410</v>
      </c>
      <c r="L235" s="338" t="s">
        <v>441</v>
      </c>
    </row>
    <row r="236" spans="1:12">
      <c r="C236" s="242" t="s">
        <v>442</v>
      </c>
      <c r="D236" s="242" t="s">
        <v>443</v>
      </c>
      <c r="E236" t="s">
        <v>442</v>
      </c>
      <c r="F236" t="s">
        <v>444</v>
      </c>
      <c r="H236" s="337">
        <v>8</v>
      </c>
      <c r="I236" s="338" t="s">
        <v>445</v>
      </c>
      <c r="J236" s="338" t="s">
        <v>409</v>
      </c>
      <c r="K236" s="338" t="s">
        <v>410</v>
      </c>
      <c r="L236" s="338" t="s">
        <v>446</v>
      </c>
    </row>
    <row r="237" spans="1:12">
      <c r="C237" s="242" t="s">
        <v>447</v>
      </c>
      <c r="D237" s="242" t="s">
        <v>448</v>
      </c>
      <c r="F237" s="243" t="s">
        <v>449</v>
      </c>
      <c r="H237" s="337">
        <v>9</v>
      </c>
      <c r="I237" s="338" t="s">
        <v>450</v>
      </c>
      <c r="J237" s="338" t="s">
        <v>409</v>
      </c>
      <c r="K237" s="338" t="s">
        <v>410</v>
      </c>
      <c r="L237" s="338" t="s">
        <v>451</v>
      </c>
    </row>
    <row r="238" spans="1:12">
      <c r="C238" s="242" t="s">
        <v>452</v>
      </c>
      <c r="D238" s="242" t="s">
        <v>453</v>
      </c>
      <c r="F238" s="147" t="s">
        <v>454</v>
      </c>
      <c r="H238" s="337">
        <v>10</v>
      </c>
      <c r="I238" s="338" t="s">
        <v>455</v>
      </c>
      <c r="J238" s="338" t="s">
        <v>409</v>
      </c>
      <c r="K238" s="338" t="s">
        <v>410</v>
      </c>
      <c r="L238" s="338" t="s">
        <v>456</v>
      </c>
    </row>
    <row r="239" spans="1:12">
      <c r="C239" s="242" t="s">
        <v>457</v>
      </c>
      <c r="D239" s="242" t="s">
        <v>458</v>
      </c>
      <c r="H239" s="337">
        <v>11</v>
      </c>
      <c r="I239" s="338" t="s">
        <v>459</v>
      </c>
      <c r="J239" s="338" t="s">
        <v>409</v>
      </c>
      <c r="K239" s="338" t="s">
        <v>410</v>
      </c>
      <c r="L239" s="338" t="s">
        <v>460</v>
      </c>
    </row>
    <row r="240" spans="1:12">
      <c r="C240" s="242" t="s">
        <v>461</v>
      </c>
      <c r="D240" s="242" t="s">
        <v>462</v>
      </c>
      <c r="H240" s="337">
        <v>12</v>
      </c>
      <c r="I240" s="338" t="s">
        <v>463</v>
      </c>
      <c r="J240" s="338" t="s">
        <v>409</v>
      </c>
      <c r="K240" s="338" t="s">
        <v>410</v>
      </c>
      <c r="L240" s="338" t="s">
        <v>464</v>
      </c>
    </row>
    <row r="241" spans="1:12">
      <c r="C241" s="242" t="s">
        <v>465</v>
      </c>
      <c r="D241" s="242" t="s">
        <v>466</v>
      </c>
      <c r="H241" s="337">
        <v>13</v>
      </c>
      <c r="I241" s="338" t="s">
        <v>467</v>
      </c>
      <c r="J241" s="338" t="s">
        <v>409</v>
      </c>
      <c r="K241" s="338" t="s">
        <v>410</v>
      </c>
      <c r="L241" s="338" t="s">
        <v>468</v>
      </c>
    </row>
    <row r="242" spans="1:12">
      <c r="C242" s="242" t="s">
        <v>469</v>
      </c>
      <c r="D242" s="242" t="s">
        <v>470</v>
      </c>
      <c r="H242" s="337">
        <v>14</v>
      </c>
      <c r="I242" s="338" t="s">
        <v>471</v>
      </c>
      <c r="J242" s="338" t="s">
        <v>409</v>
      </c>
      <c r="K242" s="338" t="s">
        <v>410</v>
      </c>
      <c r="L242" s="338" t="s">
        <v>472</v>
      </c>
    </row>
    <row r="243" spans="1:12">
      <c r="C243" s="147" t="s">
        <v>473</v>
      </c>
      <c r="D243" s="147" t="s">
        <v>474</v>
      </c>
      <c r="E243" t="s">
        <v>473</v>
      </c>
      <c r="F243" t="s">
        <v>475</v>
      </c>
      <c r="H243" s="337">
        <v>15</v>
      </c>
      <c r="I243" s="338" t="s">
        <v>476</v>
      </c>
      <c r="J243" s="338" t="s">
        <v>409</v>
      </c>
      <c r="K243" s="338" t="s">
        <v>410</v>
      </c>
      <c r="L243" s="338" t="s">
        <v>477</v>
      </c>
    </row>
    <row r="244" spans="1:12">
      <c r="H244" s="337">
        <v>16</v>
      </c>
      <c r="I244" s="338" t="s">
        <v>478</v>
      </c>
      <c r="J244" s="338" t="s">
        <v>409</v>
      </c>
      <c r="K244" s="338" t="s">
        <v>410</v>
      </c>
      <c r="L244" s="338" t="s">
        <v>479</v>
      </c>
    </row>
    <row r="245" spans="1:12">
      <c r="H245" s="337">
        <v>17</v>
      </c>
      <c r="I245" s="338" t="s">
        <v>480</v>
      </c>
      <c r="J245" s="338" t="s">
        <v>409</v>
      </c>
      <c r="K245" s="338" t="s">
        <v>410</v>
      </c>
      <c r="L245" s="338" t="s">
        <v>481</v>
      </c>
    </row>
    <row r="246" spans="1:12">
      <c r="H246" s="337">
        <v>18</v>
      </c>
      <c r="I246" s="338" t="s">
        <v>482</v>
      </c>
      <c r="J246" s="338" t="s">
        <v>409</v>
      </c>
      <c r="K246" s="338" t="s">
        <v>410</v>
      </c>
      <c r="L246" s="338" t="s">
        <v>483</v>
      </c>
    </row>
    <row r="247" spans="1:12">
      <c r="A247" s="244" t="s">
        <v>484</v>
      </c>
      <c r="B247" s="245" t="s">
        <v>485</v>
      </c>
      <c r="C247" s="245" t="s">
        <v>486</v>
      </c>
      <c r="D247" s="245" t="s">
        <v>487</v>
      </c>
      <c r="E247" s="245" t="s">
        <v>488</v>
      </c>
      <c r="H247" s="337">
        <v>19</v>
      </c>
      <c r="I247" s="338" t="s">
        <v>489</v>
      </c>
      <c r="J247" s="338" t="s">
        <v>409</v>
      </c>
      <c r="K247" s="338" t="s">
        <v>410</v>
      </c>
      <c r="L247" s="338" t="s">
        <v>490</v>
      </c>
    </row>
    <row r="248" spans="1:12">
      <c r="A248" s="246" t="s">
        <v>67</v>
      </c>
      <c r="B248" s="247" t="s">
        <v>491</v>
      </c>
      <c r="C248" s="247" t="s">
        <v>492</v>
      </c>
      <c r="D248" s="247" t="s">
        <v>493</v>
      </c>
      <c r="E248" s="248">
        <v>50000</v>
      </c>
      <c r="F248" s="249" t="s">
        <v>494</v>
      </c>
      <c r="H248" s="337">
        <v>20</v>
      </c>
      <c r="I248" s="338" t="s">
        <v>495</v>
      </c>
      <c r="J248" s="338" t="s">
        <v>409</v>
      </c>
      <c r="K248" s="338" t="s">
        <v>410</v>
      </c>
      <c r="L248" s="338" t="s">
        <v>496</v>
      </c>
    </row>
    <row r="249" spans="1:12">
      <c r="A249" s="352" t="s">
        <v>67</v>
      </c>
      <c r="B249" s="250" t="s">
        <v>39</v>
      </c>
      <c r="C249" s="250" t="s">
        <v>497</v>
      </c>
      <c r="D249" s="250" t="s">
        <v>498</v>
      </c>
      <c r="E249" s="251" t="s">
        <v>499</v>
      </c>
      <c r="F249" s="252" t="s">
        <v>500</v>
      </c>
      <c r="H249" s="337">
        <v>21</v>
      </c>
      <c r="I249" s="338" t="s">
        <v>501</v>
      </c>
      <c r="J249" s="338" t="s">
        <v>409</v>
      </c>
      <c r="K249" s="338" t="s">
        <v>410</v>
      </c>
      <c r="L249" s="338" t="s">
        <v>502</v>
      </c>
    </row>
    <row r="250" spans="1:12">
      <c r="A250" s="353"/>
      <c r="B250" s="250" t="s">
        <v>39</v>
      </c>
      <c r="C250" s="250" t="s">
        <v>503</v>
      </c>
      <c r="D250" s="250" t="s">
        <v>504</v>
      </c>
      <c r="E250" s="251">
        <v>50000</v>
      </c>
      <c r="H250" s="337">
        <v>22</v>
      </c>
      <c r="I250" s="338" t="s">
        <v>505</v>
      </c>
      <c r="J250" s="338" t="s">
        <v>409</v>
      </c>
      <c r="K250" s="338" t="s">
        <v>410</v>
      </c>
      <c r="L250" s="338" t="s">
        <v>506</v>
      </c>
    </row>
    <row r="251" spans="1:12">
      <c r="A251" s="253" t="s">
        <v>67</v>
      </c>
      <c r="B251" s="254" t="s">
        <v>48</v>
      </c>
      <c r="C251" s="254" t="s">
        <v>507</v>
      </c>
      <c r="D251" s="254" t="s">
        <v>508</v>
      </c>
      <c r="E251" s="255">
        <v>50000</v>
      </c>
      <c r="H251" s="337">
        <v>23</v>
      </c>
      <c r="I251" s="338" t="s">
        <v>509</v>
      </c>
      <c r="J251" s="338" t="s">
        <v>409</v>
      </c>
      <c r="K251" s="338" t="s">
        <v>410</v>
      </c>
      <c r="L251" s="338" t="s">
        <v>510</v>
      </c>
    </row>
    <row r="252" spans="1:12">
      <c r="A252" s="256" t="s">
        <v>67</v>
      </c>
      <c r="B252" s="218" t="s">
        <v>511</v>
      </c>
      <c r="C252" s="218" t="s">
        <v>512</v>
      </c>
      <c r="D252" s="218" t="s">
        <v>513</v>
      </c>
      <c r="E252" s="218"/>
      <c r="H252" s="337">
        <v>24</v>
      </c>
      <c r="I252" s="338" t="s">
        <v>514</v>
      </c>
      <c r="J252" s="338" t="s">
        <v>409</v>
      </c>
      <c r="K252" s="338" t="s">
        <v>410</v>
      </c>
      <c r="L252" s="338" t="s">
        <v>515</v>
      </c>
    </row>
    <row r="253" spans="1:12">
      <c r="H253" s="337">
        <v>25</v>
      </c>
      <c r="I253" s="338" t="s">
        <v>516</v>
      </c>
      <c r="J253" s="338" t="s">
        <v>409</v>
      </c>
      <c r="K253" s="338" t="s">
        <v>410</v>
      </c>
      <c r="L253" s="338" t="s">
        <v>517</v>
      </c>
    </row>
    <row r="254" spans="1:12">
      <c r="A254" t="s">
        <v>518</v>
      </c>
      <c r="C254" s="17" t="s">
        <v>519</v>
      </c>
      <c r="D254" s="17" t="s">
        <v>520</v>
      </c>
      <c r="E254" s="17" t="s">
        <v>521</v>
      </c>
      <c r="F254" s="17" t="s">
        <v>522</v>
      </c>
      <c r="H254" s="337">
        <v>26</v>
      </c>
      <c r="I254" s="338" t="s">
        <v>523</v>
      </c>
      <c r="J254" s="338" t="s">
        <v>409</v>
      </c>
      <c r="K254" s="338" t="s">
        <v>410</v>
      </c>
      <c r="L254" s="338" t="s">
        <v>524</v>
      </c>
    </row>
    <row r="255" spans="1:12">
      <c r="A255" t="s">
        <v>525</v>
      </c>
      <c r="C255" s="18" t="s">
        <v>526</v>
      </c>
      <c r="D255" s="19" t="s">
        <v>527</v>
      </c>
      <c r="E255" s="19" t="s">
        <v>528</v>
      </c>
      <c r="F255" s="20" t="s">
        <v>529</v>
      </c>
      <c r="H255" s="257"/>
    </row>
    <row r="256" spans="1:12">
      <c r="C256" s="18" t="s">
        <v>274</v>
      </c>
      <c r="D256" s="23" t="s">
        <v>530</v>
      </c>
      <c r="E256" s="24" t="s">
        <v>531</v>
      </c>
      <c r="F256" s="20" t="s">
        <v>532</v>
      </c>
    </row>
    <row r="257" spans="1:8">
      <c r="A257" t="s">
        <v>533</v>
      </c>
      <c r="C257" s="18" t="s">
        <v>534</v>
      </c>
      <c r="D257" s="19" t="s">
        <v>188</v>
      </c>
      <c r="E257" s="19" t="s">
        <v>535</v>
      </c>
      <c r="F257" s="20" t="s">
        <v>536</v>
      </c>
    </row>
    <row r="258" spans="1:8">
      <c r="A258" t="s">
        <v>537</v>
      </c>
      <c r="C258" s="18" t="s">
        <v>538</v>
      </c>
      <c r="D258" s="23" t="s">
        <v>539</v>
      </c>
      <c r="E258" s="24" t="s">
        <v>540</v>
      </c>
      <c r="F258" s="20" t="s">
        <v>541</v>
      </c>
    </row>
    <row r="259" spans="1:8">
      <c r="A259" t="s">
        <v>542</v>
      </c>
      <c r="C259" s="18" t="s">
        <v>53</v>
      </c>
      <c r="D259" s="19" t="s">
        <v>68</v>
      </c>
      <c r="E259" s="24" t="s">
        <v>69</v>
      </c>
      <c r="F259" s="20" t="s">
        <v>69</v>
      </c>
    </row>
    <row r="260" spans="1:8">
      <c r="C260" s="18" t="s">
        <v>543</v>
      </c>
      <c r="D260" s="19" t="s">
        <v>68</v>
      </c>
      <c r="E260" s="24" t="s">
        <v>69</v>
      </c>
      <c r="F260" s="20" t="s">
        <v>69</v>
      </c>
    </row>
    <row r="261" spans="1:8">
      <c r="A261" t="s">
        <v>544</v>
      </c>
      <c r="C261" s="18" t="s">
        <v>273</v>
      </c>
      <c r="D261" s="19" t="s">
        <v>68</v>
      </c>
      <c r="E261" s="24" t="s">
        <v>69</v>
      </c>
      <c r="F261" s="20" t="s">
        <v>69</v>
      </c>
    </row>
    <row r="262" spans="1:8">
      <c r="A262" t="s">
        <v>545</v>
      </c>
      <c r="C262" s="18" t="s">
        <v>546</v>
      </c>
      <c r="D262" s="23" t="s">
        <v>547</v>
      </c>
      <c r="E262" s="23" t="s">
        <v>548</v>
      </c>
      <c r="F262" s="20" t="s">
        <v>549</v>
      </c>
    </row>
    <row r="263" spans="1:8">
      <c r="A263" t="s">
        <v>550</v>
      </c>
      <c r="C263" s="18" t="s">
        <v>551</v>
      </c>
      <c r="D263" s="23" t="s">
        <v>547</v>
      </c>
      <c r="E263" s="23" t="s">
        <v>548</v>
      </c>
      <c r="F263" s="20" t="s">
        <v>549</v>
      </c>
    </row>
    <row r="264" spans="1:8">
      <c r="C264" s="18" t="s">
        <v>293</v>
      </c>
      <c r="D264" s="23" t="s">
        <v>552</v>
      </c>
      <c r="E264" s="24" t="s">
        <v>553</v>
      </c>
      <c r="F264" s="20" t="s">
        <v>553</v>
      </c>
    </row>
    <row r="265" spans="1:8">
      <c r="A265" t="s">
        <v>554</v>
      </c>
      <c r="C265" s="18" t="s">
        <v>555</v>
      </c>
      <c r="D265" s="19" t="s">
        <v>556</v>
      </c>
      <c r="E265" s="19" t="s">
        <v>557</v>
      </c>
      <c r="F265" s="20" t="s">
        <v>558</v>
      </c>
    </row>
    <row r="266" spans="1:8">
      <c r="A266" t="s">
        <v>559</v>
      </c>
    </row>
    <row r="267" spans="1:8">
      <c r="A267" t="s">
        <v>560</v>
      </c>
    </row>
    <row r="270" spans="1:8" ht="29">
      <c r="A270" s="263" t="s">
        <v>561</v>
      </c>
      <c r="B270" s="264" t="s">
        <v>13</v>
      </c>
      <c r="C270" s="264" t="s">
        <v>562</v>
      </c>
      <c r="D270" s="264" t="s">
        <v>563</v>
      </c>
      <c r="E270" s="264" t="s">
        <v>564</v>
      </c>
      <c r="F270" s="264" t="s">
        <v>565</v>
      </c>
      <c r="G270" s="264" t="s">
        <v>566</v>
      </c>
      <c r="H270" s="264" t="s">
        <v>567</v>
      </c>
    </row>
    <row r="271" spans="1:8">
      <c r="A271" s="265" t="s">
        <v>568</v>
      </c>
      <c r="B271" s="266" t="s">
        <v>569</v>
      </c>
      <c r="C271" s="266" t="s">
        <v>570</v>
      </c>
      <c r="D271" s="266" t="s">
        <v>571</v>
      </c>
      <c r="E271" s="266">
        <v>2</v>
      </c>
      <c r="F271" s="266">
        <v>16</v>
      </c>
      <c r="G271" s="266">
        <v>100</v>
      </c>
      <c r="H271" s="266">
        <v>50</v>
      </c>
    </row>
    <row r="272" spans="1:8">
      <c r="A272" t="s">
        <v>572</v>
      </c>
      <c r="C272" s="267"/>
    </row>
    <row r="273" spans="1:4">
      <c r="A273" t="s">
        <v>573</v>
      </c>
      <c r="C273" s="263" t="s">
        <v>574</v>
      </c>
      <c r="D273" s="264" t="s">
        <v>575</v>
      </c>
    </row>
    <row r="274" spans="1:4">
      <c r="C274" s="265" t="s">
        <v>576</v>
      </c>
      <c r="D274" s="266" t="s">
        <v>577</v>
      </c>
    </row>
    <row r="275" spans="1:4">
      <c r="A275" s="146" t="s">
        <v>578</v>
      </c>
      <c r="C275" s="265" t="s">
        <v>579</v>
      </c>
      <c r="D275" s="266">
        <v>1.8</v>
      </c>
    </row>
    <row r="276" spans="1:4">
      <c r="C276" s="267"/>
    </row>
    <row r="280" spans="1:4" ht="17">
      <c r="A280" t="s">
        <v>580</v>
      </c>
      <c r="B280" s="268" t="s">
        <v>581</v>
      </c>
    </row>
  </sheetData>
  <mergeCells count="1">
    <mergeCell ref="A249:A250"/>
  </mergeCells>
  <hyperlinks>
    <hyperlink ref="E259" r:id="rId1" xr:uid="{00000000-0004-0000-0000-000000000000}"/>
    <hyperlink ref="E258" r:id="rId2" xr:uid="{00000000-0004-0000-0000-000001000000}"/>
    <hyperlink ref="E256" r:id="rId3" xr:uid="{00000000-0004-0000-0000-000002000000}"/>
    <hyperlink ref="E260" r:id="rId4" xr:uid="{00000000-0004-0000-0000-000003000000}"/>
    <hyperlink ref="E261" r:id="rId5" xr:uid="{00000000-0004-0000-0000-000004000000}"/>
    <hyperlink ref="E264" r:id="rId6" xr:uid="{00000000-0004-0000-0000-000005000000}"/>
    <hyperlink ref="F262" r:id="rId7" tooltip="mailto:aodb#fdn@2020" xr:uid="{00000000-0004-0000-0000-000006000000}"/>
    <hyperlink ref="F264" r:id="rId8" tooltip="mailto:aodb#mhss@2020" xr:uid="{00000000-0004-0000-0000-000007000000}"/>
    <hyperlink ref="F265" r:id="rId9" tooltip="mailto:aodb#rtm@2020" xr:uid="{00000000-0004-0000-0000-000008000000}"/>
    <hyperlink ref="F258" r:id="rId10" tooltip="mailto:aodb#quo@2020" xr:uid="{00000000-0004-0000-0000-000009000000}"/>
    <hyperlink ref="F259" r:id="rId11" tooltip="mailto:aodb#evr@2020" xr:uid="{00000000-0004-0000-0000-00000A000000}"/>
    <hyperlink ref="F256" r:id="rId12" tooltip="mailto:aodb#fsi@2020" xr:uid="{00000000-0004-0000-0000-00000B000000}"/>
    <hyperlink ref="F257" r:id="rId13" tooltip="mailto:aodb#mhm@2020" xr:uid="{00000000-0004-0000-0000-00000C000000}"/>
    <hyperlink ref="F255" r:id="rId14" tooltip="mailto:aodb#fid@2020" xr:uid="{00000000-0004-0000-0000-00000D000000}"/>
    <hyperlink ref="F260" r:id="rId15" tooltip="mailto:aodb#evr@2020" xr:uid="{00000000-0004-0000-0000-00000E000000}"/>
    <hyperlink ref="F261" r:id="rId16" tooltip="mailto:aodb#evr@2020" xr:uid="{00000000-0004-0000-0000-00000F000000}"/>
    <hyperlink ref="F263" r:id="rId17" tooltip="mailto:aodb#fdn@2020" xr:uid="{00000000-0004-0000-0000-000010000000}"/>
    <hyperlink ref="K14" r:id="rId18" xr:uid="{00000000-0004-0000-0000-000011000000}"/>
    <hyperlink ref="K39" r:id="rId19" xr:uid="{00000000-0004-0000-0000-000012000000}"/>
    <hyperlink ref="K28" r:id="rId20" xr:uid="{00000000-0004-0000-0000-000013000000}"/>
    <hyperlink ref="F237" r:id="rId21" tooltip="mailto:Z@9gV$Ty#6" xr:uid="{00000000-0004-0000-0000-000014000000}"/>
    <hyperlink ref="K11" r:id="rId22" xr:uid="{00000000-0004-0000-0000-000015000000}"/>
  </hyperlinks>
  <pageMargins left="0.7" right="0.7" top="0.75" bottom="0.75" header="0.3" footer="0.3"/>
  <pageSetup paperSize="9" orientation="portrait" horizontalDpi="90" verticalDpi="90" r:id="rId2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8"/>
  <sheetViews>
    <sheetView workbookViewId="0">
      <selection activeCell="E6" sqref="E6"/>
    </sheetView>
  </sheetViews>
  <sheetFormatPr defaultColWidth="9" defaultRowHeight="14.5"/>
  <cols>
    <col min="1" max="1" width="31.7265625" customWidth="1"/>
    <col min="2" max="2" width="27.6328125" customWidth="1"/>
    <col min="3" max="3" width="5.36328125" customWidth="1"/>
  </cols>
  <sheetData>
    <row r="1" spans="1:3">
      <c r="A1" s="80"/>
    </row>
    <row r="2" spans="1:3">
      <c r="A2" s="81" t="s">
        <v>897</v>
      </c>
      <c r="B2" s="82" t="s">
        <v>898</v>
      </c>
      <c r="C2" s="82" t="s">
        <v>14</v>
      </c>
    </row>
    <row r="3" spans="1:3">
      <c r="A3" s="340" t="s">
        <v>313</v>
      </c>
      <c r="B3" s="341" t="s">
        <v>899</v>
      </c>
      <c r="C3" s="342">
        <v>5432</v>
      </c>
    </row>
    <row r="4" spans="1:3">
      <c r="A4" s="340" t="s">
        <v>313</v>
      </c>
      <c r="B4" s="341" t="s">
        <v>900</v>
      </c>
      <c r="C4" s="342">
        <v>3089</v>
      </c>
    </row>
    <row r="5" spans="1:3" ht="29">
      <c r="A5" s="343" t="s">
        <v>901</v>
      </c>
      <c r="B5" s="368" t="s">
        <v>313</v>
      </c>
      <c r="C5" s="371">
        <v>8080</v>
      </c>
    </row>
    <row r="6" spans="1:3">
      <c r="A6" s="343" t="s">
        <v>670</v>
      </c>
      <c r="B6" s="369"/>
      <c r="C6" s="372"/>
    </row>
    <row r="7" spans="1:3">
      <c r="A7" s="343" t="s">
        <v>676</v>
      </c>
      <c r="B7" s="369"/>
      <c r="C7" s="372"/>
    </row>
    <row r="8" spans="1:3">
      <c r="A8" s="340" t="s">
        <v>679</v>
      </c>
      <c r="B8" s="370"/>
      <c r="C8" s="373"/>
    </row>
  </sheetData>
  <mergeCells count="2">
    <mergeCell ref="B5:B8"/>
    <mergeCell ref="C5:C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8"/>
  <sheetViews>
    <sheetView workbookViewId="0">
      <selection activeCell="A5" sqref="A5"/>
    </sheetView>
  </sheetViews>
  <sheetFormatPr defaultColWidth="8.7265625" defaultRowHeight="14.5"/>
  <cols>
    <col min="1" max="1" width="41.36328125" bestFit="1" customWidth="1"/>
    <col min="2" max="2" width="20.7265625" customWidth="1"/>
    <col min="3" max="3" width="11.7265625" bestFit="1" customWidth="1"/>
    <col min="4" max="4" width="20.7265625" customWidth="1"/>
    <col min="5" max="5" width="21.7265625" customWidth="1"/>
  </cols>
  <sheetData>
    <row r="1" spans="1:5">
      <c r="A1" s="70"/>
      <c r="B1" s="70" t="s">
        <v>902</v>
      </c>
      <c r="C1" s="70" t="s">
        <v>903</v>
      </c>
      <c r="D1" s="70" t="s">
        <v>904</v>
      </c>
      <c r="E1" s="70" t="s">
        <v>905</v>
      </c>
    </row>
    <row r="2" spans="1:5">
      <c r="A2" s="18" t="s">
        <v>534</v>
      </c>
      <c r="B2" s="71" t="s">
        <v>195</v>
      </c>
      <c r="C2" s="71"/>
      <c r="D2" s="72" t="s">
        <v>179</v>
      </c>
      <c r="E2" s="73" t="s">
        <v>180</v>
      </c>
    </row>
    <row r="3" spans="1:5">
      <c r="A3" s="18" t="s">
        <v>538</v>
      </c>
      <c r="B3" s="71" t="s">
        <v>195</v>
      </c>
      <c r="C3" s="71"/>
      <c r="D3" s="72" t="s">
        <v>179</v>
      </c>
      <c r="E3" s="73" t="s">
        <v>180</v>
      </c>
    </row>
    <row r="4" spans="1:5">
      <c r="A4" s="18" t="s">
        <v>53</v>
      </c>
      <c r="B4" s="74" t="s">
        <v>62</v>
      </c>
      <c r="C4" s="74"/>
      <c r="D4" s="75" t="s">
        <v>70</v>
      </c>
      <c r="E4" s="75" t="s">
        <v>71</v>
      </c>
    </row>
    <row r="5" spans="1:5">
      <c r="A5" s="18" t="s">
        <v>543</v>
      </c>
      <c r="B5" s="344" t="s">
        <v>258</v>
      </c>
      <c r="C5" s="71"/>
    </row>
    <row r="6" spans="1:5">
      <c r="A6" s="18" t="s">
        <v>273</v>
      </c>
      <c r="B6" s="344" t="s">
        <v>258</v>
      </c>
      <c r="C6" s="71"/>
      <c r="D6" s="345" t="s">
        <v>267</v>
      </c>
      <c r="E6" s="76" t="s">
        <v>687</v>
      </c>
    </row>
    <row r="7" spans="1:5">
      <c r="A7" s="23" t="s">
        <v>906</v>
      </c>
      <c r="B7" s="71" t="s">
        <v>907</v>
      </c>
      <c r="C7" s="71" t="s">
        <v>685</v>
      </c>
      <c r="D7" s="39" t="s">
        <v>602</v>
      </c>
      <c r="E7" s="39" t="s">
        <v>603</v>
      </c>
    </row>
    <row r="8" spans="1:5">
      <c r="A8" s="23" t="s">
        <v>551</v>
      </c>
      <c r="B8" s="71" t="s">
        <v>907</v>
      </c>
      <c r="C8" s="71" t="s">
        <v>685</v>
      </c>
      <c r="D8" s="39" t="s">
        <v>602</v>
      </c>
      <c r="E8" s="39" t="s">
        <v>603</v>
      </c>
    </row>
    <row r="9" spans="1:5">
      <c r="A9" s="23" t="s">
        <v>546</v>
      </c>
      <c r="B9" s="71" t="s">
        <v>280</v>
      </c>
      <c r="C9" s="71" t="s">
        <v>281</v>
      </c>
      <c r="D9" s="77" t="s">
        <v>282</v>
      </c>
      <c r="E9" s="77" t="s">
        <v>283</v>
      </c>
    </row>
    <row r="10" spans="1:5">
      <c r="A10" s="23" t="s">
        <v>274</v>
      </c>
      <c r="B10" s="71" t="s">
        <v>280</v>
      </c>
      <c r="C10" s="71" t="s">
        <v>281</v>
      </c>
      <c r="D10" s="77" t="s">
        <v>282</v>
      </c>
      <c r="E10" s="77" t="s">
        <v>283</v>
      </c>
    </row>
    <row r="11" spans="1:5">
      <c r="A11" s="18" t="s">
        <v>526</v>
      </c>
      <c r="B11" s="71" t="s">
        <v>309</v>
      </c>
      <c r="C11" s="71" t="s">
        <v>310</v>
      </c>
      <c r="D11" s="29" t="s">
        <v>314</v>
      </c>
      <c r="E11" s="29" t="s">
        <v>315</v>
      </c>
    </row>
    <row r="12" spans="1:5">
      <c r="A12" s="23" t="s">
        <v>293</v>
      </c>
      <c r="B12" s="78" t="s">
        <v>299</v>
      </c>
      <c r="C12" s="78" t="s">
        <v>300</v>
      </c>
      <c r="D12" s="79" t="s">
        <v>301</v>
      </c>
      <c r="E12" s="79" t="s">
        <v>302</v>
      </c>
    </row>
    <row r="16" spans="1:5">
      <c r="A16" t="s">
        <v>908</v>
      </c>
    </row>
    <row r="17" spans="1:1">
      <c r="A17" t="s">
        <v>909</v>
      </c>
    </row>
    <row r="18" spans="1:1">
      <c r="A18" t="s">
        <v>910</v>
      </c>
    </row>
    <row r="19" spans="1:1">
      <c r="A19" t="s">
        <v>911</v>
      </c>
    </row>
    <row r="20" spans="1:1">
      <c r="A20" t="s">
        <v>912</v>
      </c>
    </row>
    <row r="21" spans="1:1">
      <c r="A21" t="s">
        <v>913</v>
      </c>
    </row>
    <row r="22" spans="1:1">
      <c r="A22" t="s">
        <v>914</v>
      </c>
    </row>
    <row r="23" spans="1:1">
      <c r="A23" t="s">
        <v>915</v>
      </c>
    </row>
    <row r="24" spans="1:1">
      <c r="A24" t="s">
        <v>916</v>
      </c>
    </row>
    <row r="25" spans="1:1">
      <c r="A25" t="s">
        <v>917</v>
      </c>
    </row>
    <row r="26" spans="1:1">
      <c r="A26" t="s">
        <v>918</v>
      </c>
    </row>
    <row r="27" spans="1:1">
      <c r="A27" t="s">
        <v>919</v>
      </c>
    </row>
    <row r="28" spans="1:1">
      <c r="A28" t="s">
        <v>920</v>
      </c>
    </row>
  </sheetData>
  <pageMargins left="0.7" right="0.7" top="0.75" bottom="0.75" header="0.3" footer="0.3"/>
  <pageSetup orientation="portrait" horizontalDpi="90" verticalDpi="9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67"/>
  <sheetViews>
    <sheetView workbookViewId="0">
      <selection activeCell="B6" sqref="B6"/>
    </sheetView>
  </sheetViews>
  <sheetFormatPr defaultColWidth="9" defaultRowHeight="14.5"/>
  <cols>
    <col min="1" max="1" width="37.6328125" customWidth="1"/>
    <col min="2" max="2" width="39.26953125" customWidth="1"/>
    <col min="3" max="3" width="16.90625" customWidth="1"/>
    <col min="4" max="5" width="8.7265625"/>
    <col min="6" max="6" width="38.90625" customWidth="1"/>
    <col min="7" max="7" width="50.08984375" customWidth="1"/>
    <col min="8" max="8" width="1.7265625" customWidth="1"/>
    <col min="9" max="10" width="38.90625" customWidth="1"/>
    <col min="11" max="11" width="43.36328125" customWidth="1"/>
  </cols>
  <sheetData>
    <row r="1" spans="1:10">
      <c r="F1" s="52" t="s">
        <v>519</v>
      </c>
      <c r="G1" s="53" t="s">
        <v>921</v>
      </c>
    </row>
    <row r="2" spans="1:10">
      <c r="A2" s="54" t="s">
        <v>922</v>
      </c>
      <c r="B2" s="54" t="s">
        <v>923</v>
      </c>
      <c r="C2" s="55" t="s">
        <v>924</v>
      </c>
      <c r="D2" s="56" t="s">
        <v>925</v>
      </c>
      <c r="E2" s="57"/>
      <c r="F2" s="346" t="s">
        <v>926</v>
      </c>
      <c r="G2" s="58" t="s">
        <v>927</v>
      </c>
      <c r="I2" s="346" t="s">
        <v>928</v>
      </c>
      <c r="J2" s="58" t="s">
        <v>929</v>
      </c>
    </row>
    <row r="3" spans="1:10">
      <c r="A3" s="54" t="s">
        <v>930</v>
      </c>
      <c r="B3" s="54" t="s">
        <v>931</v>
      </c>
      <c r="C3" s="55" t="s">
        <v>924</v>
      </c>
      <c r="D3" s="56" t="s">
        <v>925</v>
      </c>
      <c r="E3" s="57"/>
      <c r="F3" s="346" t="s">
        <v>932</v>
      </c>
      <c r="G3" s="58" t="s">
        <v>933</v>
      </c>
      <c r="I3" s="346" t="s">
        <v>934</v>
      </c>
      <c r="J3" s="58" t="s">
        <v>935</v>
      </c>
    </row>
    <row r="4" spans="1:10">
      <c r="A4" s="54" t="s">
        <v>936</v>
      </c>
      <c r="B4" s="54" t="s">
        <v>937</v>
      </c>
      <c r="C4" s="55" t="s">
        <v>924</v>
      </c>
      <c r="D4" s="56" t="s">
        <v>925</v>
      </c>
      <c r="E4" s="57"/>
      <c r="F4" s="346" t="s">
        <v>938</v>
      </c>
      <c r="G4" s="347"/>
      <c r="I4" s="346" t="s">
        <v>939</v>
      </c>
      <c r="J4" s="58" t="s">
        <v>940</v>
      </c>
    </row>
    <row r="5" spans="1:10">
      <c r="A5" s="54" t="s">
        <v>941</v>
      </c>
      <c r="B5" s="54" t="s">
        <v>942</v>
      </c>
      <c r="C5" s="55" t="s">
        <v>924</v>
      </c>
      <c r="D5" s="56" t="s">
        <v>925</v>
      </c>
      <c r="E5" s="57"/>
      <c r="F5" s="346" t="s">
        <v>943</v>
      </c>
      <c r="G5" s="58" t="s">
        <v>944</v>
      </c>
      <c r="I5" s="346" t="s">
        <v>945</v>
      </c>
      <c r="J5" s="58" t="s">
        <v>946</v>
      </c>
    </row>
    <row r="6" spans="1:10">
      <c r="A6" s="54" t="s">
        <v>947</v>
      </c>
      <c r="B6" s="59" t="s">
        <v>948</v>
      </c>
      <c r="C6" s="55" t="s">
        <v>924</v>
      </c>
      <c r="D6" s="56" t="s">
        <v>925</v>
      </c>
      <c r="E6" s="57"/>
      <c r="F6" s="346" t="s">
        <v>949</v>
      </c>
      <c r="G6" s="58" t="s">
        <v>950</v>
      </c>
      <c r="I6" s="346" t="s">
        <v>951</v>
      </c>
      <c r="J6" s="58" t="s">
        <v>952</v>
      </c>
    </row>
    <row r="7" spans="1:10">
      <c r="A7" s="54" t="s">
        <v>953</v>
      </c>
      <c r="B7" s="60" t="s">
        <v>954</v>
      </c>
      <c r="C7" s="55" t="s">
        <v>924</v>
      </c>
      <c r="D7" s="56" t="s">
        <v>925</v>
      </c>
      <c r="E7" s="57"/>
      <c r="F7" s="346" t="s">
        <v>955</v>
      </c>
      <c r="G7" s="58" t="s">
        <v>956</v>
      </c>
      <c r="I7" s="346" t="s">
        <v>943</v>
      </c>
      <c r="J7" s="58" t="s">
        <v>957</v>
      </c>
    </row>
    <row r="8" spans="1:10">
      <c r="A8" s="54" t="s">
        <v>958</v>
      </c>
      <c r="B8" s="60" t="s">
        <v>959</v>
      </c>
      <c r="C8" s="55" t="s">
        <v>924</v>
      </c>
      <c r="D8" s="56" t="s">
        <v>925</v>
      </c>
      <c r="E8" s="57"/>
      <c r="F8" s="346" t="s">
        <v>960</v>
      </c>
      <c r="G8" s="61"/>
      <c r="I8" s="346" t="s">
        <v>949</v>
      </c>
      <c r="J8" s="58" t="s">
        <v>961</v>
      </c>
    </row>
    <row r="9" spans="1:10">
      <c r="A9" s="54" t="s">
        <v>962</v>
      </c>
      <c r="B9" s="54" t="s">
        <v>963</v>
      </c>
      <c r="C9" s="55" t="s">
        <v>924</v>
      </c>
      <c r="D9" s="56" t="s">
        <v>964</v>
      </c>
      <c r="E9" s="57"/>
      <c r="F9" s="346" t="s">
        <v>965</v>
      </c>
      <c r="G9" s="58" t="s">
        <v>966</v>
      </c>
      <c r="I9" s="346" t="s">
        <v>965</v>
      </c>
      <c r="J9" s="58" t="s">
        <v>967</v>
      </c>
    </row>
    <row r="10" spans="1:10">
      <c r="A10" s="54" t="s">
        <v>968</v>
      </c>
      <c r="B10" s="54" t="s">
        <v>969</v>
      </c>
      <c r="C10" s="55" t="s">
        <v>924</v>
      </c>
      <c r="D10" s="56" t="s">
        <v>925</v>
      </c>
      <c r="E10" s="57"/>
      <c r="F10" s="346" t="s">
        <v>970</v>
      </c>
      <c r="G10" s="58" t="s">
        <v>971</v>
      </c>
      <c r="I10" s="346" t="s">
        <v>970</v>
      </c>
      <c r="J10" s="58" t="s">
        <v>972</v>
      </c>
    </row>
    <row r="11" spans="1:10">
      <c r="A11" s="54" t="s">
        <v>973</v>
      </c>
      <c r="B11" s="60" t="s">
        <v>974</v>
      </c>
      <c r="C11" s="55" t="s">
        <v>924</v>
      </c>
      <c r="D11" s="56" t="s">
        <v>925</v>
      </c>
      <c r="E11" s="57"/>
      <c r="F11" s="346" t="s">
        <v>975</v>
      </c>
      <c r="G11" s="58" t="s">
        <v>976</v>
      </c>
      <c r="I11" s="346" t="s">
        <v>975</v>
      </c>
      <c r="J11" s="58" t="s">
        <v>977</v>
      </c>
    </row>
    <row r="12" spans="1:10">
      <c r="A12" s="54" t="s">
        <v>978</v>
      </c>
      <c r="B12" s="54" t="s">
        <v>979</v>
      </c>
      <c r="C12" s="55" t="s">
        <v>924</v>
      </c>
      <c r="D12" s="56" t="s">
        <v>925</v>
      </c>
      <c r="E12" s="57"/>
      <c r="F12" s="346" t="s">
        <v>980</v>
      </c>
      <c r="G12" s="58" t="s">
        <v>981</v>
      </c>
      <c r="I12" s="346" t="s">
        <v>980</v>
      </c>
      <c r="J12" s="58" t="s">
        <v>982</v>
      </c>
    </row>
    <row r="13" spans="1:10">
      <c r="A13" s="54" t="s">
        <v>983</v>
      </c>
      <c r="B13" s="54" t="s">
        <v>984</v>
      </c>
      <c r="C13" s="55" t="s">
        <v>924</v>
      </c>
      <c r="D13" s="56" t="s">
        <v>925</v>
      </c>
      <c r="E13" s="57"/>
      <c r="F13" s="346" t="s">
        <v>985</v>
      </c>
      <c r="G13" s="61"/>
      <c r="I13" s="346" t="s">
        <v>986</v>
      </c>
      <c r="J13" s="58" t="s">
        <v>987</v>
      </c>
    </row>
    <row r="14" spans="1:10">
      <c r="A14" s="54" t="s">
        <v>988</v>
      </c>
      <c r="B14" s="54" t="s">
        <v>989</v>
      </c>
      <c r="C14" s="55" t="s">
        <v>924</v>
      </c>
      <c r="D14" s="56" t="s">
        <v>925</v>
      </c>
      <c r="E14" s="57"/>
      <c r="F14" s="346" t="s">
        <v>986</v>
      </c>
      <c r="G14" s="58" t="s">
        <v>990</v>
      </c>
      <c r="I14" s="346" t="s">
        <v>273</v>
      </c>
      <c r="J14" s="58" t="s">
        <v>991</v>
      </c>
    </row>
    <row r="15" spans="1:10">
      <c r="A15" s="54" t="s">
        <v>992</v>
      </c>
      <c r="B15" s="54" t="s">
        <v>976</v>
      </c>
      <c r="C15" s="55" t="s">
        <v>924</v>
      </c>
      <c r="D15" s="56" t="s">
        <v>925</v>
      </c>
      <c r="E15" s="57"/>
      <c r="F15" s="346" t="s">
        <v>273</v>
      </c>
      <c r="G15" s="58" t="s">
        <v>993</v>
      </c>
      <c r="I15" s="346" t="s">
        <v>994</v>
      </c>
      <c r="J15" s="58" t="s">
        <v>995</v>
      </c>
    </row>
    <row r="16" spans="1:10">
      <c r="A16" s="54" t="s">
        <v>996</v>
      </c>
      <c r="B16" s="60" t="s">
        <v>997</v>
      </c>
      <c r="C16" s="55" t="s">
        <v>998</v>
      </c>
      <c r="D16" s="56" t="s">
        <v>925</v>
      </c>
      <c r="E16" s="57"/>
      <c r="F16" s="346" t="s">
        <v>994</v>
      </c>
      <c r="G16" s="58" t="s">
        <v>931</v>
      </c>
      <c r="I16" s="346" t="s">
        <v>999</v>
      </c>
      <c r="J16" s="58" t="s">
        <v>1000</v>
      </c>
    </row>
    <row r="17" spans="1:10">
      <c r="A17" s="54" t="s">
        <v>1001</v>
      </c>
      <c r="B17" s="54" t="s">
        <v>1002</v>
      </c>
      <c r="C17" s="55" t="s">
        <v>998</v>
      </c>
      <c r="D17" s="56" t="s">
        <v>1003</v>
      </c>
      <c r="E17" s="57"/>
      <c r="F17" s="346" t="s">
        <v>999</v>
      </c>
      <c r="G17" s="58" t="s">
        <v>1004</v>
      </c>
      <c r="I17" s="346" t="s">
        <v>1005</v>
      </c>
      <c r="J17" s="58" t="s">
        <v>1006</v>
      </c>
    </row>
    <row r="18" spans="1:10">
      <c r="A18" s="54" t="s">
        <v>1007</v>
      </c>
      <c r="B18" s="54" t="s">
        <v>1008</v>
      </c>
      <c r="C18" s="55" t="s">
        <v>998</v>
      </c>
      <c r="D18" s="56" t="s">
        <v>1003</v>
      </c>
      <c r="E18" s="57"/>
      <c r="F18" s="346" t="s">
        <v>1005</v>
      </c>
      <c r="G18" s="58" t="s">
        <v>1009</v>
      </c>
      <c r="I18" s="346" t="s">
        <v>1010</v>
      </c>
      <c r="J18" s="68" t="s">
        <v>1011</v>
      </c>
    </row>
    <row r="19" spans="1:10">
      <c r="A19" s="54" t="s">
        <v>1012</v>
      </c>
      <c r="B19" s="54" t="s">
        <v>1013</v>
      </c>
      <c r="C19" s="55" t="s">
        <v>998</v>
      </c>
      <c r="D19" s="56" t="s">
        <v>1003</v>
      </c>
      <c r="E19" s="57"/>
      <c r="F19" s="346" t="s">
        <v>769</v>
      </c>
      <c r="G19" s="61"/>
      <c r="I19" s="346" t="s">
        <v>1014</v>
      </c>
      <c r="J19" s="69" t="s">
        <v>1015</v>
      </c>
    </row>
    <row r="20" spans="1:10">
      <c r="A20" s="54" t="s">
        <v>1016</v>
      </c>
      <c r="B20" s="54" t="s">
        <v>1017</v>
      </c>
      <c r="C20" s="55" t="s">
        <v>998</v>
      </c>
      <c r="D20" s="56" t="s">
        <v>1018</v>
      </c>
      <c r="E20" s="57"/>
      <c r="F20" s="346" t="s">
        <v>1014</v>
      </c>
      <c r="G20" s="58" t="s">
        <v>1019</v>
      </c>
      <c r="I20" s="346" t="s">
        <v>1020</v>
      </c>
      <c r="J20" s="58" t="s">
        <v>1021</v>
      </c>
    </row>
    <row r="21" spans="1:10">
      <c r="A21" s="54" t="s">
        <v>1022</v>
      </c>
      <c r="B21" s="60" t="s">
        <v>1023</v>
      </c>
      <c r="C21" s="55" t="s">
        <v>998</v>
      </c>
      <c r="D21" s="56" t="s">
        <v>1018</v>
      </c>
      <c r="E21" s="57"/>
      <c r="F21" s="346" t="s">
        <v>1020</v>
      </c>
      <c r="G21" s="58" t="s">
        <v>1017</v>
      </c>
      <c r="I21" s="346" t="s">
        <v>1024</v>
      </c>
      <c r="J21" s="58" t="s">
        <v>1025</v>
      </c>
    </row>
    <row r="22" spans="1:10">
      <c r="A22" s="54" t="s">
        <v>1026</v>
      </c>
      <c r="B22" s="54" t="s">
        <v>1027</v>
      </c>
      <c r="C22" s="55" t="s">
        <v>998</v>
      </c>
      <c r="D22" s="56" t="s">
        <v>1018</v>
      </c>
      <c r="E22" s="57"/>
      <c r="F22" s="346" t="s">
        <v>1024</v>
      </c>
      <c r="G22" s="58" t="s">
        <v>1028</v>
      </c>
      <c r="I22" s="346" t="s">
        <v>1029</v>
      </c>
      <c r="J22" s="58" t="s">
        <v>1030</v>
      </c>
    </row>
    <row r="23" spans="1:10">
      <c r="A23" s="54" t="s">
        <v>1031</v>
      </c>
      <c r="B23" s="54" t="s">
        <v>944</v>
      </c>
      <c r="C23" s="55" t="s">
        <v>998</v>
      </c>
      <c r="D23" s="56" t="s">
        <v>1018</v>
      </c>
      <c r="E23" s="57"/>
      <c r="F23" s="346" t="s">
        <v>1029</v>
      </c>
      <c r="G23" s="58" t="s">
        <v>974</v>
      </c>
      <c r="I23" s="346" t="s">
        <v>1032</v>
      </c>
      <c r="J23" s="58" t="s">
        <v>1033</v>
      </c>
    </row>
    <row r="24" spans="1:10">
      <c r="A24" s="54" t="s">
        <v>1034</v>
      </c>
      <c r="B24" s="54" t="s">
        <v>950</v>
      </c>
      <c r="C24" s="55" t="s">
        <v>998</v>
      </c>
      <c r="D24" s="56" t="s">
        <v>1018</v>
      </c>
      <c r="E24" s="57"/>
      <c r="F24" s="346" t="s">
        <v>1032</v>
      </c>
      <c r="G24" s="58" t="s">
        <v>1035</v>
      </c>
      <c r="I24" s="346" t="s">
        <v>1036</v>
      </c>
      <c r="J24" s="58" t="s">
        <v>1037</v>
      </c>
    </row>
    <row r="25" spans="1:10">
      <c r="A25" s="54" t="s">
        <v>1038</v>
      </c>
      <c r="B25" s="54" t="s">
        <v>1039</v>
      </c>
      <c r="C25" s="55" t="s">
        <v>998</v>
      </c>
      <c r="D25" s="56" t="s">
        <v>1018</v>
      </c>
      <c r="E25" s="57"/>
      <c r="F25" s="346" t="s">
        <v>1036</v>
      </c>
      <c r="G25" s="58" t="s">
        <v>1040</v>
      </c>
      <c r="I25" s="346" t="s">
        <v>1041</v>
      </c>
      <c r="J25" s="58" t="s">
        <v>1042</v>
      </c>
    </row>
    <row r="26" spans="1:10">
      <c r="A26" s="54" t="s">
        <v>1043</v>
      </c>
      <c r="B26" s="54" t="s">
        <v>1044</v>
      </c>
      <c r="C26" s="55" t="s">
        <v>998</v>
      </c>
      <c r="D26" s="56" t="s">
        <v>1018</v>
      </c>
      <c r="E26" s="57"/>
      <c r="F26" s="346" t="s">
        <v>1041</v>
      </c>
      <c r="G26" s="58" t="s">
        <v>1045</v>
      </c>
      <c r="I26" s="346" t="s">
        <v>1046</v>
      </c>
      <c r="J26" s="58" t="s">
        <v>1047</v>
      </c>
    </row>
    <row r="27" spans="1:10">
      <c r="A27" s="54" t="s">
        <v>1048</v>
      </c>
      <c r="B27" s="60" t="s">
        <v>1049</v>
      </c>
      <c r="C27" s="55" t="s">
        <v>998</v>
      </c>
      <c r="D27" s="56" t="s">
        <v>1018</v>
      </c>
      <c r="E27" s="57"/>
      <c r="F27" s="346" t="s">
        <v>1046</v>
      </c>
      <c r="G27" s="58" t="s">
        <v>1050</v>
      </c>
      <c r="I27" s="346" t="s">
        <v>1051</v>
      </c>
      <c r="J27" s="58" t="s">
        <v>1052</v>
      </c>
    </row>
    <row r="28" spans="1:10">
      <c r="A28" s="54" t="s">
        <v>1053</v>
      </c>
      <c r="B28" s="54" t="s">
        <v>981</v>
      </c>
      <c r="C28" s="55" t="s">
        <v>998</v>
      </c>
      <c r="D28" s="56" t="s">
        <v>1018</v>
      </c>
      <c r="E28" s="57"/>
      <c r="F28" s="346" t="s">
        <v>1051</v>
      </c>
      <c r="G28" s="58" t="s">
        <v>1054</v>
      </c>
    </row>
    <row r="29" spans="1:10">
      <c r="A29" s="54" t="s">
        <v>1055</v>
      </c>
      <c r="B29" s="54" t="s">
        <v>1056</v>
      </c>
      <c r="C29" s="55" t="s">
        <v>1057</v>
      </c>
      <c r="D29" s="56" t="s">
        <v>1018</v>
      </c>
      <c r="E29" s="57"/>
    </row>
    <row r="30" spans="1:10">
      <c r="A30" s="54" t="s">
        <v>1058</v>
      </c>
      <c r="B30" s="54" t="s">
        <v>1059</v>
      </c>
      <c r="C30" s="55" t="s">
        <v>1057</v>
      </c>
      <c r="D30" s="56" t="s">
        <v>1018</v>
      </c>
      <c r="E30" s="57"/>
    </row>
    <row r="31" spans="1:10">
      <c r="A31" s="54" t="s">
        <v>1060</v>
      </c>
      <c r="B31" s="54" t="s">
        <v>1061</v>
      </c>
      <c r="C31" s="55" t="s">
        <v>1062</v>
      </c>
      <c r="D31" s="56" t="s">
        <v>1018</v>
      </c>
      <c r="E31" s="57"/>
    </row>
    <row r="32" spans="1:10">
      <c r="A32" s="54" t="s">
        <v>1063</v>
      </c>
      <c r="B32" s="54" t="s">
        <v>1064</v>
      </c>
      <c r="C32" s="55" t="s">
        <v>1065</v>
      </c>
      <c r="D32" s="56" t="s">
        <v>964</v>
      </c>
      <c r="E32" s="57"/>
    </row>
    <row r="33" spans="1:5">
      <c r="A33" s="54" t="s">
        <v>1066</v>
      </c>
      <c r="B33" s="60" t="s">
        <v>1067</v>
      </c>
      <c r="C33" s="55" t="s">
        <v>1068</v>
      </c>
      <c r="D33" s="56" t="s">
        <v>964</v>
      </c>
      <c r="E33" s="57"/>
    </row>
    <row r="34" spans="1:5">
      <c r="A34" s="54" t="s">
        <v>1069</v>
      </c>
      <c r="B34" s="60" t="s">
        <v>1070</v>
      </c>
      <c r="C34" s="55" t="s">
        <v>1071</v>
      </c>
      <c r="D34" s="56" t="s">
        <v>1018</v>
      </c>
      <c r="E34" s="57"/>
    </row>
    <row r="35" spans="1:5">
      <c r="A35" s="54" t="s">
        <v>1072</v>
      </c>
      <c r="B35" s="60" t="s">
        <v>1073</v>
      </c>
      <c r="C35" s="55" t="s">
        <v>998</v>
      </c>
      <c r="D35" s="56" t="s">
        <v>1018</v>
      </c>
      <c r="E35" s="57"/>
    </row>
    <row r="36" spans="1:5">
      <c r="A36" s="54" t="s">
        <v>1074</v>
      </c>
      <c r="B36" s="60" t="s">
        <v>1019</v>
      </c>
      <c r="C36" s="55" t="s">
        <v>998</v>
      </c>
      <c r="D36" s="56" t="s">
        <v>1018</v>
      </c>
      <c r="E36" s="57"/>
    </row>
    <row r="42" spans="1:5">
      <c r="A42" t="s">
        <v>1075</v>
      </c>
    </row>
    <row r="44" spans="1:5">
      <c r="A44" s="62"/>
    </row>
    <row r="45" spans="1:5">
      <c r="A45" s="63" t="s">
        <v>484</v>
      </c>
      <c r="B45" s="63" t="s">
        <v>1076</v>
      </c>
    </row>
    <row r="46" spans="1:5">
      <c r="A46" s="64" t="s">
        <v>953</v>
      </c>
      <c r="B46" s="65" t="s">
        <v>954</v>
      </c>
    </row>
    <row r="47" spans="1:5" ht="24">
      <c r="A47" s="66" t="s">
        <v>962</v>
      </c>
      <c r="B47" s="65" t="s">
        <v>963</v>
      </c>
    </row>
    <row r="48" spans="1:5">
      <c r="A48" s="67" t="s">
        <v>978</v>
      </c>
      <c r="B48" s="65" t="s">
        <v>979</v>
      </c>
    </row>
    <row r="49" spans="1:2">
      <c r="A49" s="67" t="s">
        <v>983</v>
      </c>
      <c r="B49" s="65" t="s">
        <v>984</v>
      </c>
    </row>
    <row r="50" spans="1:2">
      <c r="A50" s="67" t="s">
        <v>992</v>
      </c>
      <c r="B50" s="65" t="s">
        <v>976</v>
      </c>
    </row>
    <row r="51" spans="1:2">
      <c r="A51" s="67" t="s">
        <v>996</v>
      </c>
      <c r="B51" s="65" t="s">
        <v>997</v>
      </c>
    </row>
    <row r="52" spans="1:2">
      <c r="A52" s="67" t="s">
        <v>1026</v>
      </c>
      <c r="B52" s="65" t="s">
        <v>1027</v>
      </c>
    </row>
    <row r="53" spans="1:2">
      <c r="A53" s="64" t="s">
        <v>1034</v>
      </c>
      <c r="B53" s="65" t="s">
        <v>950</v>
      </c>
    </row>
    <row r="54" spans="1:2">
      <c r="A54" s="64" t="s">
        <v>1043</v>
      </c>
      <c r="B54" s="65" t="s">
        <v>1044</v>
      </c>
    </row>
    <row r="55" spans="1:2">
      <c r="A55" s="64" t="s">
        <v>1048</v>
      </c>
      <c r="B55" s="65" t="s">
        <v>1049</v>
      </c>
    </row>
    <row r="56" spans="1:2">
      <c r="A56" s="64" t="s">
        <v>1077</v>
      </c>
      <c r="B56" s="65" t="s">
        <v>933</v>
      </c>
    </row>
    <row r="57" spans="1:2">
      <c r="A57" s="64" t="s">
        <v>1078</v>
      </c>
      <c r="B57" s="65" t="s">
        <v>1028</v>
      </c>
    </row>
    <row r="58" spans="1:2">
      <c r="A58" s="64" t="s">
        <v>1079</v>
      </c>
      <c r="B58" s="65" t="s">
        <v>1080</v>
      </c>
    </row>
    <row r="59" spans="1:2">
      <c r="A59" s="64" t="s">
        <v>1081</v>
      </c>
      <c r="B59" s="65" t="s">
        <v>1082</v>
      </c>
    </row>
    <row r="60" spans="1:2">
      <c r="A60" s="64" t="s">
        <v>1083</v>
      </c>
      <c r="B60" s="65" t="s">
        <v>1084</v>
      </c>
    </row>
    <row r="61" spans="1:2">
      <c r="A61" s="64" t="s">
        <v>1085</v>
      </c>
      <c r="B61" s="65" t="s">
        <v>1086</v>
      </c>
    </row>
    <row r="62" spans="1:2">
      <c r="A62" s="64" t="s">
        <v>1087</v>
      </c>
      <c r="B62" s="65" t="s">
        <v>1088</v>
      </c>
    </row>
    <row r="63" spans="1:2">
      <c r="A63" s="66" t="s">
        <v>1060</v>
      </c>
      <c r="B63" s="65" t="s">
        <v>1061</v>
      </c>
    </row>
    <row r="64" spans="1:2">
      <c r="A64" s="66" t="s">
        <v>1063</v>
      </c>
      <c r="B64" s="65" t="s">
        <v>1064</v>
      </c>
    </row>
    <row r="65" spans="1:2">
      <c r="A65" s="66" t="s">
        <v>1089</v>
      </c>
      <c r="B65" s="65" t="s">
        <v>1067</v>
      </c>
    </row>
    <row r="66" spans="1:2">
      <c r="A66" s="66" t="s">
        <v>1069</v>
      </c>
      <c r="B66" s="65" t="s">
        <v>1070</v>
      </c>
    </row>
    <row r="67" spans="1:2">
      <c r="A67" s="66" t="s">
        <v>1090</v>
      </c>
      <c r="B67" s="65" t="s">
        <v>1019</v>
      </c>
    </row>
  </sheetData>
  <hyperlinks>
    <hyperlink ref="G2" r:id="rId1" xr:uid="{00000000-0004-0000-0A00-000000000000}"/>
    <hyperlink ref="G3" r:id="rId2" xr:uid="{00000000-0004-0000-0A00-000001000000}"/>
    <hyperlink ref="G5" r:id="rId3" xr:uid="{00000000-0004-0000-0A00-000002000000}"/>
    <hyperlink ref="G6" r:id="rId4" xr:uid="{00000000-0004-0000-0A00-000003000000}"/>
    <hyperlink ref="G7" r:id="rId5" xr:uid="{00000000-0004-0000-0A00-000004000000}"/>
    <hyperlink ref="G9" r:id="rId6" xr:uid="{00000000-0004-0000-0A00-000005000000}"/>
    <hyperlink ref="G10" r:id="rId7" xr:uid="{00000000-0004-0000-0A00-000006000000}"/>
    <hyperlink ref="G11" r:id="rId8" xr:uid="{00000000-0004-0000-0A00-000007000000}"/>
    <hyperlink ref="G12" r:id="rId9" xr:uid="{00000000-0004-0000-0A00-000008000000}"/>
    <hyperlink ref="G14" r:id="rId10" xr:uid="{00000000-0004-0000-0A00-000009000000}"/>
    <hyperlink ref="G15" r:id="rId11" xr:uid="{00000000-0004-0000-0A00-00000A000000}"/>
    <hyperlink ref="G16" r:id="rId12" xr:uid="{00000000-0004-0000-0A00-00000B000000}"/>
    <hyperlink ref="G17" r:id="rId13" xr:uid="{00000000-0004-0000-0A00-00000C000000}"/>
    <hyperlink ref="G18" r:id="rId14" xr:uid="{00000000-0004-0000-0A00-00000D000000}"/>
    <hyperlink ref="G20" r:id="rId15" xr:uid="{00000000-0004-0000-0A00-00000E000000}"/>
    <hyperlink ref="G21" r:id="rId16" xr:uid="{00000000-0004-0000-0A00-00000F000000}"/>
    <hyperlink ref="G22" r:id="rId17" xr:uid="{00000000-0004-0000-0A00-000010000000}"/>
    <hyperlink ref="G23" r:id="rId18" xr:uid="{00000000-0004-0000-0A00-000011000000}"/>
    <hyperlink ref="G24" r:id="rId19" xr:uid="{00000000-0004-0000-0A00-000012000000}"/>
    <hyperlink ref="G25" r:id="rId20" xr:uid="{00000000-0004-0000-0A00-000013000000}"/>
    <hyperlink ref="G26" r:id="rId21" xr:uid="{00000000-0004-0000-0A00-000014000000}"/>
    <hyperlink ref="G27" r:id="rId22" xr:uid="{00000000-0004-0000-0A00-000015000000}"/>
    <hyperlink ref="G28" r:id="rId23" xr:uid="{00000000-0004-0000-0A00-000016000000}"/>
    <hyperlink ref="J7" r:id="rId24" tooltip="http://3srasphpapp.mas.net/masinsurance/index.php" xr:uid="{00000000-0004-0000-0A00-000017000000}"/>
    <hyperlink ref="J8" r:id="rId25" tooltip="http://3srasphpapp.mas.net/mlsb/" xr:uid="{00000000-0004-0000-0A00-000018000000}"/>
    <hyperlink ref="J9" r:id="rId26" xr:uid="{00000000-0004-0000-0A00-000019000000}"/>
    <hyperlink ref="J10" r:id="rId27" tooltip="http://3srasphpapp.mas.net/ssa/" xr:uid="{00000000-0004-0000-0A00-00001A000000}"/>
    <hyperlink ref="J11" r:id="rId28" tooltip="http://3srasphpapp.mas.net/taqc/" xr:uid="{00000000-0004-0000-0A00-00001B000000}"/>
    <hyperlink ref="J12" r:id="rId29" tooltip="http://3srasphpapp.mas.net/uniformindent/" xr:uid="{00000000-0004-0000-0A00-00001C000000}"/>
    <hyperlink ref="J13" r:id="rId30" tooltip="http://3srasphpapp.mas.net/statement/admin/" xr:uid="{00000000-0004-0000-0A00-00001D000000}"/>
    <hyperlink ref="J14" r:id="rId31" tooltip="http://3srasphpapp.mas.net/amosui/" xr:uid="{00000000-0004-0000-0A00-00001E000000}"/>
    <hyperlink ref="J15" r:id="rId32" tooltip="http://3srasphpapp.mas.net/helpline/index.php" xr:uid="{00000000-0004-0000-0A00-00001F000000}"/>
    <hyperlink ref="J16" r:id="rId33" tooltip="http://3srasphpapp.mas.net/hr_competency/" xr:uid="{00000000-0004-0000-0A00-000020000000}"/>
    <hyperlink ref="J17" r:id="rId34" tooltip="http://3srasphpapp.mas.net/iadpef/admin" xr:uid="{00000000-0004-0000-0A00-000021000000}"/>
    <hyperlink ref="J18" r:id="rId35" tooltip="http://3srasphpapp.mas.net/itnc/" xr:uid="{00000000-0004-0000-0A00-000022000000}"/>
    <hyperlink ref="J19" r:id="rId36" tooltip="http://3srasphpapp.mas.net/employee_profile/index.php" xr:uid="{00000000-0004-0000-0A00-000023000000}"/>
    <hyperlink ref="J20" r:id="rId37" tooltip="http://3srasphpapp.mas.net/inflight_survey/" xr:uid="{00000000-0004-0000-0A00-000024000000}"/>
    <hyperlink ref="J21" r:id="rId38" tooltip="http://3srasphpapp.mas.net/msw/" xr:uid="{00000000-0004-0000-0A00-000025000000}"/>
    <hyperlink ref="J22" r:id="rId39" tooltip="http://3srasphpapp.mas.net/simulator/" xr:uid="{00000000-0004-0000-0A00-000026000000}"/>
    <hyperlink ref="J23" r:id="rId40" tooltip="http://3srasphpapp.mas.net/spexternal/" xr:uid="{00000000-0004-0000-0A00-000027000000}"/>
    <hyperlink ref="J24" r:id="rId41" tooltip="http://3srasphpapp.mas.net/sqautomation/" xr:uid="{00000000-0004-0000-0A00-000028000000}"/>
    <hyperlink ref="J25" r:id="rId42" tooltip="http://3srasphpapp.mas.net/travelcoupon/index.php" xr:uid="{00000000-0004-0000-0A00-000029000000}"/>
    <hyperlink ref="J26" r:id="rId43" tooltip="http://3srasphpapp.mas.net/evoting/admin/" xr:uid="{00000000-0004-0000-0A00-00002A000000}"/>
    <hyperlink ref="J27" r:id="rId44" tooltip="http://3srasphpapp.mas.net/pmo/" xr:uid="{00000000-0004-0000-0A00-00002B000000}"/>
    <hyperlink ref="J6" r:id="rId45" tooltip="http://3srasphpapp.mas.net/rista" xr:uid="{00000000-0004-0000-0A00-00002C000000}"/>
    <hyperlink ref="J5" r:id="rId46" tooltip="http://3srasphpapp.mas.net/glow" xr:uid="{00000000-0004-0000-0A00-00002D000000}"/>
    <hyperlink ref="J4" r:id="rId47" tooltip="http://3srasphpapp.mas.net/echamber" xr:uid="{00000000-0004-0000-0A00-00002E000000}"/>
    <hyperlink ref="J2" r:id="rId48" xr:uid="{00000000-0004-0000-0A00-00002F000000}"/>
    <hyperlink ref="J3" r:id="rId49" xr:uid="{00000000-0004-0000-0A00-000030000000}"/>
    <hyperlink ref="B21" r:id="rId50" xr:uid="{00000000-0004-0000-0A00-000031000000}"/>
    <hyperlink ref="B27" r:id="rId51" xr:uid="{00000000-0004-0000-0A00-000032000000}"/>
    <hyperlink ref="B8" r:id="rId52" xr:uid="{00000000-0004-0000-0A00-000033000000}"/>
    <hyperlink ref="B16" r:id="rId53" xr:uid="{00000000-0004-0000-0A00-000034000000}"/>
    <hyperlink ref="B11" r:id="rId54" xr:uid="{00000000-0004-0000-0A00-000035000000}"/>
    <hyperlink ref="B7" r:id="rId55" xr:uid="{00000000-0004-0000-0A00-000036000000}"/>
    <hyperlink ref="B35" r:id="rId56" xr:uid="{00000000-0004-0000-0A00-000037000000}"/>
    <hyperlink ref="B36" r:id="rId57" xr:uid="{00000000-0004-0000-0A00-000038000000}"/>
    <hyperlink ref="B33" r:id="rId58" tooltip="http://maswings.mas.net/" xr:uid="{00000000-0004-0000-0A00-000039000000}"/>
    <hyperlink ref="B34" r:id="rId59" xr:uid="{00000000-0004-0000-0A00-00003A000000}"/>
    <hyperlink ref="B46" r:id="rId60" xr:uid="{00000000-0004-0000-0A00-00003B000000}"/>
    <hyperlink ref="B47" r:id="rId61" xr:uid="{00000000-0004-0000-0A00-00003C000000}"/>
    <hyperlink ref="B48" r:id="rId62" xr:uid="{00000000-0004-0000-0A00-00003D000000}"/>
    <hyperlink ref="B49" r:id="rId63" xr:uid="{00000000-0004-0000-0A00-00003E000000}"/>
    <hyperlink ref="B50" r:id="rId64" xr:uid="{00000000-0004-0000-0A00-00003F000000}"/>
    <hyperlink ref="B51" r:id="rId65" xr:uid="{00000000-0004-0000-0A00-000040000000}"/>
    <hyperlink ref="B52" r:id="rId66" xr:uid="{00000000-0004-0000-0A00-000041000000}"/>
    <hyperlink ref="B53" r:id="rId67" xr:uid="{00000000-0004-0000-0A00-000042000000}"/>
    <hyperlink ref="B54" r:id="rId68" xr:uid="{00000000-0004-0000-0A00-000043000000}"/>
    <hyperlink ref="B55" r:id="rId69" xr:uid="{00000000-0004-0000-0A00-000044000000}"/>
    <hyperlink ref="B56" r:id="rId70" xr:uid="{00000000-0004-0000-0A00-000045000000}"/>
    <hyperlink ref="B57" r:id="rId71" xr:uid="{00000000-0004-0000-0A00-000046000000}"/>
    <hyperlink ref="B58" r:id="rId72" xr:uid="{00000000-0004-0000-0A00-000047000000}"/>
    <hyperlink ref="B59" r:id="rId73" xr:uid="{00000000-0004-0000-0A00-000048000000}"/>
    <hyperlink ref="B60" r:id="rId74" xr:uid="{00000000-0004-0000-0A00-000049000000}"/>
    <hyperlink ref="B61" r:id="rId75" xr:uid="{00000000-0004-0000-0A00-00004A000000}"/>
    <hyperlink ref="B62" r:id="rId76" xr:uid="{00000000-0004-0000-0A00-00004B000000}"/>
    <hyperlink ref="B63" r:id="rId77" xr:uid="{00000000-0004-0000-0A00-00004C000000}"/>
    <hyperlink ref="B64" r:id="rId78" xr:uid="{00000000-0004-0000-0A00-00004D000000}"/>
    <hyperlink ref="B65" r:id="rId79" xr:uid="{00000000-0004-0000-0A00-00004E000000}"/>
    <hyperlink ref="B66" r:id="rId80" xr:uid="{00000000-0004-0000-0A00-00004F000000}"/>
    <hyperlink ref="B67" r:id="rId81" xr:uid="{00000000-0004-0000-0A00-000050000000}"/>
    <hyperlink ref="B6" r:id="rId82" xr:uid="{00000000-0004-0000-0A00-000051000000}"/>
  </hyperlinks>
  <pageMargins left="0.7" right="0.7" top="0.75" bottom="0.75" header="0.3" footer="0.3"/>
  <pageSetup orientation="portrait" horizontalDpi="90" verticalDpi="9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8"/>
  <sheetViews>
    <sheetView workbookViewId="0">
      <selection activeCell="F7" sqref="F7"/>
    </sheetView>
  </sheetViews>
  <sheetFormatPr defaultColWidth="9" defaultRowHeight="14.5"/>
  <cols>
    <col min="1" max="2" width="5.453125" bestFit="1" customWidth="1"/>
    <col min="3" max="3" width="17.453125" bestFit="1" customWidth="1"/>
    <col min="4" max="4" width="4.90625" bestFit="1" customWidth="1"/>
    <col min="5" max="5" width="33.6328125" customWidth="1"/>
    <col min="6" max="6" width="11.453125" bestFit="1" customWidth="1"/>
    <col min="7" max="7" width="5.36328125" customWidth="1"/>
    <col min="8" max="8" width="8.7265625" bestFit="1" customWidth="1"/>
    <col min="9" max="9" width="7.26953125" customWidth="1"/>
    <col min="10" max="11" width="10.6328125" customWidth="1"/>
    <col min="12" max="12" width="5.90625" customWidth="1"/>
    <col min="13" max="13" width="9.6328125" customWidth="1"/>
    <col min="14" max="14" width="20.6328125" customWidth="1"/>
  </cols>
  <sheetData>
    <row r="1" spans="1:14">
      <c r="A1" s="36"/>
      <c r="B1" s="37"/>
      <c r="C1" s="37"/>
      <c r="D1" s="37" t="s">
        <v>11</v>
      </c>
      <c r="E1" s="38" t="s">
        <v>12</v>
      </c>
      <c r="F1" s="38" t="s">
        <v>13</v>
      </c>
      <c r="G1" s="37" t="s">
        <v>14</v>
      </c>
      <c r="H1" s="37" t="s">
        <v>15</v>
      </c>
      <c r="I1" s="37" t="s">
        <v>16</v>
      </c>
      <c r="J1" s="37" t="s">
        <v>17</v>
      </c>
      <c r="K1" s="37" t="s">
        <v>18</v>
      </c>
      <c r="L1" s="37" t="s">
        <v>19</v>
      </c>
      <c r="M1" s="45" t="s">
        <v>17</v>
      </c>
      <c r="N1" s="46" t="s">
        <v>18</v>
      </c>
    </row>
    <row r="2" spans="1:14">
      <c r="A2" s="39" t="s">
        <v>692</v>
      </c>
      <c r="B2" s="39"/>
      <c r="C2" s="39" t="s">
        <v>1091</v>
      </c>
      <c r="D2" s="39"/>
      <c r="E2" s="39"/>
      <c r="F2" s="39"/>
      <c r="G2" s="39"/>
      <c r="H2" s="39"/>
      <c r="I2" s="39"/>
      <c r="J2" s="39"/>
      <c r="K2" s="39"/>
      <c r="L2" s="39" t="s">
        <v>1092</v>
      </c>
      <c r="M2" s="47" t="s">
        <v>669</v>
      </c>
      <c r="N2" s="47" t="s">
        <v>1093</v>
      </c>
    </row>
    <row r="3" spans="1:14">
      <c r="A3" s="39"/>
      <c r="B3" s="39"/>
      <c r="C3" s="39"/>
      <c r="D3" s="39"/>
      <c r="E3" s="40"/>
      <c r="F3" s="40"/>
      <c r="G3" s="39"/>
      <c r="H3" s="39"/>
      <c r="I3" s="39"/>
      <c r="J3" s="39"/>
      <c r="K3" s="39"/>
      <c r="L3" s="39"/>
      <c r="M3" s="47"/>
      <c r="N3" s="47"/>
    </row>
    <row r="4" spans="1:14" ht="15.5">
      <c r="A4" s="39"/>
      <c r="B4" s="39" t="s">
        <v>1094</v>
      </c>
      <c r="C4" s="39" t="s">
        <v>1095</v>
      </c>
      <c r="D4" s="39"/>
      <c r="E4" s="41" t="s">
        <v>1096</v>
      </c>
      <c r="F4" s="41" t="s">
        <v>1097</v>
      </c>
      <c r="G4" s="39"/>
      <c r="H4" s="39"/>
      <c r="I4" s="39"/>
      <c r="J4" s="48" t="s">
        <v>1098</v>
      </c>
      <c r="K4" s="49" t="s">
        <v>1099</v>
      </c>
      <c r="L4" s="39"/>
      <c r="M4" s="47" t="s">
        <v>1100</v>
      </c>
      <c r="N4" s="47" t="s">
        <v>1101</v>
      </c>
    </row>
    <row r="5" spans="1:14" ht="15.5">
      <c r="A5" s="39"/>
      <c r="B5" s="39" t="s">
        <v>22</v>
      </c>
      <c r="C5" s="39" t="s">
        <v>1095</v>
      </c>
      <c r="D5" s="39"/>
      <c r="E5" s="41" t="s">
        <v>1102</v>
      </c>
      <c r="F5" s="41" t="s">
        <v>1103</v>
      </c>
      <c r="G5" s="39"/>
      <c r="H5" s="39"/>
      <c r="I5" s="39"/>
      <c r="J5" s="48" t="s">
        <v>1098</v>
      </c>
      <c r="K5" s="49" t="s">
        <v>1099</v>
      </c>
      <c r="L5" s="39"/>
      <c r="M5" s="47"/>
      <c r="N5" s="47"/>
    </row>
    <row r="6" spans="1:14">
      <c r="A6" s="39"/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47"/>
      <c r="N6" s="47"/>
    </row>
    <row r="7" spans="1:14" ht="29">
      <c r="A7" s="39"/>
      <c r="B7" s="42" t="s">
        <v>22</v>
      </c>
      <c r="C7" s="42" t="s">
        <v>32</v>
      </c>
      <c r="D7" s="39"/>
      <c r="E7" s="39"/>
      <c r="F7" s="39" t="s">
        <v>1104</v>
      </c>
      <c r="G7" s="39">
        <v>1521</v>
      </c>
      <c r="H7" s="43" t="s">
        <v>1105</v>
      </c>
      <c r="I7" s="43"/>
      <c r="J7" s="48" t="s">
        <v>1106</v>
      </c>
      <c r="K7" s="48" t="s">
        <v>1106</v>
      </c>
      <c r="L7" s="39"/>
      <c r="M7" s="50" t="s">
        <v>669</v>
      </c>
      <c r="N7" s="50" t="s">
        <v>1107</v>
      </c>
    </row>
    <row r="8" spans="1:14" ht="15.5">
      <c r="A8" s="39"/>
      <c r="B8" s="42" t="s">
        <v>22</v>
      </c>
      <c r="C8" s="42" t="s">
        <v>32</v>
      </c>
      <c r="D8" s="39"/>
      <c r="E8" s="39"/>
      <c r="F8" s="39" t="s">
        <v>1104</v>
      </c>
      <c r="G8" s="39">
        <v>1521</v>
      </c>
      <c r="H8" s="39"/>
      <c r="I8" s="39"/>
      <c r="J8" s="48" t="s">
        <v>1108</v>
      </c>
      <c r="K8" s="48" t="s">
        <v>1108</v>
      </c>
      <c r="L8" s="39"/>
      <c r="M8" s="47"/>
      <c r="N8" s="47"/>
    </row>
    <row r="9" spans="1:14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47"/>
      <c r="N9" s="47"/>
    </row>
    <row r="10" spans="1:14">
      <c r="A10" s="39"/>
      <c r="B10" s="39" t="s">
        <v>55</v>
      </c>
      <c r="C10" s="39" t="s">
        <v>1109</v>
      </c>
      <c r="D10" s="39"/>
      <c r="E10" s="44" t="s">
        <v>1110</v>
      </c>
      <c r="F10" s="44" t="s">
        <v>1111</v>
      </c>
      <c r="G10" s="39"/>
      <c r="H10" s="43"/>
      <c r="I10" s="43"/>
      <c r="J10" s="39"/>
      <c r="K10" s="39"/>
      <c r="L10" s="39" t="s">
        <v>1092</v>
      </c>
      <c r="M10" s="47" t="s">
        <v>669</v>
      </c>
      <c r="N10" s="47" t="s">
        <v>1112</v>
      </c>
    </row>
    <row r="11" spans="1:14">
      <c r="A11" s="39"/>
      <c r="B11" s="39" t="s">
        <v>55</v>
      </c>
      <c r="C11" s="39" t="s">
        <v>1109</v>
      </c>
      <c r="D11" s="39"/>
      <c r="E11" s="44" t="s">
        <v>1113</v>
      </c>
      <c r="F11" s="44" t="s">
        <v>1114</v>
      </c>
      <c r="G11" s="39"/>
      <c r="H11" s="43"/>
      <c r="I11" s="43"/>
      <c r="J11" s="39"/>
      <c r="K11" s="39"/>
      <c r="L11" s="39"/>
      <c r="M11" s="47"/>
      <c r="N11" s="47"/>
    </row>
    <row r="12" spans="1:14">
      <c r="A12" s="39"/>
      <c r="B12" s="39"/>
      <c r="C12" s="39"/>
      <c r="D12" s="39"/>
      <c r="E12" s="39"/>
      <c r="F12" s="39"/>
      <c r="G12" s="39"/>
      <c r="H12" s="39"/>
      <c r="I12" s="39"/>
      <c r="J12" s="39"/>
      <c r="K12" s="39"/>
      <c r="L12" s="39"/>
      <c r="M12" s="47"/>
      <c r="N12" s="47"/>
    </row>
    <row r="13" spans="1:14">
      <c r="A13" s="39"/>
      <c r="B13" s="39" t="s">
        <v>39</v>
      </c>
      <c r="C13" s="41" t="s">
        <v>1115</v>
      </c>
      <c r="D13" s="41"/>
      <c r="E13" s="39"/>
      <c r="F13" s="41" t="s">
        <v>1116</v>
      </c>
      <c r="G13" s="39"/>
      <c r="H13" s="39"/>
      <c r="I13" s="39"/>
      <c r="J13" s="41" t="s">
        <v>1098</v>
      </c>
      <c r="K13" s="49" t="s">
        <v>1117</v>
      </c>
      <c r="L13" s="39"/>
      <c r="M13" s="47" t="s">
        <v>1100</v>
      </c>
      <c r="N13" s="51" t="s">
        <v>1118</v>
      </c>
    </row>
    <row r="14" spans="1:14">
      <c r="A14" s="39"/>
      <c r="B14" s="39" t="s">
        <v>39</v>
      </c>
      <c r="C14" s="41" t="s">
        <v>1119</v>
      </c>
      <c r="D14" s="41"/>
      <c r="E14" s="39"/>
      <c r="F14" s="41" t="s">
        <v>1120</v>
      </c>
      <c r="G14" s="39"/>
      <c r="H14" s="39"/>
      <c r="I14" s="39"/>
      <c r="J14" s="41" t="s">
        <v>1098</v>
      </c>
      <c r="K14" s="49" t="s">
        <v>1117</v>
      </c>
      <c r="L14" s="39"/>
      <c r="M14" s="47"/>
      <c r="N14" s="47"/>
    </row>
    <row r="15" spans="1:14">
      <c r="A15" s="39"/>
      <c r="B15" s="39" t="s">
        <v>39</v>
      </c>
      <c r="C15" s="41" t="s">
        <v>1121</v>
      </c>
      <c r="D15" s="41"/>
      <c r="E15" s="39"/>
      <c r="F15" s="41" t="s">
        <v>1122</v>
      </c>
      <c r="G15" s="39"/>
      <c r="H15" s="39"/>
      <c r="I15" s="39"/>
      <c r="J15" s="41" t="s">
        <v>1098</v>
      </c>
      <c r="K15" s="49" t="s">
        <v>1117</v>
      </c>
      <c r="L15" s="39"/>
      <c r="M15" s="47"/>
      <c r="N15" s="47"/>
    </row>
    <row r="16" spans="1:14">
      <c r="A16" s="39"/>
      <c r="B16" s="39" t="s">
        <v>39</v>
      </c>
      <c r="C16" s="41" t="s">
        <v>1123</v>
      </c>
      <c r="D16" s="41"/>
      <c r="E16" s="39"/>
      <c r="F16" s="41" t="s">
        <v>1124</v>
      </c>
      <c r="G16" s="39"/>
      <c r="H16" s="39"/>
      <c r="I16" s="39"/>
      <c r="J16" s="41" t="s">
        <v>1098</v>
      </c>
      <c r="K16" s="49" t="s">
        <v>1117</v>
      </c>
      <c r="L16" s="39"/>
      <c r="M16" s="47"/>
      <c r="N16" s="47"/>
    </row>
    <row r="17" spans="1:14">
      <c r="A17" s="39"/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47"/>
      <c r="N17" s="47"/>
    </row>
    <row r="18" spans="1:14" ht="43.5">
      <c r="A18" s="39"/>
      <c r="B18" s="39" t="s">
        <v>32</v>
      </c>
      <c r="C18" s="41" t="s">
        <v>1125</v>
      </c>
      <c r="D18" s="41"/>
      <c r="E18" s="39" t="s">
        <v>1126</v>
      </c>
      <c r="F18" s="39" t="s">
        <v>1127</v>
      </c>
      <c r="G18" s="39">
        <v>1525</v>
      </c>
      <c r="H18" s="43" t="s">
        <v>1128</v>
      </c>
      <c r="I18" s="43"/>
      <c r="J18" s="39"/>
      <c r="K18" s="39"/>
      <c r="L18" s="39"/>
      <c r="M18" s="47" t="s">
        <v>669</v>
      </c>
      <c r="N18" s="47" t="s">
        <v>1129</v>
      </c>
    </row>
    <row r="19" spans="1:14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47"/>
      <c r="N19" s="47"/>
    </row>
    <row r="20" spans="1:14">
      <c r="A20" s="39"/>
      <c r="B20" s="39" t="s">
        <v>48</v>
      </c>
      <c r="C20" s="39" t="s">
        <v>1109</v>
      </c>
      <c r="D20" s="39"/>
      <c r="E20" s="44" t="s">
        <v>1130</v>
      </c>
      <c r="F20" s="44" t="s">
        <v>1131</v>
      </c>
      <c r="G20" s="39"/>
      <c r="H20" s="43"/>
      <c r="I20" s="43"/>
      <c r="J20" s="39"/>
      <c r="K20" s="39"/>
      <c r="L20" s="39" t="s">
        <v>1092</v>
      </c>
      <c r="M20" s="47"/>
      <c r="N20" s="47"/>
    </row>
    <row r="21" spans="1:14">
      <c r="A21" s="39"/>
      <c r="B21" s="39" t="s">
        <v>48</v>
      </c>
      <c r="C21" s="39" t="s">
        <v>1109</v>
      </c>
      <c r="D21" s="39"/>
      <c r="E21" s="44" t="s">
        <v>1132</v>
      </c>
      <c r="F21" s="44" t="s">
        <v>1133</v>
      </c>
      <c r="G21" s="39"/>
      <c r="H21" s="43"/>
      <c r="I21" s="43"/>
      <c r="J21" s="39"/>
      <c r="K21" s="39"/>
      <c r="L21" s="39"/>
      <c r="M21" s="47"/>
      <c r="N21" s="47"/>
    </row>
    <row r="22" spans="1:14">
      <c r="A22" s="39"/>
      <c r="B22" s="39" t="s">
        <v>48</v>
      </c>
      <c r="C22" s="39" t="s">
        <v>1109</v>
      </c>
      <c r="D22" s="39"/>
      <c r="E22" s="44" t="s">
        <v>1134</v>
      </c>
      <c r="F22" s="44" t="s">
        <v>1135</v>
      </c>
      <c r="G22" s="39"/>
      <c r="H22" s="43"/>
      <c r="I22" s="43"/>
      <c r="J22" s="39"/>
      <c r="K22" s="39"/>
      <c r="L22" s="39"/>
      <c r="M22" s="47"/>
      <c r="N22" s="47"/>
    </row>
    <row r="23" spans="1:14">
      <c r="A23" s="39"/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47"/>
      <c r="N23" s="47"/>
    </row>
    <row r="24" spans="1:14">
      <c r="A24" s="39"/>
      <c r="B24" s="39" t="s">
        <v>48</v>
      </c>
      <c r="C24" s="39" t="s">
        <v>1136</v>
      </c>
      <c r="D24" s="39"/>
      <c r="E24" s="39" t="s">
        <v>1137</v>
      </c>
      <c r="F24" s="39" t="s">
        <v>1138</v>
      </c>
      <c r="G24" s="39"/>
      <c r="H24" s="39"/>
      <c r="I24" s="39"/>
      <c r="J24" s="39"/>
      <c r="K24" s="39"/>
      <c r="L24" s="39"/>
      <c r="M24" s="47"/>
      <c r="N24" s="47"/>
    </row>
    <row r="25" spans="1:14">
      <c r="A25" s="39"/>
      <c r="B25" s="39" t="s">
        <v>48</v>
      </c>
      <c r="C25" s="39" t="s">
        <v>1136</v>
      </c>
      <c r="D25" s="39"/>
      <c r="E25" s="39" t="s">
        <v>1139</v>
      </c>
      <c r="F25" s="39" t="s">
        <v>1140</v>
      </c>
      <c r="G25" s="39"/>
      <c r="H25" s="39"/>
      <c r="I25" s="39"/>
      <c r="J25" s="39"/>
      <c r="K25" s="39"/>
      <c r="L25" s="39"/>
      <c r="M25" s="47"/>
      <c r="N25" s="47"/>
    </row>
    <row r="26" spans="1:14">
      <c r="A26" s="39"/>
      <c r="B26" s="39" t="s">
        <v>48</v>
      </c>
      <c r="C26" s="39" t="s">
        <v>1136</v>
      </c>
      <c r="D26" s="39"/>
      <c r="E26" s="39" t="s">
        <v>1141</v>
      </c>
      <c r="F26" s="39" t="s">
        <v>1142</v>
      </c>
      <c r="G26" s="39"/>
      <c r="H26" s="39"/>
      <c r="I26" s="39"/>
      <c r="J26" s="39"/>
      <c r="K26" s="39"/>
      <c r="L26" s="39"/>
      <c r="M26" s="47"/>
      <c r="N26" s="47"/>
    </row>
    <row r="27" spans="1:14">
      <c r="A27" s="39"/>
      <c r="B27" s="39" t="s">
        <v>48</v>
      </c>
      <c r="C27" s="39" t="s">
        <v>1136</v>
      </c>
      <c r="D27" s="39"/>
      <c r="E27" s="39" t="s">
        <v>1143</v>
      </c>
      <c r="F27" s="39" t="s">
        <v>1144</v>
      </c>
      <c r="G27" s="39"/>
      <c r="H27" s="39"/>
      <c r="I27" s="39"/>
      <c r="J27" s="39"/>
      <c r="K27" s="39"/>
      <c r="L27" s="39"/>
      <c r="M27" s="47"/>
      <c r="N27" s="47"/>
    </row>
    <row r="28" spans="1:14">
      <c r="A28" s="39"/>
      <c r="B28" s="39"/>
      <c r="C28" s="41" t="s">
        <v>1115</v>
      </c>
      <c r="D28" s="41"/>
      <c r="E28" s="39" t="s">
        <v>1145</v>
      </c>
      <c r="F28" s="39"/>
      <c r="G28" s="39"/>
      <c r="H28" s="39"/>
      <c r="I28" s="39"/>
      <c r="J28" s="39"/>
      <c r="K28" s="39"/>
      <c r="L28" s="39"/>
      <c r="M28" s="47"/>
      <c r="N28" s="47"/>
    </row>
  </sheetData>
  <hyperlinks>
    <hyperlink ref="K13" r:id="rId1" xr:uid="{00000000-0004-0000-0B00-000000000000}"/>
    <hyperlink ref="K14" r:id="rId2" xr:uid="{00000000-0004-0000-0B00-000001000000}"/>
    <hyperlink ref="K15" r:id="rId3" xr:uid="{00000000-0004-0000-0B00-000002000000}"/>
    <hyperlink ref="K16" r:id="rId4" xr:uid="{00000000-0004-0000-0B00-000003000000}"/>
    <hyperlink ref="N13" r:id="rId5" xr:uid="{00000000-0004-0000-0B00-000004000000}"/>
  </hyperlinks>
  <pageMargins left="0.7" right="0.7" top="0.75" bottom="0.75" header="0.3" footer="0.3"/>
  <pageSetup paperSize="9" orientation="portrait" horizontalDpi="90" verticalDpi="9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9"/>
  <sheetViews>
    <sheetView workbookViewId="0">
      <selection activeCell="A7" sqref="A7:B9"/>
    </sheetView>
  </sheetViews>
  <sheetFormatPr defaultColWidth="8.7265625" defaultRowHeight="14.5"/>
  <cols>
    <col min="1" max="1" width="35.6328125" customWidth="1"/>
    <col min="2" max="2" width="33.7265625" customWidth="1"/>
  </cols>
  <sheetData>
    <row r="1" spans="1:2">
      <c r="A1" s="374" t="s">
        <v>1146</v>
      </c>
      <c r="B1" s="374"/>
    </row>
    <row r="2" spans="1:2">
      <c r="A2" s="374"/>
      <c r="B2" s="374"/>
    </row>
    <row r="3" spans="1:2" ht="29.15" customHeight="1">
      <c r="A3" s="374"/>
      <c r="B3" s="374"/>
    </row>
    <row r="4" spans="1:2">
      <c r="A4" t="s">
        <v>1147</v>
      </c>
      <c r="B4" t="s">
        <v>56</v>
      </c>
    </row>
    <row r="5" spans="1:2" ht="17">
      <c r="A5" t="s">
        <v>8</v>
      </c>
      <c r="B5" s="35" t="s">
        <v>1148</v>
      </c>
    </row>
    <row r="7" spans="1:2">
      <c r="A7" s="374" t="s">
        <v>1149</v>
      </c>
      <c r="B7" s="374"/>
    </row>
    <row r="8" spans="1:2">
      <c r="A8" s="374"/>
      <c r="B8" s="374"/>
    </row>
    <row r="9" spans="1:2" ht="46" customHeight="1">
      <c r="A9" s="374"/>
      <c r="B9" s="374"/>
    </row>
  </sheetData>
  <mergeCells count="2">
    <mergeCell ref="A1:B3"/>
    <mergeCell ref="A7:B9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12"/>
  <sheetViews>
    <sheetView workbookViewId="0">
      <selection activeCell="A17" sqref="A17"/>
    </sheetView>
  </sheetViews>
  <sheetFormatPr defaultColWidth="8.7265625" defaultRowHeight="14.5"/>
  <cols>
    <col min="1" max="1" width="42.36328125" customWidth="1"/>
    <col min="2" max="2" width="13.08984375" customWidth="1"/>
    <col min="3" max="3" width="17.7265625" customWidth="1"/>
    <col min="4" max="4" width="16.36328125" customWidth="1"/>
    <col min="7" max="7" width="12.36328125" customWidth="1"/>
    <col min="8" max="8" width="14.90625" customWidth="1"/>
    <col min="9" max="9" width="14.7265625" customWidth="1"/>
    <col min="10" max="10" width="12.453125" customWidth="1"/>
    <col min="12" max="12" width="15.7265625" customWidth="1"/>
  </cols>
  <sheetData>
    <row r="1" spans="1:12">
      <c r="A1" s="17" t="s">
        <v>519</v>
      </c>
      <c r="B1" s="17" t="s">
        <v>520</v>
      </c>
      <c r="C1" s="17" t="s">
        <v>521</v>
      </c>
      <c r="D1" s="17" t="s">
        <v>522</v>
      </c>
      <c r="G1" s="269" t="s">
        <v>484</v>
      </c>
      <c r="H1" s="269" t="s">
        <v>485</v>
      </c>
      <c r="I1" s="269" t="s">
        <v>486</v>
      </c>
      <c r="J1" s="269" t="s">
        <v>487</v>
      </c>
      <c r="K1" s="269" t="s">
        <v>488</v>
      </c>
      <c r="L1" s="270"/>
    </row>
    <row r="2" spans="1:12">
      <c r="A2" s="18" t="s">
        <v>526</v>
      </c>
      <c r="B2" s="19" t="s">
        <v>527</v>
      </c>
      <c r="C2" s="19" t="s">
        <v>528</v>
      </c>
      <c r="D2" s="20" t="s">
        <v>529</v>
      </c>
      <c r="G2" s="21" t="s">
        <v>67</v>
      </c>
      <c r="H2" s="22" t="s">
        <v>491</v>
      </c>
      <c r="I2" s="22" t="s">
        <v>492</v>
      </c>
      <c r="J2" s="22" t="s">
        <v>493</v>
      </c>
      <c r="K2" s="30">
        <v>50000</v>
      </c>
      <c r="L2" s="31" t="s">
        <v>494</v>
      </c>
    </row>
    <row r="3" spans="1:12">
      <c r="A3" s="18" t="s">
        <v>274</v>
      </c>
      <c r="B3" s="23" t="s">
        <v>530</v>
      </c>
      <c r="C3" s="24" t="s">
        <v>531</v>
      </c>
      <c r="D3" s="20" t="s">
        <v>532</v>
      </c>
      <c r="G3" s="375" t="s">
        <v>67</v>
      </c>
      <c r="H3" s="25" t="s">
        <v>39</v>
      </c>
      <c r="I3" s="25" t="s">
        <v>497</v>
      </c>
      <c r="J3" s="25" t="s">
        <v>498</v>
      </c>
      <c r="K3" s="32" t="s">
        <v>499</v>
      </c>
      <c r="L3" s="25" t="s">
        <v>500</v>
      </c>
    </row>
    <row r="4" spans="1:12" ht="29">
      <c r="A4" s="18" t="s">
        <v>534</v>
      </c>
      <c r="B4" s="19" t="s">
        <v>188</v>
      </c>
      <c r="C4" s="19" t="s">
        <v>535</v>
      </c>
      <c r="D4" s="20" t="s">
        <v>536</v>
      </c>
      <c r="G4" s="375"/>
      <c r="H4" s="25" t="s">
        <v>39</v>
      </c>
      <c r="I4" s="25" t="s">
        <v>503</v>
      </c>
      <c r="J4" s="25" t="s">
        <v>504</v>
      </c>
      <c r="K4" s="32">
        <v>50000</v>
      </c>
      <c r="L4" s="33"/>
    </row>
    <row r="5" spans="1:12">
      <c r="A5" s="18" t="s">
        <v>538</v>
      </c>
      <c r="B5" s="23" t="s">
        <v>539</v>
      </c>
      <c r="C5" s="24" t="s">
        <v>540</v>
      </c>
      <c r="D5" s="20" t="s">
        <v>541</v>
      </c>
      <c r="G5" s="26" t="s">
        <v>67</v>
      </c>
      <c r="H5" s="27" t="s">
        <v>48</v>
      </c>
      <c r="I5" s="27" t="s">
        <v>507</v>
      </c>
      <c r="J5" s="27" t="s">
        <v>508</v>
      </c>
      <c r="K5" s="34">
        <v>50000</v>
      </c>
      <c r="L5" s="33"/>
    </row>
    <row r="6" spans="1:12">
      <c r="A6" s="18" t="s">
        <v>53</v>
      </c>
      <c r="B6" s="19" t="s">
        <v>68</v>
      </c>
      <c r="C6" s="24" t="s">
        <v>69</v>
      </c>
      <c r="D6" s="20" t="s">
        <v>69</v>
      </c>
      <c r="G6" s="28" t="s">
        <v>67</v>
      </c>
      <c r="H6" s="29" t="s">
        <v>511</v>
      </c>
      <c r="I6" s="29" t="s">
        <v>512</v>
      </c>
      <c r="J6" s="29" t="s">
        <v>513</v>
      </c>
      <c r="K6" s="29"/>
      <c r="L6" s="33"/>
    </row>
    <row r="7" spans="1:12">
      <c r="A7" s="18" t="s">
        <v>543</v>
      </c>
      <c r="B7" s="19" t="s">
        <v>68</v>
      </c>
      <c r="C7" s="24" t="s">
        <v>69</v>
      </c>
      <c r="D7" s="20" t="s">
        <v>69</v>
      </c>
    </row>
    <row r="8" spans="1:12">
      <c r="A8" s="18" t="s">
        <v>273</v>
      </c>
      <c r="B8" s="19" t="s">
        <v>68</v>
      </c>
      <c r="C8" s="24" t="s">
        <v>69</v>
      </c>
      <c r="D8" s="20" t="s">
        <v>69</v>
      </c>
    </row>
    <row r="9" spans="1:12">
      <c r="A9" s="18" t="s">
        <v>546</v>
      </c>
      <c r="B9" s="23" t="s">
        <v>547</v>
      </c>
      <c r="C9" s="23" t="s">
        <v>548</v>
      </c>
      <c r="D9" s="20" t="s">
        <v>549</v>
      </c>
    </row>
    <row r="10" spans="1:12">
      <c r="A10" s="18" t="s">
        <v>551</v>
      </c>
      <c r="B10" s="23" t="s">
        <v>547</v>
      </c>
      <c r="C10" s="23" t="s">
        <v>548</v>
      </c>
      <c r="D10" s="20" t="s">
        <v>549</v>
      </c>
    </row>
    <row r="11" spans="1:12" ht="29">
      <c r="A11" s="18" t="s">
        <v>293</v>
      </c>
      <c r="B11" s="23" t="s">
        <v>552</v>
      </c>
      <c r="C11" s="24" t="s">
        <v>553</v>
      </c>
      <c r="D11" s="20" t="s">
        <v>553</v>
      </c>
    </row>
    <row r="12" spans="1:12">
      <c r="A12" s="18" t="s">
        <v>555</v>
      </c>
      <c r="B12" s="19" t="s">
        <v>556</v>
      </c>
      <c r="C12" s="19" t="s">
        <v>557</v>
      </c>
      <c r="D12" s="20" t="s">
        <v>558</v>
      </c>
    </row>
  </sheetData>
  <mergeCells count="1">
    <mergeCell ref="G3:G4"/>
  </mergeCells>
  <hyperlinks>
    <hyperlink ref="C6" r:id="rId1" xr:uid="{00000000-0004-0000-0D00-000000000000}"/>
    <hyperlink ref="C5" r:id="rId2" xr:uid="{00000000-0004-0000-0D00-000001000000}"/>
    <hyperlink ref="C3" r:id="rId3" xr:uid="{00000000-0004-0000-0D00-000002000000}"/>
    <hyperlink ref="C7" r:id="rId4" xr:uid="{00000000-0004-0000-0D00-000003000000}"/>
    <hyperlink ref="C8" r:id="rId5" xr:uid="{00000000-0004-0000-0D00-000004000000}"/>
    <hyperlink ref="C11" r:id="rId6" xr:uid="{00000000-0004-0000-0D00-000005000000}"/>
    <hyperlink ref="D9" r:id="rId7" tooltip="mailto:aodb#fdn@2020" xr:uid="{00000000-0004-0000-0D00-000006000000}"/>
    <hyperlink ref="D11" r:id="rId8" tooltip="mailto:aodb#mhss@2020" xr:uid="{00000000-0004-0000-0D00-000007000000}"/>
    <hyperlink ref="D12" r:id="rId9" tooltip="mailto:aodb#rtm@2020" xr:uid="{00000000-0004-0000-0D00-000008000000}"/>
    <hyperlink ref="D5" r:id="rId10" tooltip="mailto:aodb#quo@2020" xr:uid="{00000000-0004-0000-0D00-000009000000}"/>
    <hyperlink ref="D6" r:id="rId11" tooltip="mailto:aodb#evr@2020" xr:uid="{00000000-0004-0000-0D00-00000A000000}"/>
    <hyperlink ref="D3" r:id="rId12" tooltip="mailto:aodb#fsi@2020" xr:uid="{00000000-0004-0000-0D00-00000B000000}"/>
    <hyperlink ref="D4" r:id="rId13" tooltip="mailto:aodb#mhm@2020" xr:uid="{00000000-0004-0000-0D00-00000C000000}"/>
    <hyperlink ref="D2" r:id="rId14" tooltip="mailto:aodb#fid@2020" xr:uid="{00000000-0004-0000-0D00-00000D000000}"/>
    <hyperlink ref="D7" r:id="rId15" tooltip="mailto:aodb#evr@2020" xr:uid="{00000000-0004-0000-0D00-00000E000000}"/>
    <hyperlink ref="D8" r:id="rId16" tooltip="mailto:aodb#evr@2020" xr:uid="{00000000-0004-0000-0D00-00000F000000}"/>
    <hyperlink ref="D10" r:id="rId17" tooltip="mailto:aodb#fdn@2020" xr:uid="{00000000-0004-0000-0D00-000010000000}"/>
  </hyperlink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H53"/>
  <sheetViews>
    <sheetView tabSelected="1" zoomScale="90" zoomScaleNormal="90" workbookViewId="0">
      <selection activeCell="C7" sqref="C7:D7"/>
    </sheetView>
  </sheetViews>
  <sheetFormatPr defaultColWidth="8.7265625" defaultRowHeight="14.5"/>
  <cols>
    <col min="2" max="2" width="25.36328125" customWidth="1"/>
    <col min="3" max="3" width="37.453125" customWidth="1"/>
    <col min="4" max="4" width="26.36328125" bestFit="1" customWidth="1"/>
    <col min="7" max="7" width="62.36328125" customWidth="1"/>
  </cols>
  <sheetData>
    <row r="2" spans="2:8" ht="15.5">
      <c r="B2" s="5" t="s">
        <v>1150</v>
      </c>
      <c r="C2" s="387" t="s">
        <v>1151</v>
      </c>
      <c r="D2" s="388"/>
    </row>
    <row r="3" spans="2:8">
      <c r="B3" s="383" t="s">
        <v>97</v>
      </c>
      <c r="C3" s="389" t="s">
        <v>1152</v>
      </c>
      <c r="D3" s="390"/>
    </row>
    <row r="4" spans="2:8">
      <c r="B4" s="384"/>
      <c r="C4" s="6" t="s">
        <v>98</v>
      </c>
      <c r="D4" s="7" t="s">
        <v>6</v>
      </c>
    </row>
    <row r="5" spans="2:8">
      <c r="B5" s="385"/>
      <c r="C5" s="8" t="s">
        <v>8</v>
      </c>
      <c r="D5" s="9" t="s">
        <v>1153</v>
      </c>
    </row>
    <row r="6" spans="2:8">
      <c r="B6" s="10"/>
      <c r="C6" s="10"/>
      <c r="D6" s="10"/>
    </row>
    <row r="7" spans="2:8">
      <c r="B7" s="376" t="s">
        <v>21</v>
      </c>
      <c r="C7" s="391" t="s">
        <v>1154</v>
      </c>
      <c r="D7" s="392"/>
    </row>
    <row r="8" spans="2:8">
      <c r="B8" s="384"/>
      <c r="C8" s="6" t="s">
        <v>98</v>
      </c>
      <c r="D8" s="7" t="s">
        <v>6</v>
      </c>
      <c r="H8" s="11"/>
    </row>
    <row r="9" spans="2:8">
      <c r="B9" s="385"/>
      <c r="C9" s="8" t="s">
        <v>8</v>
      </c>
      <c r="D9" s="9" t="s">
        <v>1155</v>
      </c>
      <c r="H9" s="11"/>
    </row>
    <row r="10" spans="2:8">
      <c r="B10" s="10"/>
      <c r="C10" s="10"/>
      <c r="D10" s="10"/>
      <c r="G10" s="11"/>
      <c r="H10" s="11"/>
    </row>
    <row r="11" spans="2:8">
      <c r="B11" s="376" t="s">
        <v>1156</v>
      </c>
      <c r="C11" s="386" t="s">
        <v>1157</v>
      </c>
      <c r="D11" s="380"/>
      <c r="G11" s="11"/>
    </row>
    <row r="12" spans="2:8">
      <c r="B12" s="381"/>
      <c r="C12" s="6" t="s">
        <v>98</v>
      </c>
      <c r="D12" s="7" t="s">
        <v>6</v>
      </c>
      <c r="G12" s="11"/>
    </row>
    <row r="13" spans="2:8">
      <c r="B13" s="382"/>
      <c r="C13" s="8" t="s">
        <v>8</v>
      </c>
      <c r="D13" s="9" t="s">
        <v>1158</v>
      </c>
    </row>
    <row r="14" spans="2:8">
      <c r="B14" s="10"/>
      <c r="C14" s="10"/>
      <c r="D14" s="10"/>
    </row>
    <row r="15" spans="2:8">
      <c r="B15" s="376" t="s">
        <v>293</v>
      </c>
      <c r="C15" s="386" t="s">
        <v>1159</v>
      </c>
      <c r="D15" s="380"/>
    </row>
    <row r="16" spans="2:8">
      <c r="B16" s="381"/>
      <c r="C16" s="6" t="s">
        <v>98</v>
      </c>
      <c r="D16" s="7" t="s">
        <v>6</v>
      </c>
    </row>
    <row r="17" spans="2:8">
      <c r="B17" s="382"/>
      <c r="C17" s="8" t="s">
        <v>8</v>
      </c>
      <c r="D17" s="9" t="s">
        <v>1160</v>
      </c>
    </row>
    <row r="18" spans="2:8">
      <c r="B18" s="10"/>
      <c r="C18" s="10"/>
      <c r="D18" s="10"/>
    </row>
    <row r="19" spans="2:8">
      <c r="B19" s="376" t="s">
        <v>53</v>
      </c>
      <c r="C19" s="386" t="s">
        <v>1161</v>
      </c>
      <c r="D19" s="380"/>
    </row>
    <row r="20" spans="2:8">
      <c r="B20" s="381"/>
      <c r="C20" s="348" t="s">
        <v>98</v>
      </c>
      <c r="D20" s="7" t="s">
        <v>6</v>
      </c>
    </row>
    <row r="21" spans="2:8">
      <c r="B21" s="382"/>
      <c r="C21" s="12" t="s">
        <v>8</v>
      </c>
      <c r="D21" s="349" t="s">
        <v>1162</v>
      </c>
    </row>
    <row r="22" spans="2:8">
      <c r="B22" s="10"/>
      <c r="C22" s="10"/>
      <c r="D22" s="10"/>
      <c r="H22" s="11"/>
    </row>
    <row r="23" spans="2:8">
      <c r="B23" s="376" t="s">
        <v>284</v>
      </c>
      <c r="C23" s="379" t="s">
        <v>1163</v>
      </c>
      <c r="D23" s="380"/>
      <c r="H23" s="11"/>
    </row>
    <row r="24" spans="2:8">
      <c r="B24" s="381"/>
      <c r="C24" s="6" t="s">
        <v>98</v>
      </c>
      <c r="D24" s="7" t="s">
        <v>6</v>
      </c>
      <c r="H24" s="11"/>
    </row>
    <row r="25" spans="2:8">
      <c r="B25" s="382"/>
      <c r="C25" s="8" t="s">
        <v>8</v>
      </c>
      <c r="D25" s="9" t="s">
        <v>1153</v>
      </c>
    </row>
    <row r="27" spans="2:8">
      <c r="B27" s="376" t="s">
        <v>1164</v>
      </c>
      <c r="C27" s="379" t="s">
        <v>1165</v>
      </c>
      <c r="D27" s="380"/>
      <c r="G27" s="13"/>
    </row>
    <row r="28" spans="2:8">
      <c r="B28" s="381"/>
      <c r="C28" s="6" t="s">
        <v>98</v>
      </c>
      <c r="D28" s="7" t="s">
        <v>6</v>
      </c>
      <c r="G28" s="13"/>
    </row>
    <row r="29" spans="2:8">
      <c r="B29" s="382"/>
      <c r="C29" s="8" t="s">
        <v>8</v>
      </c>
      <c r="D29" s="9" t="s">
        <v>1166</v>
      </c>
      <c r="G29" s="13"/>
    </row>
    <row r="31" spans="2:8">
      <c r="B31" s="376" t="s">
        <v>322</v>
      </c>
      <c r="C31" s="379" t="s">
        <v>1167</v>
      </c>
      <c r="D31" s="380"/>
    </row>
    <row r="32" spans="2:8" ht="15.5">
      <c r="B32" s="381"/>
      <c r="C32" s="6" t="s">
        <v>98</v>
      </c>
      <c r="D32" s="7" t="s">
        <v>6</v>
      </c>
      <c r="G32" s="14"/>
    </row>
    <row r="33" spans="2:7" ht="15.5">
      <c r="B33" s="382"/>
      <c r="C33" s="8" t="s">
        <v>8</v>
      </c>
      <c r="D33" s="9" t="s">
        <v>1168</v>
      </c>
      <c r="G33" s="14"/>
    </row>
    <row r="34" spans="2:7" ht="15.5">
      <c r="G34" s="14"/>
    </row>
    <row r="35" spans="2:7" ht="15.5">
      <c r="B35" s="376" t="s">
        <v>120</v>
      </c>
      <c r="C35" s="379" t="s">
        <v>1169</v>
      </c>
      <c r="D35" s="380"/>
      <c r="G35" s="14"/>
    </row>
    <row r="36" spans="2:7">
      <c r="B36" s="381"/>
      <c r="C36" s="6" t="s">
        <v>98</v>
      </c>
      <c r="D36" s="7" t="s">
        <v>6</v>
      </c>
    </row>
    <row r="37" spans="2:7">
      <c r="B37" s="382"/>
      <c r="C37" s="8" t="s">
        <v>8</v>
      </c>
      <c r="D37" s="9" t="s">
        <v>1170</v>
      </c>
    </row>
    <row r="38" spans="2:7" ht="15.5">
      <c r="G38" s="14"/>
    </row>
    <row r="39" spans="2:7" ht="15.5">
      <c r="B39" s="376" t="s">
        <v>1171</v>
      </c>
      <c r="C39" s="379" t="s">
        <v>1172</v>
      </c>
      <c r="D39" s="380"/>
      <c r="G39" s="14"/>
    </row>
    <row r="40" spans="2:7" ht="21">
      <c r="B40" s="381"/>
      <c r="C40" s="6" t="s">
        <v>98</v>
      </c>
      <c r="D40" s="7" t="s">
        <v>6</v>
      </c>
      <c r="G40" s="15" t="s">
        <v>1173</v>
      </c>
    </row>
    <row r="41" spans="2:7" ht="15.5">
      <c r="B41" s="382"/>
      <c r="C41" s="8" t="s">
        <v>8</v>
      </c>
      <c r="D41" s="9" t="s">
        <v>1174</v>
      </c>
      <c r="G41" s="14"/>
    </row>
    <row r="43" spans="2:7">
      <c r="B43" s="376" t="s">
        <v>1175</v>
      </c>
      <c r="C43" s="379" t="s">
        <v>1176</v>
      </c>
      <c r="D43" s="380"/>
    </row>
    <row r="44" spans="2:7">
      <c r="B44" s="381"/>
      <c r="C44" s="6" t="s">
        <v>98</v>
      </c>
      <c r="D44" s="7" t="s">
        <v>6</v>
      </c>
    </row>
    <row r="45" spans="2:7">
      <c r="B45" s="382"/>
      <c r="C45" s="8" t="s">
        <v>8</v>
      </c>
      <c r="D45" s="9" t="s">
        <v>1177</v>
      </c>
    </row>
    <row r="47" spans="2:7">
      <c r="B47" s="376" t="s">
        <v>1178</v>
      </c>
      <c r="C47" s="379" t="s">
        <v>1179</v>
      </c>
      <c r="D47" s="380"/>
    </row>
    <row r="48" spans="2:7">
      <c r="B48" s="381"/>
      <c r="C48" s="6" t="s">
        <v>98</v>
      </c>
      <c r="D48" s="7" t="s">
        <v>6</v>
      </c>
    </row>
    <row r="49" spans="2:4">
      <c r="B49" s="382"/>
      <c r="C49" s="8" t="s">
        <v>8</v>
      </c>
      <c r="D49" s="9" t="s">
        <v>1180</v>
      </c>
    </row>
    <row r="51" spans="2:4">
      <c r="B51" s="376" t="s">
        <v>1181</v>
      </c>
      <c r="C51" s="379" t="s">
        <v>1182</v>
      </c>
      <c r="D51" s="380"/>
    </row>
    <row r="52" spans="2:4">
      <c r="B52" s="377"/>
      <c r="C52" s="6" t="s">
        <v>98</v>
      </c>
      <c r="D52" s="7" t="s">
        <v>6</v>
      </c>
    </row>
    <row r="53" spans="2:4">
      <c r="B53" s="378"/>
      <c r="C53" s="8" t="s">
        <v>8</v>
      </c>
      <c r="D53" s="16" t="s">
        <v>1183</v>
      </c>
    </row>
  </sheetData>
  <mergeCells count="27">
    <mergeCell ref="C2:D2"/>
    <mergeCell ref="C3:D3"/>
    <mergeCell ref="C7:D7"/>
    <mergeCell ref="C11:D11"/>
    <mergeCell ref="C15:D15"/>
    <mergeCell ref="C19:D19"/>
    <mergeCell ref="C23:D23"/>
    <mergeCell ref="C27:D27"/>
    <mergeCell ref="C31:D31"/>
    <mergeCell ref="C35:D35"/>
    <mergeCell ref="B23:B25"/>
    <mergeCell ref="B27:B29"/>
    <mergeCell ref="B31:B33"/>
    <mergeCell ref="B35:B37"/>
    <mergeCell ref="B39:B41"/>
    <mergeCell ref="B3:B5"/>
    <mergeCell ref="B7:B9"/>
    <mergeCell ref="B11:B13"/>
    <mergeCell ref="B15:B17"/>
    <mergeCell ref="B19:B21"/>
    <mergeCell ref="B51:B53"/>
    <mergeCell ref="C39:D39"/>
    <mergeCell ref="C43:D43"/>
    <mergeCell ref="C47:D47"/>
    <mergeCell ref="C51:D51"/>
    <mergeCell ref="B43:B45"/>
    <mergeCell ref="B47:B49"/>
  </mergeCells>
  <hyperlinks>
    <hyperlink ref="C3" r:id="rId1" tooltip="http://3idvsapp.mas.net:8080/Deploymanager/html" xr:uid="{00000000-0004-0000-0E00-000000000000}"/>
    <hyperlink ref="C7" r:id="rId2" tooltip="http://3idvsapp.mas.net:8080/Deploymanager/html" xr:uid="{00000000-0004-0000-0E00-000001000000}"/>
    <hyperlink ref="C11" r:id="rId3" tooltip="http://3mobapp.mas.net:8080/Deploymanager/html" xr:uid="{00000000-0004-0000-0E00-000002000000}"/>
    <hyperlink ref="C15" r:id="rId4" tooltip="http://3mhsspapp1.mas.net:8080/Deploymanager/html" xr:uid="{00000000-0004-0000-0E00-000003000000}"/>
    <hyperlink ref="C19" r:id="rId5" tooltip="http://3evrapp1.mas.net:8080/Deploymanager/html" xr:uid="{00000000-0004-0000-0E00-000004000000}"/>
    <hyperlink ref="C23" r:id="rId6" tooltip="http://3mhsmsapp1.mas.net:8080/Deploymanager/html" xr:uid="{00000000-0004-0000-0E00-000005000000}"/>
    <hyperlink ref="C27" r:id="rId7" tooltip="http://3mhsmsapp1.mas.net:8080/Deploymanager/html" xr:uid="{00000000-0004-0000-0E00-000006000000}"/>
    <hyperlink ref="C31" r:id="rId8" tooltip="http://3mhsmsapp1.mas.net:8080/Deploymanager/html" xr:uid="{00000000-0004-0000-0E00-000007000000}"/>
    <hyperlink ref="C35" r:id="rId9" tooltip="http://3mhsmsapp1.mas.net:8080/Deploymanager/html" xr:uid="{00000000-0004-0000-0E00-000008000000}"/>
    <hyperlink ref="C39" r:id="rId10" tooltip="http://3mhsmsapp1.mas.net:8080/Deploymanager/html" xr:uid="{00000000-0004-0000-0E00-000009000000}"/>
    <hyperlink ref="C43" r:id="rId11" tooltip="http://3mhsmsapp1.mas.net:8080/Deploymanager/html" xr:uid="{00000000-0004-0000-0E00-00000A000000}"/>
    <hyperlink ref="C47" r:id="rId12" tooltip="http://3mhsmsapp1.mas.net:8080/Deploymanager/html" xr:uid="{00000000-0004-0000-0E00-00000B000000}"/>
    <hyperlink ref="C51" r:id="rId13" tooltip="http://3mhsmsapp1.mas.net:8080/Deploymanager/html" xr:uid="{00000000-0004-0000-0E00-00000C000000}"/>
  </hyperlink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21"/>
  <sheetViews>
    <sheetView topLeftCell="F13" workbookViewId="0">
      <selection activeCell="K12" sqref="K12:K13"/>
    </sheetView>
  </sheetViews>
  <sheetFormatPr defaultColWidth="8.7265625" defaultRowHeight="14.5"/>
  <cols>
    <col min="1" max="1" width="6.36328125" customWidth="1"/>
    <col min="2" max="2" width="12.453125" customWidth="1"/>
    <col min="3" max="3" width="11.6328125" customWidth="1"/>
    <col min="4" max="4" width="7.453125" customWidth="1"/>
    <col min="5" max="5" width="52.453125" customWidth="1"/>
    <col min="6" max="6" width="6.36328125" customWidth="1"/>
    <col min="7" max="7" width="11.08984375" customWidth="1"/>
    <col min="8" max="8" width="13.453125" customWidth="1"/>
    <col min="9" max="9" width="7.453125" customWidth="1"/>
    <col min="10" max="10" width="16.7265625" customWidth="1"/>
    <col min="11" max="11" width="19.08984375" customWidth="1"/>
    <col min="12" max="12" width="12.90625" customWidth="1"/>
    <col min="13" max="13" width="28.36328125" style="2" customWidth="1"/>
    <col min="14" max="14" width="22.453125" customWidth="1"/>
    <col min="15" max="15" width="14.36328125" customWidth="1"/>
  </cols>
  <sheetData>
    <row r="1" spans="1:15" ht="14.5" customHeight="1"/>
    <row r="3" spans="1:15">
      <c r="A3" t="s">
        <v>97</v>
      </c>
      <c r="B3" t="s">
        <v>1184</v>
      </c>
      <c r="C3" t="s">
        <v>1185</v>
      </c>
    </row>
    <row r="5" spans="1:15">
      <c r="A5" t="s">
        <v>53</v>
      </c>
    </row>
    <row r="6" spans="1:15">
      <c r="A6" t="s">
        <v>97</v>
      </c>
    </row>
    <row r="7" spans="1:15">
      <c r="A7" t="s">
        <v>120</v>
      </c>
    </row>
    <row r="8" spans="1:15">
      <c r="A8" t="s">
        <v>85</v>
      </c>
    </row>
    <row r="12" spans="1:15">
      <c r="F12" s="393" t="s">
        <v>689</v>
      </c>
      <c r="G12" s="393" t="s">
        <v>484</v>
      </c>
      <c r="H12" s="393" t="s">
        <v>1186</v>
      </c>
      <c r="I12" s="393" t="s">
        <v>1187</v>
      </c>
      <c r="J12" s="393" t="s">
        <v>1188</v>
      </c>
      <c r="K12" s="393" t="s">
        <v>1189</v>
      </c>
      <c r="L12" s="393" t="s">
        <v>1190</v>
      </c>
      <c r="M12" s="3" t="s">
        <v>1191</v>
      </c>
      <c r="N12" s="3" t="s">
        <v>1192</v>
      </c>
      <c r="O12" s="393" t="s">
        <v>1193</v>
      </c>
    </row>
    <row r="13" spans="1:15">
      <c r="F13" s="393"/>
      <c r="G13" s="393"/>
      <c r="H13" s="393"/>
      <c r="I13" s="393"/>
      <c r="J13" s="393"/>
      <c r="K13" s="393"/>
      <c r="L13" s="393"/>
      <c r="M13" s="3" t="s">
        <v>1194</v>
      </c>
      <c r="N13" s="3" t="s">
        <v>1195</v>
      </c>
      <c r="O13" s="393"/>
    </row>
    <row r="14" spans="1:15" ht="29">
      <c r="F14" s="394">
        <v>1</v>
      </c>
      <c r="G14" s="394" t="s">
        <v>53</v>
      </c>
      <c r="H14" s="395" t="s">
        <v>1196</v>
      </c>
      <c r="I14" s="395" t="s">
        <v>1197</v>
      </c>
      <c r="J14" s="394" t="s">
        <v>1198</v>
      </c>
      <c r="K14" s="395" t="s">
        <v>1199</v>
      </c>
      <c r="L14" s="394" t="s">
        <v>1200</v>
      </c>
      <c r="M14" s="4" t="s">
        <v>1201</v>
      </c>
      <c r="N14" s="395" t="s">
        <v>1202</v>
      </c>
      <c r="O14" s="394" t="s">
        <v>1203</v>
      </c>
    </row>
    <row r="15" spans="1:15">
      <c r="F15" s="394"/>
      <c r="G15" s="394"/>
      <c r="H15" s="395"/>
      <c r="I15" s="395"/>
      <c r="J15" s="394"/>
      <c r="K15" s="395"/>
      <c r="L15" s="394"/>
      <c r="M15" s="2" t="s">
        <v>1204</v>
      </c>
      <c r="N15" s="395"/>
      <c r="O15" s="394"/>
    </row>
    <row r="16" spans="1:15" ht="29">
      <c r="F16" s="394"/>
      <c r="G16" s="394"/>
      <c r="H16" s="395"/>
      <c r="I16" s="395"/>
      <c r="J16" s="394"/>
      <c r="K16" s="395"/>
      <c r="L16" s="394"/>
      <c r="M16" s="2" t="s">
        <v>1205</v>
      </c>
      <c r="N16" s="395"/>
      <c r="O16" s="394"/>
    </row>
    <row r="17" spans="6:15" ht="29">
      <c r="F17" s="394"/>
      <c r="G17" s="394"/>
      <c r="H17" s="395"/>
      <c r="I17" s="395"/>
      <c r="J17" s="394"/>
      <c r="K17" s="395"/>
      <c r="L17" s="394"/>
      <c r="M17" s="2" t="s">
        <v>1206</v>
      </c>
      <c r="N17" s="395"/>
      <c r="O17" s="394"/>
    </row>
    <row r="18" spans="6:15" ht="29">
      <c r="F18" s="394"/>
      <c r="G18" s="394"/>
      <c r="H18" s="395"/>
      <c r="I18" s="395"/>
      <c r="J18" s="394"/>
      <c r="K18" s="395"/>
      <c r="L18" s="394"/>
      <c r="M18" s="2" t="s">
        <v>1207</v>
      </c>
      <c r="N18" s="395"/>
      <c r="O18" s="394"/>
    </row>
    <row r="19" spans="6:15" ht="43.5">
      <c r="F19" s="394"/>
      <c r="G19" s="394"/>
      <c r="H19" s="395"/>
      <c r="I19" s="395"/>
      <c r="J19" s="394"/>
      <c r="K19" s="395"/>
      <c r="L19" s="394"/>
      <c r="M19" s="2" t="s">
        <v>1208</v>
      </c>
      <c r="N19" s="395"/>
      <c r="O19" s="394"/>
    </row>
    <row r="20" spans="6:15">
      <c r="F20" s="394"/>
      <c r="G20" s="394"/>
      <c r="H20" s="395"/>
      <c r="I20" s="395"/>
      <c r="J20" s="394"/>
      <c r="K20" s="395"/>
      <c r="L20" s="394"/>
      <c r="M20" s="2" t="s">
        <v>1209</v>
      </c>
      <c r="N20" s="395"/>
      <c r="O20" s="394"/>
    </row>
    <row r="21" spans="6:15">
      <c r="F21" s="394"/>
      <c r="G21" s="394"/>
      <c r="H21" s="395"/>
      <c r="I21" s="395"/>
      <c r="J21" s="394"/>
      <c r="K21" s="395"/>
      <c r="L21" s="394"/>
      <c r="M21" s="2" t="s">
        <v>1210</v>
      </c>
      <c r="N21" s="395"/>
      <c r="O21" s="394"/>
    </row>
  </sheetData>
  <mergeCells count="17">
    <mergeCell ref="F12:F13"/>
    <mergeCell ref="F14:F21"/>
    <mergeCell ref="G12:G13"/>
    <mergeCell ref="G14:G21"/>
    <mergeCell ref="H12:H13"/>
    <mergeCell ref="H14:H21"/>
    <mergeCell ref="I12:I13"/>
    <mergeCell ref="I14:I21"/>
    <mergeCell ref="J12:J13"/>
    <mergeCell ref="J14:J21"/>
    <mergeCell ref="K12:K13"/>
    <mergeCell ref="K14:K21"/>
    <mergeCell ref="L12:L13"/>
    <mergeCell ref="L14:L21"/>
    <mergeCell ref="N14:N21"/>
    <mergeCell ref="O12:O13"/>
    <mergeCell ref="O14:O21"/>
  </mergeCells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D8"/>
  <sheetViews>
    <sheetView workbookViewId="0">
      <selection activeCell="C15" sqref="C15"/>
    </sheetView>
  </sheetViews>
  <sheetFormatPr defaultColWidth="8.7265625" defaultRowHeight="14.5"/>
  <cols>
    <col min="2" max="2" width="18.90625" customWidth="1"/>
    <col min="3" max="3" width="13.90625" customWidth="1"/>
    <col min="4" max="4" width="63.90625" customWidth="1"/>
    <col min="5" max="5" width="11" customWidth="1"/>
  </cols>
  <sheetData>
    <row r="2" spans="2:4">
      <c r="B2" s="1" t="s">
        <v>1211</v>
      </c>
      <c r="C2" t="s">
        <v>1212</v>
      </c>
      <c r="D2" t="s">
        <v>1213</v>
      </c>
    </row>
    <row r="3" spans="2:4">
      <c r="B3" s="1" t="s">
        <v>1214</v>
      </c>
      <c r="C3" t="s">
        <v>1212</v>
      </c>
      <c r="D3" t="s">
        <v>1215</v>
      </c>
    </row>
    <row r="4" spans="2:4">
      <c r="B4" s="1" t="s">
        <v>1216</v>
      </c>
      <c r="C4" t="s">
        <v>1217</v>
      </c>
      <c r="D4" t="s">
        <v>1213</v>
      </c>
    </row>
    <row r="5" spans="2:4">
      <c r="B5" s="1" t="s">
        <v>1218</v>
      </c>
      <c r="C5" t="s">
        <v>1217</v>
      </c>
      <c r="D5" t="s">
        <v>1215</v>
      </c>
    </row>
    <row r="7" spans="2:4">
      <c r="B7" s="1" t="s">
        <v>1219</v>
      </c>
      <c r="C7" t="s">
        <v>1220</v>
      </c>
      <c r="D7" t="s">
        <v>1213</v>
      </c>
    </row>
    <row r="8" spans="2:4">
      <c r="B8" s="1" t="s">
        <v>1221</v>
      </c>
      <c r="C8" t="s">
        <v>1220</v>
      </c>
      <c r="D8" t="s">
        <v>1215</v>
      </c>
    </row>
  </sheetData>
  <hyperlinks>
    <hyperlink ref="B2" r:id="rId1" tooltip="https://malaysiaairlines.service-now.com/sc_req_item.do?sys_id=bb355923db8e011096b8d3bed39619fc&amp;sysparm_record_target=sc_req_item&amp;sysparm_catalog=e0d08b13c3330100c8b837659bba8fb4&amp;sysparm_catalog_view=catalog_default" xr:uid="{00000000-0004-0000-1000-000000000000}"/>
    <hyperlink ref="B3" r:id="rId2" tooltip="https://malaysiaairlines.service-now.com/sc_req_item.do?sys_id=11e51963db8e011096b8d3bed39619ab&amp;sysparm_record_target=sc_req_item&amp;sysparm_catalog=e0d08b13c3330100c8b837659bba8fb4&amp;sysparm_catalog_view=catalog_default" xr:uid="{00000000-0004-0000-1000-000001000000}"/>
    <hyperlink ref="B4" r:id="rId3" tooltip="https://malaysiaairlines.service-now.com/sc_req_item.do?sys_id=6d4651a3db8e011096b8d3bed3961942&amp;sysparm_record_target=sc_req_item&amp;sysparm_catalog=e0d08b13c3330100c8b837659bba8fb4&amp;sysparm_catalog_view=catalog_default" xr:uid="{00000000-0004-0000-1000-000002000000}"/>
    <hyperlink ref="B5" r:id="rId4" tooltip="https://malaysiaairlines.service-now.com/sc_req_item.do?sys_id=5796d9a3db8e011096b8d3bed3961980&amp;sysparm_record_target=sc_req_item&amp;sysparm_catalog=e0d08b13c3330100c8b837659bba8fb4&amp;sysparm_catalog_view=catalog_default" xr:uid="{00000000-0004-0000-1000-000003000000}"/>
    <hyperlink ref="B7" r:id="rId5" tooltip="https://malaysiaairlines.service-now.com/sc_req_item.do?sys_id=55779127db8e011096b8d3bed3961924&amp;sysparm_record_target=sc_req_item&amp;sysparm_catalog=e0d08b13c3330100c8b837659bba8fb4&amp;sysparm_catalog_view=catalog_default" xr:uid="{00000000-0004-0000-1000-000004000000}"/>
    <hyperlink ref="B8" r:id="rId6" tooltip="https://malaysiaairlines.service-now.com/sc_req_item.do?sys_id=dbc7d927db8e011096b8d3bed3961973&amp;sysparm_record_target=sc_req_item&amp;sysparm_catalog=e0d08b13c3330100c8b837659bba8fb4&amp;sysparm_catalog_view=catalog_default" xr:uid="{00000000-0004-0000-1000-000005000000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8"/>
  <sheetViews>
    <sheetView workbookViewId="0">
      <selection activeCell="C11" sqref="C11"/>
    </sheetView>
  </sheetViews>
  <sheetFormatPr defaultColWidth="9" defaultRowHeight="14.5"/>
  <cols>
    <col min="1" max="1" width="17.08984375" customWidth="1"/>
    <col min="2" max="2" width="35" customWidth="1"/>
    <col min="3" max="3" width="37.36328125" customWidth="1"/>
    <col min="4" max="4" width="27.36328125" customWidth="1"/>
    <col min="6" max="6" width="30.6328125" customWidth="1"/>
  </cols>
  <sheetData>
    <row r="1" spans="1:6">
      <c r="A1" s="142" t="s">
        <v>519</v>
      </c>
      <c r="B1" s="142" t="s">
        <v>582</v>
      </c>
      <c r="C1" s="142" t="s">
        <v>583</v>
      </c>
    </row>
    <row r="2" spans="1:6">
      <c r="A2" s="143" t="s">
        <v>85</v>
      </c>
      <c r="B2" s="143" t="s">
        <v>584</v>
      </c>
      <c r="C2" s="144" t="s">
        <v>585</v>
      </c>
    </row>
    <row r="3" spans="1:6">
      <c r="A3" s="143" t="s">
        <v>97</v>
      </c>
      <c r="B3" s="143" t="s">
        <v>586</v>
      </c>
      <c r="C3" s="144" t="s">
        <v>587</v>
      </c>
    </row>
    <row r="12" spans="1:6">
      <c r="F12" s="145"/>
    </row>
    <row r="13" spans="1:6">
      <c r="F13" s="145"/>
    </row>
    <row r="14" spans="1:6">
      <c r="F14" s="145"/>
    </row>
    <row r="15" spans="1:6">
      <c r="F15" s="145"/>
    </row>
    <row r="16" spans="1:6">
      <c r="F16" s="145"/>
    </row>
    <row r="17" spans="6:6">
      <c r="F17" s="145"/>
    </row>
    <row r="18" spans="6:6">
      <c r="F18" s="145"/>
    </row>
  </sheetData>
  <hyperlinks>
    <hyperlink ref="C2" r:id="rId1" xr:uid="{00000000-0004-0000-0100-000000000000}"/>
    <hyperlink ref="C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"/>
  <sheetViews>
    <sheetView workbookViewId="0">
      <selection activeCell="B6" sqref="B6"/>
    </sheetView>
  </sheetViews>
  <sheetFormatPr defaultColWidth="24.08984375" defaultRowHeight="14.5"/>
  <cols>
    <col min="1" max="1" width="5.36328125" style="140" bestFit="1" customWidth="1"/>
    <col min="2" max="2" width="19.453125" style="140" bestFit="1" customWidth="1"/>
    <col min="3" max="3" width="13.08984375" style="140" bestFit="1" customWidth="1"/>
    <col min="4" max="4" width="20.36328125" style="140" bestFit="1" customWidth="1"/>
    <col min="5" max="5" width="23.90625" style="140" bestFit="1" customWidth="1"/>
    <col min="6" max="6" width="14.90625" style="140" bestFit="1" customWidth="1"/>
    <col min="7" max="7" width="8.08984375" style="140" bestFit="1" customWidth="1"/>
    <col min="8" max="8" width="13" style="140" bestFit="1" customWidth="1"/>
    <col min="9" max="16384" width="24.08984375" style="140"/>
  </cols>
  <sheetData>
    <row r="1" spans="1:8" ht="33">
      <c r="A1" s="141" t="s">
        <v>588</v>
      </c>
      <c r="B1" s="141" t="s">
        <v>589</v>
      </c>
      <c r="C1" s="141" t="s">
        <v>590</v>
      </c>
      <c r="D1" s="141" t="s">
        <v>591</v>
      </c>
      <c r="E1" s="141" t="s">
        <v>592</v>
      </c>
      <c r="F1" s="141" t="s">
        <v>593</v>
      </c>
      <c r="G1" s="141" t="s">
        <v>594</v>
      </c>
      <c r="H1" s="141" t="s">
        <v>595</v>
      </c>
    </row>
    <row r="2" spans="1:8" ht="16.5">
      <c r="A2" s="141">
        <v>1</v>
      </c>
      <c r="B2" s="141" t="s">
        <v>314</v>
      </c>
      <c r="C2" s="141" t="s">
        <v>315</v>
      </c>
      <c r="D2" s="141" t="s">
        <v>596</v>
      </c>
      <c r="E2" s="141" t="s">
        <v>597</v>
      </c>
      <c r="F2" s="141">
        <v>1521</v>
      </c>
      <c r="G2" s="141" t="s">
        <v>598</v>
      </c>
      <c r="H2" s="141" t="s">
        <v>599</v>
      </c>
    </row>
    <row r="3" spans="1:8" ht="33">
      <c r="A3" s="141">
        <v>2</v>
      </c>
      <c r="B3" s="141" t="s">
        <v>301</v>
      </c>
      <c r="C3" s="141" t="s">
        <v>302</v>
      </c>
      <c r="D3" s="141" t="s">
        <v>596</v>
      </c>
      <c r="E3" s="141" t="s">
        <v>597</v>
      </c>
      <c r="F3" s="141">
        <v>1521</v>
      </c>
      <c r="G3" s="141" t="s">
        <v>598</v>
      </c>
      <c r="H3" s="141" t="s">
        <v>599</v>
      </c>
    </row>
    <row r="4" spans="1:8" ht="16.5">
      <c r="A4" s="141">
        <v>3</v>
      </c>
      <c r="B4" s="141" t="s">
        <v>600</v>
      </c>
      <c r="C4" s="141" t="s">
        <v>601</v>
      </c>
      <c r="D4" s="141" t="s">
        <v>596</v>
      </c>
      <c r="E4" s="141" t="s">
        <v>597</v>
      </c>
      <c r="F4" s="141">
        <v>1521</v>
      </c>
      <c r="G4" s="141" t="s">
        <v>598</v>
      </c>
      <c r="H4" s="141" t="s">
        <v>599</v>
      </c>
    </row>
    <row r="5" spans="1:8" ht="16.5">
      <c r="A5" s="141">
        <v>4</v>
      </c>
      <c r="B5" s="141" t="s">
        <v>602</v>
      </c>
      <c r="C5" s="141" t="s">
        <v>603</v>
      </c>
      <c r="D5" s="141" t="s">
        <v>596</v>
      </c>
      <c r="E5" s="141" t="s">
        <v>597</v>
      </c>
      <c r="F5" s="141">
        <v>1521</v>
      </c>
      <c r="G5" s="141" t="s">
        <v>598</v>
      </c>
      <c r="H5" s="141" t="s">
        <v>599</v>
      </c>
    </row>
    <row r="6" spans="1:8" ht="16.5">
      <c r="A6" s="141">
        <v>5</v>
      </c>
      <c r="B6" s="141" t="s">
        <v>604</v>
      </c>
      <c r="C6" s="141" t="s">
        <v>605</v>
      </c>
      <c r="D6" s="141" t="s">
        <v>596</v>
      </c>
      <c r="E6" s="141" t="s">
        <v>597</v>
      </c>
      <c r="F6" s="141">
        <v>1521</v>
      </c>
      <c r="G6" s="141" t="s">
        <v>598</v>
      </c>
      <c r="H6" s="141" t="s">
        <v>599</v>
      </c>
    </row>
    <row r="7" spans="1:8" ht="16.5">
      <c r="A7" s="141">
        <v>6</v>
      </c>
      <c r="B7" s="141" t="s">
        <v>606</v>
      </c>
      <c r="C7" s="141" t="s">
        <v>607</v>
      </c>
      <c r="D7" s="141" t="s">
        <v>596</v>
      </c>
      <c r="E7" s="141" t="s">
        <v>597</v>
      </c>
      <c r="F7" s="141" t="s">
        <v>608</v>
      </c>
      <c r="G7" s="141" t="s">
        <v>598</v>
      </c>
      <c r="H7" s="141" t="s">
        <v>599</v>
      </c>
    </row>
    <row r="8" spans="1:8" ht="33">
      <c r="A8" s="141">
        <v>7</v>
      </c>
      <c r="B8" s="141" t="s">
        <v>609</v>
      </c>
      <c r="C8" s="141" t="s">
        <v>610</v>
      </c>
      <c r="D8" s="141" t="s">
        <v>596</v>
      </c>
      <c r="E8" s="141" t="s">
        <v>597</v>
      </c>
      <c r="F8" s="141">
        <v>1521</v>
      </c>
      <c r="G8" s="141" t="s">
        <v>598</v>
      </c>
      <c r="H8" s="141" t="s">
        <v>599</v>
      </c>
    </row>
    <row r="9" spans="1:8" ht="33">
      <c r="A9" s="141">
        <v>8</v>
      </c>
      <c r="B9" s="141" t="s">
        <v>611</v>
      </c>
      <c r="C9" s="141" t="s">
        <v>612</v>
      </c>
      <c r="D9" s="141" t="s">
        <v>596</v>
      </c>
      <c r="E9" s="141" t="s">
        <v>597</v>
      </c>
      <c r="F9" s="141">
        <v>1521</v>
      </c>
      <c r="G9" s="141" t="s">
        <v>598</v>
      </c>
      <c r="H9" s="141" t="s">
        <v>599</v>
      </c>
    </row>
    <row r="10" spans="1:8" ht="16.5">
      <c r="A10" s="141">
        <v>9</v>
      </c>
      <c r="B10" s="141" t="s">
        <v>613</v>
      </c>
      <c r="C10" s="141" t="s">
        <v>614</v>
      </c>
      <c r="D10" s="141" t="s">
        <v>596</v>
      </c>
      <c r="E10" s="141" t="s">
        <v>597</v>
      </c>
      <c r="F10" s="141">
        <v>22</v>
      </c>
      <c r="G10" s="141" t="s">
        <v>598</v>
      </c>
      <c r="H10" s="141" t="s">
        <v>599</v>
      </c>
    </row>
    <row r="11" spans="1:8" ht="16.5">
      <c r="A11" s="141">
        <v>10</v>
      </c>
      <c r="B11" s="141" t="s">
        <v>615</v>
      </c>
      <c r="C11" s="141" t="s">
        <v>616</v>
      </c>
      <c r="D11" s="141" t="s">
        <v>596</v>
      </c>
      <c r="E11" s="141" t="s">
        <v>597</v>
      </c>
      <c r="F11" s="141">
        <v>1521</v>
      </c>
      <c r="G11" s="141" t="s">
        <v>598</v>
      </c>
      <c r="H11" s="141" t="s">
        <v>617</v>
      </c>
    </row>
    <row r="12" spans="1:8" ht="16.5">
      <c r="A12" s="141">
        <v>11</v>
      </c>
      <c r="B12" s="141" t="s">
        <v>596</v>
      </c>
      <c r="C12" s="141" t="s">
        <v>597</v>
      </c>
      <c r="D12" s="141" t="s">
        <v>618</v>
      </c>
      <c r="E12" s="141" t="s">
        <v>619</v>
      </c>
      <c r="F12" s="141">
        <v>22</v>
      </c>
      <c r="G12" s="141" t="s">
        <v>598</v>
      </c>
      <c r="H12" s="141" t="s">
        <v>599</v>
      </c>
    </row>
  </sheetData>
  <pageMargins left="0.7" right="0.7" top="0.75" bottom="0.75" header="0.3" footer="0.3"/>
  <pageSetup orientation="portrait" horizontalDpi="90" verticalDpi="9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workbookViewId="0">
      <selection activeCell="B6" sqref="B6"/>
    </sheetView>
  </sheetViews>
  <sheetFormatPr defaultColWidth="9" defaultRowHeight="14.5"/>
  <cols>
    <col min="1" max="1" width="16.26953125" bestFit="1" customWidth="1"/>
    <col min="2" max="2" width="24.90625" bestFit="1" customWidth="1"/>
    <col min="3" max="3" width="10.453125" bestFit="1" customWidth="1"/>
    <col min="4" max="4" width="20.36328125" bestFit="1" customWidth="1"/>
    <col min="5" max="5" width="12.08984375" bestFit="1" customWidth="1"/>
    <col min="6" max="6" width="14.7265625" bestFit="1" customWidth="1"/>
  </cols>
  <sheetData>
    <row r="1" spans="1:6">
      <c r="A1" s="137"/>
    </row>
    <row r="2" spans="1:6">
      <c r="A2" s="326" t="s">
        <v>519</v>
      </c>
      <c r="B2" s="326" t="s">
        <v>561</v>
      </c>
      <c r="C2" s="326" t="s">
        <v>13</v>
      </c>
      <c r="D2" s="326" t="s">
        <v>620</v>
      </c>
      <c r="E2" s="326" t="s">
        <v>621</v>
      </c>
      <c r="F2" s="326" t="s">
        <v>622</v>
      </c>
    </row>
    <row r="3" spans="1:6">
      <c r="A3" s="327" t="s">
        <v>53</v>
      </c>
      <c r="B3" s="327" t="s">
        <v>82</v>
      </c>
      <c r="C3" s="327" t="s">
        <v>83</v>
      </c>
      <c r="D3" s="327" t="s">
        <v>623</v>
      </c>
      <c r="E3" s="327" t="s">
        <v>48</v>
      </c>
      <c r="F3" s="327" t="s">
        <v>624</v>
      </c>
    </row>
    <row r="4" spans="1:6">
      <c r="A4" s="327" t="s">
        <v>53</v>
      </c>
      <c r="B4" s="327" t="s">
        <v>80</v>
      </c>
      <c r="C4" s="327" t="s">
        <v>81</v>
      </c>
      <c r="D4" s="327" t="s">
        <v>77</v>
      </c>
      <c r="E4" s="327" t="s">
        <v>48</v>
      </c>
      <c r="F4" s="327" t="s">
        <v>484</v>
      </c>
    </row>
    <row r="5" spans="1:6">
      <c r="A5" s="327" t="s">
        <v>120</v>
      </c>
      <c r="B5" s="327" t="s">
        <v>144</v>
      </c>
      <c r="C5" s="327" t="s">
        <v>145</v>
      </c>
      <c r="D5" s="327" t="s">
        <v>625</v>
      </c>
      <c r="E5" s="327" t="s">
        <v>48</v>
      </c>
      <c r="F5" s="327" t="s">
        <v>624</v>
      </c>
    </row>
    <row r="6" spans="1:6">
      <c r="A6" s="327" t="s">
        <v>120</v>
      </c>
      <c r="B6" s="327" t="s">
        <v>142</v>
      </c>
      <c r="C6" s="327" t="s">
        <v>143</v>
      </c>
      <c r="D6" s="327" t="s">
        <v>139</v>
      </c>
      <c r="E6" s="327" t="s">
        <v>48</v>
      </c>
      <c r="F6" s="327" t="s">
        <v>484</v>
      </c>
    </row>
    <row r="7" spans="1:6">
      <c r="A7" s="327" t="s">
        <v>120</v>
      </c>
      <c r="B7" s="327" t="s">
        <v>146</v>
      </c>
      <c r="C7" s="327" t="s">
        <v>147</v>
      </c>
      <c r="D7" s="327" t="s">
        <v>141</v>
      </c>
      <c r="E7" s="327" t="s">
        <v>48</v>
      </c>
      <c r="F7" s="327" t="s">
        <v>626</v>
      </c>
    </row>
    <row r="8" spans="1:6">
      <c r="A8" s="327" t="s">
        <v>627</v>
      </c>
      <c r="B8" s="327" t="s">
        <v>628</v>
      </c>
      <c r="C8" s="327" t="s">
        <v>629</v>
      </c>
      <c r="D8" s="327" t="s">
        <v>630</v>
      </c>
      <c r="E8" s="327" t="s">
        <v>48</v>
      </c>
      <c r="F8" s="327" t="s">
        <v>484</v>
      </c>
    </row>
    <row r="9" spans="1:6">
      <c r="A9" s="327" t="s">
        <v>627</v>
      </c>
      <c r="B9" s="327" t="s">
        <v>631</v>
      </c>
      <c r="C9" s="327" t="s">
        <v>632</v>
      </c>
      <c r="D9" s="327" t="s">
        <v>633</v>
      </c>
      <c r="E9" s="327" t="s">
        <v>48</v>
      </c>
      <c r="F9" s="327" t="s">
        <v>626</v>
      </c>
    </row>
    <row r="11" spans="1:6">
      <c r="A11" s="328" t="s">
        <v>519</v>
      </c>
      <c r="B11" s="328" t="s">
        <v>561</v>
      </c>
      <c r="C11" s="328" t="s">
        <v>13</v>
      </c>
      <c r="D11" s="328" t="s">
        <v>562</v>
      </c>
      <c r="E11" s="328" t="s">
        <v>621</v>
      </c>
      <c r="F11" s="328" t="s">
        <v>622</v>
      </c>
    </row>
    <row r="12" spans="1:6">
      <c r="A12" s="329" t="s">
        <v>634</v>
      </c>
      <c r="B12" s="329" t="s">
        <v>635</v>
      </c>
      <c r="C12" s="329" t="s">
        <v>636</v>
      </c>
      <c r="D12" s="329" t="s">
        <v>637</v>
      </c>
      <c r="E12" s="329" t="s">
        <v>48</v>
      </c>
      <c r="F12" s="329" t="s">
        <v>624</v>
      </c>
    </row>
    <row r="13" spans="1:6">
      <c r="A13" s="329" t="s">
        <v>634</v>
      </c>
      <c r="B13" s="329" t="s">
        <v>368</v>
      </c>
      <c r="C13" s="329" t="s">
        <v>638</v>
      </c>
      <c r="D13" s="329" t="s">
        <v>639</v>
      </c>
      <c r="E13" s="329" t="s">
        <v>48</v>
      </c>
      <c r="F13" s="329" t="s">
        <v>484</v>
      </c>
    </row>
    <row r="14" spans="1:6">
      <c r="A14" s="329" t="s">
        <v>634</v>
      </c>
      <c r="B14" s="329" t="s">
        <v>640</v>
      </c>
      <c r="C14" s="329" t="s">
        <v>641</v>
      </c>
      <c r="D14" s="329" t="s">
        <v>642</v>
      </c>
      <c r="E14" s="329" t="s">
        <v>48</v>
      </c>
      <c r="F14" s="329" t="s">
        <v>626</v>
      </c>
    </row>
    <row r="15" spans="1:6">
      <c r="A15" s="329" t="s">
        <v>293</v>
      </c>
      <c r="B15" s="329" t="s">
        <v>643</v>
      </c>
      <c r="C15" s="329" t="s">
        <v>644</v>
      </c>
      <c r="D15" s="329" t="s">
        <v>645</v>
      </c>
      <c r="E15" s="329" t="s">
        <v>48</v>
      </c>
      <c r="F15" s="329" t="s">
        <v>624</v>
      </c>
    </row>
    <row r="16" spans="1:6">
      <c r="A16" s="329" t="s">
        <v>293</v>
      </c>
      <c r="B16" s="329" t="s">
        <v>294</v>
      </c>
      <c r="C16" s="329" t="s">
        <v>646</v>
      </c>
      <c r="D16" s="329" t="s">
        <v>647</v>
      </c>
      <c r="E16" s="329" t="s">
        <v>48</v>
      </c>
      <c r="F16" s="329" t="s">
        <v>484</v>
      </c>
    </row>
    <row r="17" spans="1:6">
      <c r="A17" s="329" t="s">
        <v>648</v>
      </c>
      <c r="B17" s="329" t="s">
        <v>649</v>
      </c>
      <c r="C17" s="329" t="s">
        <v>650</v>
      </c>
      <c r="D17" s="329" t="s">
        <v>651</v>
      </c>
      <c r="E17" s="329" t="s">
        <v>48</v>
      </c>
      <c r="F17" s="329" t="s">
        <v>624</v>
      </c>
    </row>
    <row r="18" spans="1:6">
      <c r="A18" s="329" t="s">
        <v>648</v>
      </c>
      <c r="B18" s="329" t="s">
        <v>276</v>
      </c>
      <c r="C18" s="329" t="s">
        <v>652</v>
      </c>
      <c r="D18" s="329" t="s">
        <v>653</v>
      </c>
      <c r="E18" s="329" t="s">
        <v>48</v>
      </c>
      <c r="F18" s="329" t="s">
        <v>484</v>
      </c>
    </row>
    <row r="19" spans="1:6">
      <c r="A19" s="139"/>
      <c r="B19" s="83"/>
      <c r="C19" s="83"/>
      <c r="D19" s="83"/>
      <c r="E19" s="83"/>
      <c r="F19" s="83"/>
    </row>
    <row r="20" spans="1:6">
      <c r="A20" s="328" t="s">
        <v>519</v>
      </c>
      <c r="B20" s="330" t="s">
        <v>561</v>
      </c>
      <c r="C20" s="330" t="s">
        <v>13</v>
      </c>
      <c r="D20" s="330" t="s">
        <v>562</v>
      </c>
      <c r="E20" s="330" t="s">
        <v>621</v>
      </c>
      <c r="F20" s="330" t="s">
        <v>622</v>
      </c>
    </row>
    <row r="21" spans="1:6">
      <c r="A21" s="329" t="s">
        <v>654</v>
      </c>
      <c r="B21" s="329" t="s">
        <v>655</v>
      </c>
      <c r="C21" s="329" t="s">
        <v>656</v>
      </c>
      <c r="D21" s="329" t="s">
        <v>657</v>
      </c>
      <c r="E21" s="329" t="s">
        <v>48</v>
      </c>
      <c r="F21" s="329" t="s">
        <v>484</v>
      </c>
    </row>
    <row r="22" spans="1:6">
      <c r="A22" s="329" t="s">
        <v>654</v>
      </c>
      <c r="B22" s="329" t="s">
        <v>658</v>
      </c>
      <c r="C22" s="329" t="s">
        <v>659</v>
      </c>
      <c r="D22" s="329" t="s">
        <v>660</v>
      </c>
      <c r="E22" s="329" t="s">
        <v>48</v>
      </c>
      <c r="F22" s="329" t="s">
        <v>626</v>
      </c>
    </row>
    <row r="23" spans="1:6">
      <c r="A23" s="329" t="s">
        <v>661</v>
      </c>
      <c r="B23" s="329" t="s">
        <v>204</v>
      </c>
      <c r="C23" s="329" t="s">
        <v>205</v>
      </c>
      <c r="D23" s="329" t="s">
        <v>206</v>
      </c>
      <c r="E23" s="329" t="s">
        <v>48</v>
      </c>
      <c r="F23" s="329" t="s">
        <v>624</v>
      </c>
    </row>
    <row r="24" spans="1:6">
      <c r="A24" s="329" t="s">
        <v>661</v>
      </c>
      <c r="B24" s="329" t="s">
        <v>207</v>
      </c>
      <c r="C24" s="329" t="s">
        <v>208</v>
      </c>
      <c r="D24" s="329" t="s">
        <v>209</v>
      </c>
      <c r="E24" s="329" t="s">
        <v>48</v>
      </c>
      <c r="F24" s="329" t="s">
        <v>484</v>
      </c>
    </row>
    <row r="25" spans="1:6">
      <c r="A25" s="329" t="s">
        <v>661</v>
      </c>
      <c r="B25" s="329" t="s">
        <v>210</v>
      </c>
      <c r="C25" s="329" t="s">
        <v>211</v>
      </c>
      <c r="D25" s="329" t="s">
        <v>212</v>
      </c>
      <c r="E25" s="329" t="s">
        <v>48</v>
      </c>
      <c r="F25" s="329" t="s">
        <v>626</v>
      </c>
    </row>
    <row r="26" spans="1:6">
      <c r="A26" s="139"/>
      <c r="B26" s="83"/>
      <c r="C26" s="83"/>
      <c r="D26" s="83"/>
      <c r="E26" s="83"/>
      <c r="F26" s="83"/>
    </row>
  </sheetData>
  <pageMargins left="0.7" right="0.7" top="0.75" bottom="0.75" header="0.3" footer="0.3"/>
  <pageSetup orientation="portrait" horizontalDpi="90" verticalDpi="9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5"/>
  <sheetViews>
    <sheetView zoomScale="85" zoomScaleNormal="85" workbookViewId="0">
      <selection activeCell="A5" sqref="A5"/>
    </sheetView>
  </sheetViews>
  <sheetFormatPr defaultColWidth="9" defaultRowHeight="14.5"/>
  <cols>
    <col min="1" max="1" width="38.6328125" bestFit="1" customWidth="1"/>
    <col min="2" max="2" width="20.7265625" bestFit="1" customWidth="1"/>
    <col min="3" max="3" width="21.7265625" bestFit="1" customWidth="1"/>
    <col min="4" max="4" width="7.90625" bestFit="1" customWidth="1"/>
    <col min="7" max="7" width="8.7265625" bestFit="1" customWidth="1"/>
  </cols>
  <sheetData>
    <row r="1" spans="1:7">
      <c r="A1" t="s">
        <v>662</v>
      </c>
      <c r="B1">
        <v>5432</v>
      </c>
      <c r="C1" t="s">
        <v>407</v>
      </c>
      <c r="D1">
        <v>5432</v>
      </c>
    </row>
    <row r="2" spans="1:7">
      <c r="A2" s="125" t="s">
        <v>663</v>
      </c>
      <c r="B2" t="s">
        <v>664</v>
      </c>
      <c r="C2" s="126" t="s">
        <v>663</v>
      </c>
    </row>
    <row r="3" spans="1:7">
      <c r="A3" s="125" t="s">
        <v>665</v>
      </c>
      <c r="B3" t="s">
        <v>666</v>
      </c>
      <c r="C3" s="126" t="s">
        <v>665</v>
      </c>
      <c r="G3" t="s">
        <v>284</v>
      </c>
    </row>
    <row r="4" spans="1:7">
      <c r="A4" t="s">
        <v>667</v>
      </c>
      <c r="B4" t="s">
        <v>668</v>
      </c>
      <c r="C4" s="127" t="s">
        <v>667</v>
      </c>
      <c r="D4" t="s">
        <v>669</v>
      </c>
      <c r="G4" t="s">
        <v>293</v>
      </c>
    </row>
    <row r="5" spans="1:7">
      <c r="A5" t="s">
        <v>670</v>
      </c>
      <c r="B5" t="s">
        <v>671</v>
      </c>
      <c r="C5" s="127" t="s">
        <v>670</v>
      </c>
      <c r="D5" s="128" t="s">
        <v>672</v>
      </c>
      <c r="G5" t="s">
        <v>311</v>
      </c>
    </row>
    <row r="6" spans="1:7">
      <c r="A6" t="s">
        <v>673</v>
      </c>
      <c r="B6" t="s">
        <v>674</v>
      </c>
      <c r="C6" s="127" t="s">
        <v>673</v>
      </c>
      <c r="D6" s="128" t="s">
        <v>675</v>
      </c>
      <c r="G6" t="s">
        <v>308</v>
      </c>
    </row>
    <row r="7" spans="1:7">
      <c r="A7" t="s">
        <v>676</v>
      </c>
      <c r="B7" t="s">
        <v>677</v>
      </c>
      <c r="C7" s="127" t="s">
        <v>676</v>
      </c>
      <c r="D7" s="128" t="s">
        <v>678</v>
      </c>
    </row>
    <row r="8" spans="1:7">
      <c r="A8" t="s">
        <v>679</v>
      </c>
      <c r="B8" t="s">
        <v>680</v>
      </c>
      <c r="C8" s="127" t="s">
        <v>679</v>
      </c>
      <c r="D8" s="128" t="s">
        <v>681</v>
      </c>
    </row>
    <row r="10" spans="1:7">
      <c r="A10" t="s">
        <v>682</v>
      </c>
      <c r="B10" t="s">
        <v>683</v>
      </c>
      <c r="C10" s="127" t="s">
        <v>682</v>
      </c>
      <c r="D10" s="128"/>
    </row>
    <row r="11" spans="1:7">
      <c r="A11" t="s">
        <v>289</v>
      </c>
      <c r="B11" t="s">
        <v>284</v>
      </c>
      <c r="C11" s="129" t="s">
        <v>292</v>
      </c>
    </row>
    <row r="12" spans="1:7">
      <c r="A12" t="s">
        <v>300</v>
      </c>
      <c r="B12" t="s">
        <v>293</v>
      </c>
      <c r="C12" s="129" t="s">
        <v>302</v>
      </c>
    </row>
    <row r="13" spans="1:7">
      <c r="A13" t="s">
        <v>307</v>
      </c>
      <c r="B13" t="s">
        <v>148</v>
      </c>
      <c r="C13" s="130" t="s">
        <v>684</v>
      </c>
    </row>
    <row r="14" spans="1:7">
      <c r="A14" t="s">
        <v>685</v>
      </c>
      <c r="B14" t="s">
        <v>311</v>
      </c>
      <c r="C14" s="130" t="s">
        <v>603</v>
      </c>
    </row>
    <row r="15" spans="1:7">
      <c r="A15" t="s">
        <v>310</v>
      </c>
      <c r="B15" t="s">
        <v>308</v>
      </c>
      <c r="C15" s="130" t="s">
        <v>315</v>
      </c>
    </row>
    <row r="16" spans="1:7">
      <c r="A16" t="s">
        <v>281</v>
      </c>
      <c r="B16" t="s">
        <v>274</v>
      </c>
      <c r="C16" s="130" t="s">
        <v>283</v>
      </c>
    </row>
    <row r="18" spans="1:3">
      <c r="A18" t="s">
        <v>67</v>
      </c>
    </row>
    <row r="19" spans="1:3">
      <c r="A19" s="131" t="s">
        <v>686</v>
      </c>
      <c r="B19" s="72" t="s">
        <v>179</v>
      </c>
      <c r="C19" s="72" t="s">
        <v>180</v>
      </c>
    </row>
    <row r="20" spans="1:3">
      <c r="A20" s="131" t="s">
        <v>53</v>
      </c>
      <c r="B20" s="132" t="s">
        <v>70</v>
      </c>
      <c r="C20" s="132" t="s">
        <v>71</v>
      </c>
    </row>
    <row r="21" spans="1:3">
      <c r="A21" s="131" t="s">
        <v>273</v>
      </c>
      <c r="B21" s="339" t="s">
        <v>267</v>
      </c>
      <c r="C21" s="133" t="s">
        <v>687</v>
      </c>
    </row>
    <row r="22" spans="1:3">
      <c r="A22" s="131" t="s">
        <v>688</v>
      </c>
      <c r="B22" s="134" t="s">
        <v>602</v>
      </c>
      <c r="C22" s="134" t="s">
        <v>603</v>
      </c>
    </row>
    <row r="23" spans="1:3">
      <c r="A23" s="131" t="s">
        <v>526</v>
      </c>
      <c r="B23" s="135" t="s">
        <v>314</v>
      </c>
      <c r="C23" s="135" t="s">
        <v>315</v>
      </c>
    </row>
    <row r="24" spans="1:3">
      <c r="A24" s="131" t="s">
        <v>293</v>
      </c>
      <c r="B24" s="79" t="s">
        <v>301</v>
      </c>
      <c r="C24" s="79" t="s">
        <v>302</v>
      </c>
    </row>
    <row r="25" spans="1:3">
      <c r="A25" s="131" t="s">
        <v>274</v>
      </c>
      <c r="B25" s="136" t="s">
        <v>282</v>
      </c>
      <c r="C25" s="136" t="s">
        <v>283</v>
      </c>
    </row>
  </sheetData>
  <pageMargins left="0.7" right="0.7" top="0.75" bottom="0.75" header="0.3" footer="0.3"/>
  <pageSetup orientation="portrait" horizontalDpi="90" verticalDpi="9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8"/>
  <sheetViews>
    <sheetView zoomScale="70" zoomScaleNormal="70" workbookViewId="0">
      <selection activeCell="D4" sqref="D4"/>
    </sheetView>
  </sheetViews>
  <sheetFormatPr defaultColWidth="9" defaultRowHeight="14.5"/>
  <cols>
    <col min="1" max="1" width="5.6328125" bestFit="1" customWidth="1"/>
    <col min="2" max="2" width="35.7265625" customWidth="1"/>
    <col min="3" max="3" width="64.08984375" customWidth="1"/>
    <col min="4" max="4" width="76.453125" customWidth="1"/>
    <col min="5" max="5" width="58.90625" customWidth="1"/>
    <col min="6" max="6" width="36.36328125" bestFit="1" customWidth="1"/>
    <col min="7" max="7" width="19.7265625" customWidth="1"/>
  </cols>
  <sheetData>
    <row r="1" spans="1:7">
      <c r="A1" s="274" t="s">
        <v>689</v>
      </c>
      <c r="B1" s="274"/>
      <c r="C1" s="275" t="s">
        <v>39</v>
      </c>
      <c r="D1" s="274" t="s">
        <v>22</v>
      </c>
      <c r="E1" s="275" t="s">
        <v>690</v>
      </c>
      <c r="F1" s="275" t="s">
        <v>691</v>
      </c>
    </row>
    <row r="2" spans="1:7">
      <c r="A2">
        <v>1</v>
      </c>
      <c r="B2" s="276" t="s">
        <v>692</v>
      </c>
      <c r="C2" s="121" t="s">
        <v>693</v>
      </c>
      <c r="D2" s="277"/>
      <c r="E2" s="278"/>
      <c r="F2" s="279"/>
    </row>
    <row r="3" spans="1:7" ht="58">
      <c r="A3">
        <v>2</v>
      </c>
      <c r="B3" s="161" t="s">
        <v>53</v>
      </c>
      <c r="C3" s="271" t="s">
        <v>694</v>
      </c>
      <c r="D3" s="271" t="s">
        <v>695</v>
      </c>
      <c r="E3" s="272"/>
      <c r="F3" s="273"/>
      <c r="G3" s="2"/>
    </row>
    <row r="4" spans="1:7">
      <c r="A4">
        <v>3</v>
      </c>
      <c r="B4" s="280" t="s">
        <v>21</v>
      </c>
      <c r="C4" s="281" t="s">
        <v>696</v>
      </c>
      <c r="D4" s="396" t="s">
        <v>697</v>
      </c>
      <c r="E4" s="278"/>
      <c r="F4" s="279"/>
    </row>
    <row r="5" spans="1:7">
      <c r="A5">
        <v>4</v>
      </c>
      <c r="B5" s="282" t="s">
        <v>97</v>
      </c>
      <c r="C5" s="351" t="s">
        <v>698</v>
      </c>
      <c r="D5" s="283" t="s">
        <v>699</v>
      </c>
      <c r="E5" s="278"/>
      <c r="F5" s="279"/>
    </row>
    <row r="6" spans="1:7">
      <c r="A6">
        <v>5</v>
      </c>
      <c r="B6" s="284" t="s">
        <v>85</v>
      </c>
      <c r="C6" s="285" t="s">
        <v>700</v>
      </c>
      <c r="D6" s="286" t="s">
        <v>701</v>
      </c>
      <c r="E6" s="278"/>
      <c r="F6" s="279"/>
    </row>
    <row r="7" spans="1:7">
      <c r="A7">
        <v>6</v>
      </c>
      <c r="B7" s="287" t="s">
        <v>702</v>
      </c>
      <c r="C7" s="288" t="s">
        <v>703</v>
      </c>
      <c r="D7" s="289" t="s">
        <v>704</v>
      </c>
      <c r="E7" s="278"/>
      <c r="F7" s="279"/>
    </row>
    <row r="8" spans="1:7">
      <c r="A8">
        <v>7</v>
      </c>
      <c r="B8" s="290" t="s">
        <v>705</v>
      </c>
      <c r="C8" s="291" t="s">
        <v>706</v>
      </c>
      <c r="D8" s="292" t="s">
        <v>707</v>
      </c>
      <c r="E8" s="278"/>
      <c r="F8" s="279"/>
    </row>
    <row r="9" spans="1:7">
      <c r="A9">
        <v>8</v>
      </c>
      <c r="B9" s="293" t="s">
        <v>708</v>
      </c>
      <c r="C9" s="291" t="s">
        <v>709</v>
      </c>
      <c r="D9" s="292" t="s">
        <v>710</v>
      </c>
      <c r="E9" s="278"/>
      <c r="F9" s="279"/>
    </row>
    <row r="10" spans="1:7">
      <c r="A10">
        <v>9</v>
      </c>
      <c r="B10" s="293" t="s">
        <v>711</v>
      </c>
      <c r="C10" s="294" t="s">
        <v>712</v>
      </c>
      <c r="D10" s="292" t="s">
        <v>713</v>
      </c>
      <c r="E10" s="278"/>
      <c r="F10" s="279"/>
    </row>
    <row r="11" spans="1:7">
      <c r="A11">
        <v>10</v>
      </c>
      <c r="B11" s="293" t="s">
        <v>714</v>
      </c>
      <c r="C11" s="291" t="s">
        <v>715</v>
      </c>
      <c r="D11" s="292" t="s">
        <v>716</v>
      </c>
      <c r="E11" s="278"/>
      <c r="F11" s="279"/>
    </row>
    <row r="12" spans="1:7">
      <c r="A12">
        <v>11</v>
      </c>
      <c r="B12" s="290" t="s">
        <v>717</v>
      </c>
      <c r="C12" s="291" t="s">
        <v>718</v>
      </c>
      <c r="D12" s="292" t="s">
        <v>719</v>
      </c>
      <c r="E12" s="278"/>
      <c r="F12" s="279"/>
    </row>
    <row r="13" spans="1:7" ht="29">
      <c r="A13">
        <v>12</v>
      </c>
      <c r="B13" s="295" t="s">
        <v>720</v>
      </c>
      <c r="C13" s="296" t="s">
        <v>721</v>
      </c>
      <c r="D13" s="297" t="s">
        <v>722</v>
      </c>
      <c r="E13" s="278" t="s">
        <v>723</v>
      </c>
      <c r="F13" s="279"/>
    </row>
    <row r="14" spans="1:7">
      <c r="A14">
        <v>13</v>
      </c>
      <c r="B14" s="298" t="s">
        <v>724</v>
      </c>
      <c r="C14" s="299" t="s">
        <v>725</v>
      </c>
      <c r="D14" s="272"/>
      <c r="E14" s="278"/>
      <c r="F14" s="279"/>
    </row>
    <row r="15" spans="1:7">
      <c r="A15">
        <v>14</v>
      </c>
      <c r="B15" s="300" t="s">
        <v>322</v>
      </c>
      <c r="C15" s="121" t="s">
        <v>726</v>
      </c>
      <c r="D15" s="272"/>
      <c r="E15" s="278"/>
      <c r="F15" s="279"/>
    </row>
    <row r="16" spans="1:7">
      <c r="A16">
        <v>15</v>
      </c>
      <c r="B16" s="300" t="s">
        <v>727</v>
      </c>
      <c r="C16" s="121"/>
      <c r="D16" s="272"/>
      <c r="E16" s="278" t="s">
        <v>728</v>
      </c>
      <c r="F16" s="279" t="s">
        <v>729</v>
      </c>
    </row>
    <row r="17" spans="1:6">
      <c r="A17">
        <v>16</v>
      </c>
      <c r="B17" s="301" t="s">
        <v>730</v>
      </c>
      <c r="C17" s="302" t="s">
        <v>731</v>
      </c>
      <c r="D17" s="303"/>
      <c r="E17" s="272" t="s">
        <v>732</v>
      </c>
      <c r="F17" s="279" t="s">
        <v>733</v>
      </c>
    </row>
    <row r="18" spans="1:6" ht="29">
      <c r="A18">
        <v>17</v>
      </c>
      <c r="B18" s="301" t="s">
        <v>734</v>
      </c>
      <c r="C18" s="302" t="s">
        <v>735</v>
      </c>
      <c r="D18" s="272"/>
      <c r="E18" s="305" t="s">
        <v>736</v>
      </c>
      <c r="F18" s="279" t="s">
        <v>737</v>
      </c>
    </row>
    <row r="19" spans="1:6">
      <c r="A19">
        <v>18</v>
      </c>
      <c r="B19" s="301" t="s">
        <v>738</v>
      </c>
      <c r="C19" s="302" t="s">
        <v>739</v>
      </c>
      <c r="D19" s="272"/>
      <c r="E19" s="278"/>
      <c r="F19" s="279" t="s">
        <v>733</v>
      </c>
    </row>
    <row r="20" spans="1:6" ht="29">
      <c r="A20">
        <v>19</v>
      </c>
      <c r="B20" s="306" t="s">
        <v>740</v>
      </c>
      <c r="C20" s="304" t="s">
        <v>741</v>
      </c>
      <c r="D20" s="272"/>
      <c r="E20" s="305" t="s">
        <v>742</v>
      </c>
      <c r="F20" s="279" t="s">
        <v>737</v>
      </c>
    </row>
    <row r="21" spans="1:6" ht="29">
      <c r="A21">
        <v>20</v>
      </c>
      <c r="B21" s="307" t="s">
        <v>274</v>
      </c>
      <c r="C21" s="308" t="s">
        <v>743</v>
      </c>
      <c r="D21" s="123" t="s">
        <v>744</v>
      </c>
      <c r="E21" s="278" t="s">
        <v>745</v>
      </c>
      <c r="F21" s="279" t="s">
        <v>746</v>
      </c>
    </row>
    <row r="22" spans="1:6" ht="72.5">
      <c r="A22">
        <v>21</v>
      </c>
      <c r="B22" s="309" t="s">
        <v>284</v>
      </c>
      <c r="C22" s="302" t="s">
        <v>747</v>
      </c>
      <c r="D22" s="272"/>
      <c r="E22" s="297" t="s">
        <v>748</v>
      </c>
      <c r="F22" s="279" t="s">
        <v>737</v>
      </c>
    </row>
    <row r="23" spans="1:6">
      <c r="A23">
        <v>22</v>
      </c>
      <c r="B23" s="310" t="s">
        <v>749</v>
      </c>
      <c r="C23" s="302" t="s">
        <v>750</v>
      </c>
      <c r="D23" s="272"/>
      <c r="E23" s="311" t="s">
        <v>751</v>
      </c>
      <c r="F23" s="279" t="s">
        <v>752</v>
      </c>
    </row>
    <row r="24" spans="1:6">
      <c r="A24">
        <v>23</v>
      </c>
      <c r="B24" s="312" t="s">
        <v>753</v>
      </c>
      <c r="C24" s="302" t="s">
        <v>754</v>
      </c>
      <c r="D24" s="272"/>
      <c r="E24" s="311" t="s">
        <v>751</v>
      </c>
      <c r="F24" s="279" t="s">
        <v>755</v>
      </c>
    </row>
    <row r="25" spans="1:6" ht="43.5">
      <c r="A25">
        <v>24</v>
      </c>
      <c r="B25" s="313" t="s">
        <v>756</v>
      </c>
      <c r="C25" s="350" t="s">
        <v>757</v>
      </c>
      <c r="D25" s="314"/>
      <c r="E25" s="315" t="s">
        <v>758</v>
      </c>
      <c r="F25" s="316" t="s">
        <v>759</v>
      </c>
    </row>
    <row r="26" spans="1:6">
      <c r="A26">
        <v>25</v>
      </c>
      <c r="B26" s="317" t="s">
        <v>526</v>
      </c>
      <c r="C26" s="331" t="s">
        <v>760</v>
      </c>
      <c r="D26" s="318"/>
      <c r="E26" s="319"/>
      <c r="F26" s="318" t="s">
        <v>761</v>
      </c>
    </row>
    <row r="27" spans="1:6">
      <c r="A27">
        <v>26</v>
      </c>
      <c r="B27" s="320" t="s">
        <v>379</v>
      </c>
      <c r="C27" s="321"/>
      <c r="D27" s="272"/>
      <c r="E27" s="278"/>
      <c r="F27" s="273"/>
    </row>
    <row r="28" spans="1:6">
      <c r="A28">
        <v>27</v>
      </c>
      <c r="B28" s="320" t="s">
        <v>762</v>
      </c>
      <c r="C28" s="321"/>
      <c r="D28" s="272"/>
      <c r="E28" s="278"/>
      <c r="F28" s="273"/>
    </row>
    <row r="29" spans="1:6">
      <c r="B29" s="320"/>
      <c r="C29" s="321"/>
      <c r="D29" s="272"/>
      <c r="E29" s="278"/>
      <c r="F29" s="273"/>
    </row>
    <row r="30" spans="1:6">
      <c r="B30" s="322" t="s">
        <v>763</v>
      </c>
      <c r="C30" s="323" t="s">
        <v>764</v>
      </c>
      <c r="D30" s="272"/>
      <c r="E30" s="278"/>
      <c r="F30" s="279"/>
    </row>
    <row r="31" spans="1:6">
      <c r="B31" s="322" t="s">
        <v>765</v>
      </c>
      <c r="C31" s="278"/>
      <c r="D31" s="297" t="s">
        <v>766</v>
      </c>
      <c r="E31" s="278"/>
      <c r="F31" s="279"/>
    </row>
    <row r="32" spans="1:6">
      <c r="B32" s="324" t="s">
        <v>767</v>
      </c>
      <c r="C32" s="278"/>
      <c r="D32" s="278"/>
      <c r="E32" s="278"/>
      <c r="F32" s="279"/>
    </row>
    <row r="33" spans="2:6">
      <c r="B33" s="322" t="s">
        <v>543</v>
      </c>
      <c r="C33" s="278" t="s">
        <v>768</v>
      </c>
      <c r="D33" s="278"/>
      <c r="E33" s="278"/>
      <c r="F33" s="279"/>
    </row>
    <row r="34" spans="2:6">
      <c r="B34" s="124" t="s">
        <v>273</v>
      </c>
      <c r="C34" s="278"/>
      <c r="D34" s="278"/>
      <c r="E34" s="278"/>
      <c r="F34" s="279"/>
    </row>
    <row r="35" spans="2:6">
      <c r="B35" s="124" t="s">
        <v>769</v>
      </c>
      <c r="C35" s="278" t="s">
        <v>770</v>
      </c>
      <c r="D35" s="278"/>
      <c r="E35" s="278"/>
      <c r="F35" s="279"/>
    </row>
    <row r="36" spans="2:6">
      <c r="B36" s="322" t="s">
        <v>771</v>
      </c>
      <c r="C36" s="278" t="s">
        <v>772</v>
      </c>
      <c r="D36" s="278"/>
      <c r="E36" s="278"/>
      <c r="F36" s="279"/>
    </row>
    <row r="37" spans="2:6">
      <c r="B37" s="278"/>
      <c r="C37" s="278"/>
      <c r="D37" s="278"/>
      <c r="E37" s="278"/>
      <c r="F37" s="279"/>
    </row>
    <row r="38" spans="2:6">
      <c r="B38" s="278" t="s">
        <v>773</v>
      </c>
      <c r="C38" s="325" t="s">
        <v>774</v>
      </c>
      <c r="D38" s="325" t="s">
        <v>775</v>
      </c>
      <c r="E38" s="278" t="s">
        <v>776</v>
      </c>
      <c r="F38" s="279"/>
    </row>
  </sheetData>
  <hyperlinks>
    <hyperlink ref="D5" r:id="rId1" tooltip="http://3idvsapp.mas.net:8080/Id_Management" xr:uid="{00000000-0004-0000-0500-000000000000}"/>
    <hyperlink ref="C4" r:id="rId2" tooltip="http://mhldbridge.mas.net/" xr:uid="{00000000-0004-0000-0500-000001000000}"/>
    <hyperlink ref="C15" r:id="rId3" xr:uid="{00000000-0004-0000-0500-000002000000}"/>
    <hyperlink ref="D4" r:id="rId4" xr:uid="{00000000-0004-0000-0500-000003000000}"/>
    <hyperlink ref="C2" r:id="rId5" xr:uid="{00000000-0004-0000-0500-000004000000}"/>
    <hyperlink ref="C12" r:id="rId6" xr:uid="{00000000-0004-0000-0500-000005000000}"/>
    <hyperlink ref="C7" r:id="rId7" xr:uid="{00000000-0004-0000-0500-000006000000}"/>
    <hyperlink ref="C11" r:id="rId8" xr:uid="{00000000-0004-0000-0500-000007000000}"/>
    <hyperlink ref="C9" r:id="rId9" xr:uid="{00000000-0004-0000-0500-000008000000}"/>
    <hyperlink ref="C8" r:id="rId10" xr:uid="{00000000-0004-0000-0500-000009000000}"/>
    <hyperlink ref="C20" r:id="rId11" xr:uid="{00000000-0004-0000-0500-00000A000000}"/>
    <hyperlink ref="C25" r:id="rId12" xr:uid="{00000000-0004-0000-0500-00000B000000}"/>
    <hyperlink ref="D21" r:id="rId13" tooltip="http://3nmhlinksapp1.mas.net:8080/fsis/" xr:uid="{00000000-0004-0000-0500-00000C000000}"/>
    <hyperlink ref="E22" r:id="rId14" xr:uid="{00000000-0004-0000-0500-00000D000000}"/>
    <hyperlink ref="C22" r:id="rId15" xr:uid="{00000000-0004-0000-0500-00000E000000}"/>
    <hyperlink ref="C23" r:id="rId16" xr:uid="{00000000-0004-0000-0500-00000F000000}"/>
    <hyperlink ref="C24" r:id="rId17" location="/home" xr:uid="{00000000-0004-0000-0500-000010000000}"/>
    <hyperlink ref="D13" r:id="rId18" tooltip="http://10.221.12.15:8080/mhmessenger/" xr:uid="{00000000-0004-0000-0500-000011000000}"/>
    <hyperlink ref="D31" r:id="rId19" xr:uid="{00000000-0004-0000-0500-000012000000}"/>
    <hyperlink ref="C17" r:id="rId20" xr:uid="{00000000-0004-0000-0500-000013000000}"/>
    <hyperlink ref="D6" r:id="rId21" xr:uid="{00000000-0004-0000-0500-000014000000}"/>
    <hyperlink ref="C10" r:id="rId22" tooltip="http://mhcgoviewer.mas.net/mhcgoviewer/" xr:uid="{00000000-0004-0000-0500-000015000000}"/>
    <hyperlink ref="C30" r:id="rId23" xr:uid="{00000000-0004-0000-0500-000016000000}"/>
    <hyperlink ref="C26" r:id="rId24" location="/home?station=KUL" xr:uid="{00000000-0004-0000-0500-000017000000}"/>
    <hyperlink ref="C19" r:id="rId25" xr:uid="{5835DE80-ED2D-4C52-A749-5D2E410C722D}"/>
    <hyperlink ref="C5" r:id="rId26" xr:uid="{AC3759E3-EA7B-4386-95D2-4F2E381E30AA}"/>
    <hyperlink ref="C18" r:id="rId27" xr:uid="{4164A139-1F07-4CDE-A0D5-1098C197ABF6}"/>
  </hyperlinks>
  <pageMargins left="0.7" right="0.7" top="0.75" bottom="0.75" header="0.3" footer="0.3"/>
  <pageSetup paperSize="9" orientation="portrait" horizontalDpi="90" verticalDpi="9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87CF-EF22-45C2-B134-36D66B881751}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38"/>
  <sheetViews>
    <sheetView workbookViewId="0">
      <selection activeCell="D35" sqref="D35"/>
    </sheetView>
  </sheetViews>
  <sheetFormatPr defaultColWidth="9" defaultRowHeight="14.5"/>
  <cols>
    <col min="2" max="2" width="17.08984375" customWidth="1"/>
    <col min="3" max="3" width="24.36328125" customWidth="1"/>
    <col min="4" max="4" width="20.90625" customWidth="1"/>
    <col min="6" max="6" width="28.36328125" customWidth="1"/>
  </cols>
  <sheetData>
    <row r="1" spans="1:6" ht="26">
      <c r="A1" s="95" t="s">
        <v>777</v>
      </c>
      <c r="B1" s="95" t="s">
        <v>519</v>
      </c>
      <c r="C1" s="95" t="s">
        <v>561</v>
      </c>
      <c r="D1" s="95" t="s">
        <v>562</v>
      </c>
      <c r="E1" s="95" t="s">
        <v>621</v>
      </c>
      <c r="F1" s="95" t="s">
        <v>778</v>
      </c>
    </row>
    <row r="2" spans="1:6">
      <c r="A2" s="96" t="s">
        <v>61</v>
      </c>
      <c r="B2" s="96" t="s">
        <v>654</v>
      </c>
      <c r="C2" s="96" t="s">
        <v>779</v>
      </c>
      <c r="D2" s="96" t="s">
        <v>780</v>
      </c>
      <c r="E2" s="96" t="s">
        <v>22</v>
      </c>
      <c r="F2" s="96" t="s">
        <v>31</v>
      </c>
    </row>
    <row r="3" spans="1:6">
      <c r="A3" s="96" t="s">
        <v>61</v>
      </c>
      <c r="B3" s="96" t="s">
        <v>654</v>
      </c>
      <c r="C3" s="96" t="s">
        <v>781</v>
      </c>
      <c r="D3" s="96" t="s">
        <v>782</v>
      </c>
      <c r="E3" s="96" t="s">
        <v>22</v>
      </c>
      <c r="F3" s="96" t="s">
        <v>31</v>
      </c>
    </row>
    <row r="4" spans="1:6">
      <c r="A4" s="97" t="s">
        <v>61</v>
      </c>
      <c r="B4" s="97" t="s">
        <v>654</v>
      </c>
      <c r="C4" s="96" t="s">
        <v>783</v>
      </c>
      <c r="D4" s="96" t="s">
        <v>784</v>
      </c>
      <c r="E4" s="98" t="s">
        <v>39</v>
      </c>
      <c r="F4" s="97" t="s">
        <v>31</v>
      </c>
    </row>
    <row r="5" spans="1:6">
      <c r="A5" s="97" t="s">
        <v>61</v>
      </c>
      <c r="B5" s="97" t="s">
        <v>654</v>
      </c>
      <c r="C5" s="96" t="s">
        <v>785</v>
      </c>
      <c r="D5" s="96" t="s">
        <v>786</v>
      </c>
      <c r="E5" s="98" t="s">
        <v>39</v>
      </c>
      <c r="F5" s="97" t="s">
        <v>31</v>
      </c>
    </row>
    <row r="6" spans="1:6">
      <c r="A6" s="99" t="s">
        <v>61</v>
      </c>
      <c r="B6" s="99" t="s">
        <v>787</v>
      </c>
      <c r="C6" s="99" t="s">
        <v>788</v>
      </c>
      <c r="D6" s="99" t="s">
        <v>789</v>
      </c>
      <c r="E6" s="99" t="s">
        <v>22</v>
      </c>
      <c r="F6" s="99" t="s">
        <v>31</v>
      </c>
    </row>
    <row r="7" spans="1:6">
      <c r="A7" s="99" t="s">
        <v>61</v>
      </c>
      <c r="B7" s="99" t="s">
        <v>787</v>
      </c>
      <c r="C7" s="99" t="s">
        <v>790</v>
      </c>
      <c r="D7" s="99" t="s">
        <v>791</v>
      </c>
      <c r="E7" s="99" t="s">
        <v>22</v>
      </c>
      <c r="F7" s="99" t="s">
        <v>31</v>
      </c>
    </row>
    <row r="8" spans="1:6">
      <c r="A8" s="100" t="s">
        <v>61</v>
      </c>
      <c r="B8" s="100" t="s">
        <v>792</v>
      </c>
      <c r="C8" s="99" t="s">
        <v>793</v>
      </c>
      <c r="D8" s="99" t="s">
        <v>794</v>
      </c>
      <c r="E8" s="101" t="s">
        <v>39</v>
      </c>
      <c r="F8" s="100" t="s">
        <v>31</v>
      </c>
    </row>
    <row r="9" spans="1:6">
      <c r="A9" s="100" t="s">
        <v>61</v>
      </c>
      <c r="B9" s="100" t="s">
        <v>792</v>
      </c>
      <c r="C9" s="99" t="s">
        <v>795</v>
      </c>
      <c r="D9" s="99" t="s">
        <v>796</v>
      </c>
      <c r="E9" s="101" t="s">
        <v>39</v>
      </c>
      <c r="F9" s="100" t="s">
        <v>31</v>
      </c>
    </row>
    <row r="10" spans="1:6">
      <c r="A10" s="102" t="s">
        <v>28</v>
      </c>
      <c r="B10" s="102" t="s">
        <v>797</v>
      </c>
      <c r="C10" s="103" t="s">
        <v>798</v>
      </c>
      <c r="D10" s="103" t="s">
        <v>799</v>
      </c>
      <c r="E10" s="104" t="s">
        <v>39</v>
      </c>
      <c r="F10" s="105" t="s">
        <v>31</v>
      </c>
    </row>
    <row r="11" spans="1:6">
      <c r="A11" s="102" t="s">
        <v>28</v>
      </c>
      <c r="B11" s="102" t="s">
        <v>797</v>
      </c>
      <c r="C11" s="103" t="s">
        <v>800</v>
      </c>
      <c r="D11" s="103" t="s">
        <v>801</v>
      </c>
      <c r="E11" s="104" t="s">
        <v>39</v>
      </c>
      <c r="F11" s="105" t="s">
        <v>31</v>
      </c>
    </row>
    <row r="12" spans="1:6">
      <c r="A12" s="102" t="s">
        <v>28</v>
      </c>
      <c r="B12" s="102" t="s">
        <v>797</v>
      </c>
      <c r="C12" s="102" t="s">
        <v>802</v>
      </c>
      <c r="D12" s="102" t="s">
        <v>803</v>
      </c>
      <c r="E12" s="102" t="s">
        <v>22</v>
      </c>
      <c r="F12" s="102" t="s">
        <v>31</v>
      </c>
    </row>
    <row r="13" spans="1:6">
      <c r="A13" s="102" t="s">
        <v>28</v>
      </c>
      <c r="B13" s="102" t="s">
        <v>804</v>
      </c>
      <c r="C13" s="102" t="s">
        <v>805</v>
      </c>
      <c r="D13" s="102" t="s">
        <v>806</v>
      </c>
      <c r="E13" s="102" t="s">
        <v>22</v>
      </c>
      <c r="F13" s="102" t="s">
        <v>31</v>
      </c>
    </row>
    <row r="14" spans="1:6">
      <c r="A14" s="106" t="s">
        <v>28</v>
      </c>
      <c r="B14" s="106" t="s">
        <v>807</v>
      </c>
      <c r="C14" s="106" t="s">
        <v>808</v>
      </c>
      <c r="D14" s="106" t="s">
        <v>809</v>
      </c>
      <c r="E14" s="106" t="s">
        <v>22</v>
      </c>
      <c r="F14" s="106" t="s">
        <v>31</v>
      </c>
    </row>
    <row r="15" spans="1:6">
      <c r="A15" s="106" t="s">
        <v>28</v>
      </c>
      <c r="B15" s="107" t="s">
        <v>810</v>
      </c>
      <c r="C15" s="108" t="s">
        <v>811</v>
      </c>
      <c r="D15" s="108" t="s">
        <v>812</v>
      </c>
      <c r="E15" s="109" t="s">
        <v>39</v>
      </c>
      <c r="F15" s="110" t="s">
        <v>31</v>
      </c>
    </row>
    <row r="16" spans="1:6">
      <c r="A16" s="102" t="s">
        <v>28</v>
      </c>
      <c r="B16" s="102" t="s">
        <v>813</v>
      </c>
      <c r="C16" s="102" t="s">
        <v>814</v>
      </c>
      <c r="D16" s="102" t="s">
        <v>815</v>
      </c>
      <c r="E16" s="102" t="s">
        <v>22</v>
      </c>
      <c r="F16" s="102" t="s">
        <v>31</v>
      </c>
    </row>
    <row r="17" spans="1:6">
      <c r="A17" s="102" t="s">
        <v>28</v>
      </c>
      <c r="B17" s="102" t="s">
        <v>813</v>
      </c>
      <c r="C17" s="102" t="s">
        <v>816</v>
      </c>
      <c r="D17" s="102" t="s">
        <v>817</v>
      </c>
      <c r="E17" s="102" t="s">
        <v>22</v>
      </c>
      <c r="F17" s="102" t="s">
        <v>31</v>
      </c>
    </row>
    <row r="18" spans="1:6">
      <c r="A18" s="102" t="s">
        <v>28</v>
      </c>
      <c r="B18" s="102" t="s">
        <v>818</v>
      </c>
      <c r="C18" s="102" t="s">
        <v>819</v>
      </c>
      <c r="D18" s="102" t="s">
        <v>820</v>
      </c>
      <c r="E18" s="102" t="s">
        <v>22</v>
      </c>
      <c r="F18" s="102" t="s">
        <v>31</v>
      </c>
    </row>
    <row r="19" spans="1:6">
      <c r="A19" s="105" t="s">
        <v>28</v>
      </c>
      <c r="B19" s="105" t="s">
        <v>813</v>
      </c>
      <c r="C19" s="102" t="s">
        <v>821</v>
      </c>
      <c r="D19" s="102" t="s">
        <v>822</v>
      </c>
      <c r="E19" s="104" t="s">
        <v>39</v>
      </c>
      <c r="F19" s="105" t="s">
        <v>31</v>
      </c>
    </row>
    <row r="20" spans="1:6">
      <c r="A20" s="105" t="s">
        <v>28</v>
      </c>
      <c r="B20" s="105" t="s">
        <v>813</v>
      </c>
      <c r="C20" s="102" t="s">
        <v>823</v>
      </c>
      <c r="D20" s="102" t="s">
        <v>824</v>
      </c>
      <c r="E20" s="104" t="s">
        <v>39</v>
      </c>
      <c r="F20" s="105" t="s">
        <v>31</v>
      </c>
    </row>
    <row r="21" spans="1:6">
      <c r="A21" s="105" t="s">
        <v>28</v>
      </c>
      <c r="B21" s="105" t="s">
        <v>818</v>
      </c>
      <c r="C21" s="102" t="s">
        <v>825</v>
      </c>
      <c r="D21" s="102" t="s">
        <v>826</v>
      </c>
      <c r="E21" s="104" t="s">
        <v>39</v>
      </c>
      <c r="F21" s="105" t="s">
        <v>31</v>
      </c>
    </row>
    <row r="22" spans="1:6">
      <c r="A22" s="111" t="s">
        <v>28</v>
      </c>
      <c r="B22" s="111" t="s">
        <v>692</v>
      </c>
      <c r="C22" s="111" t="s">
        <v>827</v>
      </c>
      <c r="D22" s="111" t="s">
        <v>828</v>
      </c>
      <c r="E22" s="111" t="s">
        <v>22</v>
      </c>
      <c r="F22" s="111" t="s">
        <v>829</v>
      </c>
    </row>
    <row r="23" spans="1:6">
      <c r="A23" s="111" t="s">
        <v>28</v>
      </c>
      <c r="B23" s="111" t="s">
        <v>692</v>
      </c>
      <c r="C23" s="111" t="s">
        <v>830</v>
      </c>
      <c r="D23" s="111" t="s">
        <v>831</v>
      </c>
      <c r="E23" s="111" t="s">
        <v>22</v>
      </c>
      <c r="F23" s="111" t="s">
        <v>829</v>
      </c>
    </row>
    <row r="24" spans="1:6">
      <c r="A24" s="111" t="s">
        <v>28</v>
      </c>
      <c r="B24" s="111" t="s">
        <v>692</v>
      </c>
      <c r="C24" s="111" t="s">
        <v>832</v>
      </c>
      <c r="D24" s="111" t="s">
        <v>833</v>
      </c>
      <c r="E24" s="111" t="s">
        <v>22</v>
      </c>
      <c r="F24" s="111" t="s">
        <v>829</v>
      </c>
    </row>
    <row r="25" spans="1:6">
      <c r="A25" s="111" t="s">
        <v>28</v>
      </c>
      <c r="B25" s="111" t="s">
        <v>692</v>
      </c>
      <c r="C25" s="111" t="s">
        <v>834</v>
      </c>
      <c r="D25" s="111" t="s">
        <v>835</v>
      </c>
      <c r="E25" s="111" t="s">
        <v>22</v>
      </c>
      <c r="F25" s="111" t="s">
        <v>829</v>
      </c>
    </row>
    <row r="26" spans="1:6">
      <c r="A26" s="112" t="s">
        <v>28</v>
      </c>
      <c r="B26" s="112" t="s">
        <v>836</v>
      </c>
      <c r="C26" s="112" t="s">
        <v>837</v>
      </c>
      <c r="D26" s="112" t="s">
        <v>838</v>
      </c>
      <c r="E26" s="112" t="s">
        <v>22</v>
      </c>
      <c r="F26" s="112" t="s">
        <v>839</v>
      </c>
    </row>
    <row r="27" spans="1:6">
      <c r="A27" s="112" t="s">
        <v>840</v>
      </c>
      <c r="B27" s="112" t="s">
        <v>836</v>
      </c>
      <c r="C27" s="112" t="s">
        <v>841</v>
      </c>
      <c r="D27" s="112" t="s">
        <v>842</v>
      </c>
      <c r="E27" s="112" t="s">
        <v>22</v>
      </c>
      <c r="F27" s="112" t="s">
        <v>31</v>
      </c>
    </row>
    <row r="28" spans="1:6">
      <c r="A28" s="33"/>
      <c r="B28" s="33"/>
      <c r="C28" s="33"/>
      <c r="D28" s="33"/>
      <c r="E28" s="33"/>
      <c r="F28" s="33"/>
    </row>
    <row r="30" spans="1:6">
      <c r="A30" s="71"/>
      <c r="B30" s="113" t="s">
        <v>843</v>
      </c>
      <c r="C30" s="114" t="s">
        <v>844</v>
      </c>
      <c r="D30" s="114" t="s">
        <v>845</v>
      </c>
      <c r="E30" s="115" t="s">
        <v>39</v>
      </c>
      <c r="F30" s="114" t="s">
        <v>90</v>
      </c>
    </row>
    <row r="31" spans="1:6">
      <c r="A31" s="71"/>
      <c r="B31" s="113" t="s">
        <v>843</v>
      </c>
      <c r="C31" s="114" t="s">
        <v>846</v>
      </c>
      <c r="D31" s="114" t="s">
        <v>847</v>
      </c>
      <c r="E31" s="115" t="s">
        <v>39</v>
      </c>
      <c r="F31" s="114" t="s">
        <v>90</v>
      </c>
    </row>
    <row r="34" spans="1:6" ht="40.5">
      <c r="A34" s="116" t="s">
        <v>484</v>
      </c>
      <c r="B34" s="117" t="s">
        <v>848</v>
      </c>
      <c r="C34" s="117" t="s">
        <v>849</v>
      </c>
      <c r="D34" s="117" t="s">
        <v>850</v>
      </c>
      <c r="E34" s="117" t="s">
        <v>851</v>
      </c>
      <c r="F34" s="117" t="s">
        <v>485</v>
      </c>
    </row>
    <row r="35" spans="1:6" ht="67.5">
      <c r="A35" s="118" t="s">
        <v>852</v>
      </c>
      <c r="B35" s="119" t="s">
        <v>853</v>
      </c>
      <c r="C35" s="119" t="s">
        <v>854</v>
      </c>
      <c r="D35" s="119">
        <v>2</v>
      </c>
      <c r="E35" s="119" t="s">
        <v>855</v>
      </c>
      <c r="F35" s="119" t="s">
        <v>22</v>
      </c>
    </row>
    <row r="36" spans="1:6" ht="67.5">
      <c r="A36" s="118" t="s">
        <v>852</v>
      </c>
      <c r="B36" s="119" t="s">
        <v>856</v>
      </c>
      <c r="C36" s="119" t="s">
        <v>857</v>
      </c>
      <c r="D36" s="119">
        <v>2</v>
      </c>
      <c r="E36" s="119" t="s">
        <v>858</v>
      </c>
      <c r="F36" s="119" t="s">
        <v>39</v>
      </c>
    </row>
    <row r="37" spans="1:6" ht="67.5">
      <c r="A37" s="118" t="s">
        <v>852</v>
      </c>
      <c r="B37" s="119" t="s">
        <v>859</v>
      </c>
      <c r="C37" s="119" t="s">
        <v>860</v>
      </c>
      <c r="D37" s="119">
        <v>2</v>
      </c>
      <c r="E37" s="119" t="s">
        <v>858</v>
      </c>
      <c r="F37" s="119" t="s">
        <v>48</v>
      </c>
    </row>
    <row r="38" spans="1:6">
      <c r="A38" s="120"/>
      <c r="B38" s="83"/>
      <c r="C38" s="83"/>
      <c r="D38" s="83"/>
      <c r="E38" s="83"/>
      <c r="F38" s="83"/>
    </row>
  </sheetData>
  <pageMargins left="0.7" right="0.7" top="0.75" bottom="0.75" header="0.3" footer="0.3"/>
  <pageSetup orientation="portrait" horizontalDpi="90" verticalDpi="9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24"/>
  <sheetViews>
    <sheetView workbookViewId="0">
      <selection activeCell="D7" sqref="D7:D11"/>
    </sheetView>
  </sheetViews>
  <sheetFormatPr defaultColWidth="8.7265625" defaultRowHeight="14.5"/>
  <cols>
    <col min="1" max="1" width="9.26953125" style="83" customWidth="1"/>
    <col min="2" max="2" width="17.7265625" style="83" customWidth="1"/>
    <col min="3" max="3" width="21.08984375" style="83" customWidth="1"/>
    <col min="4" max="4" width="9" style="83" customWidth="1"/>
    <col min="5" max="5" width="11.36328125" style="83" customWidth="1"/>
    <col min="6" max="6" width="13.08984375" style="83" customWidth="1"/>
    <col min="7" max="7" width="20.7265625" style="83" customWidth="1"/>
    <col min="8" max="8" width="6.90625" style="83" customWidth="1"/>
    <col min="9" max="9" width="11.90625" style="83" customWidth="1"/>
    <col min="10" max="16384" width="8.7265625" style="83"/>
  </cols>
  <sheetData>
    <row r="1" spans="1:9">
      <c r="A1" s="84" t="s">
        <v>861</v>
      </c>
      <c r="B1" s="363" t="s">
        <v>862</v>
      </c>
      <c r="C1" s="364"/>
      <c r="D1" s="363" t="s">
        <v>863</v>
      </c>
      <c r="E1" s="364"/>
      <c r="F1" s="365" t="s">
        <v>864</v>
      </c>
      <c r="G1" s="366"/>
      <c r="H1" s="365" t="s">
        <v>865</v>
      </c>
      <c r="I1" s="366"/>
    </row>
    <row r="2" spans="1:9" ht="25">
      <c r="A2" s="361" t="s">
        <v>866</v>
      </c>
      <c r="B2" s="356" t="s">
        <v>867</v>
      </c>
      <c r="C2" s="85" t="s">
        <v>868</v>
      </c>
      <c r="D2" s="356" t="s">
        <v>869</v>
      </c>
      <c r="E2" s="85" t="s">
        <v>870</v>
      </c>
      <c r="F2" s="356" t="s">
        <v>871</v>
      </c>
      <c r="G2" s="85">
        <f>91-9940019056</f>
        <v>-9940018965</v>
      </c>
      <c r="H2" s="86"/>
      <c r="I2" s="86"/>
    </row>
    <row r="3" spans="1:9" ht="25">
      <c r="A3" s="367"/>
      <c r="B3" s="357"/>
      <c r="C3" s="85" t="s">
        <v>872</v>
      </c>
      <c r="D3" s="357"/>
      <c r="E3" s="85" t="s">
        <v>872</v>
      </c>
      <c r="F3" s="357"/>
      <c r="G3" s="85" t="s">
        <v>872</v>
      </c>
      <c r="H3" s="86"/>
      <c r="I3" s="86"/>
    </row>
    <row r="4" spans="1:9">
      <c r="A4" s="362"/>
      <c r="B4" s="358"/>
      <c r="C4" s="88"/>
      <c r="D4" s="358"/>
      <c r="E4" s="88"/>
      <c r="F4" s="358"/>
      <c r="G4" s="88"/>
      <c r="H4" s="86"/>
      <c r="I4" s="86"/>
    </row>
    <row r="5" spans="1:9">
      <c r="A5" s="361" t="s">
        <v>873</v>
      </c>
      <c r="B5" s="356" t="s">
        <v>874</v>
      </c>
      <c r="C5" s="85">
        <v>60173434262</v>
      </c>
      <c r="D5" s="356" t="s">
        <v>875</v>
      </c>
      <c r="E5" s="85">
        <f>91-9962535379</f>
        <v>-9962535288</v>
      </c>
      <c r="F5" s="356" t="s">
        <v>876</v>
      </c>
      <c r="G5" s="85">
        <f>91-9944247698</f>
        <v>-9944247607</v>
      </c>
      <c r="H5" s="86"/>
      <c r="I5" s="86"/>
    </row>
    <row r="6" spans="1:9" ht="25">
      <c r="A6" s="362"/>
      <c r="B6" s="358"/>
      <c r="C6" s="89" t="s">
        <v>872</v>
      </c>
      <c r="D6" s="358"/>
      <c r="E6" s="89" t="s">
        <v>872</v>
      </c>
      <c r="F6" s="358"/>
      <c r="G6" s="89" t="s">
        <v>872</v>
      </c>
      <c r="H6" s="86"/>
      <c r="I6" s="86"/>
    </row>
    <row r="7" spans="1:9">
      <c r="A7" s="87"/>
      <c r="B7" s="356" t="s">
        <v>877</v>
      </c>
      <c r="C7" s="85">
        <v>919789722456</v>
      </c>
      <c r="D7" s="356" t="s">
        <v>878</v>
      </c>
      <c r="E7" s="85">
        <v>919384729127</v>
      </c>
      <c r="F7" s="86"/>
      <c r="G7" s="86"/>
      <c r="H7" s="86"/>
      <c r="I7" s="86"/>
    </row>
    <row r="8" spans="1:9" ht="25">
      <c r="A8" s="90"/>
      <c r="B8" s="357"/>
      <c r="C8" s="85" t="s">
        <v>872</v>
      </c>
      <c r="D8" s="357"/>
      <c r="E8" s="85" t="s">
        <v>872</v>
      </c>
      <c r="F8" s="86"/>
      <c r="G8" s="86"/>
      <c r="H8" s="86"/>
      <c r="I8" s="86"/>
    </row>
    <row r="9" spans="1:9">
      <c r="A9" s="90"/>
      <c r="B9" s="357"/>
      <c r="C9" s="91"/>
      <c r="D9" s="357"/>
      <c r="E9" s="91"/>
      <c r="F9" s="86"/>
      <c r="G9" s="86"/>
      <c r="H9" s="86"/>
      <c r="I9" s="85">
        <v>60146359434</v>
      </c>
    </row>
    <row r="10" spans="1:9" ht="25">
      <c r="A10" s="90"/>
      <c r="B10" s="357"/>
      <c r="C10" s="91"/>
      <c r="D10" s="357"/>
      <c r="E10" s="91"/>
      <c r="F10" s="86"/>
      <c r="G10" s="86"/>
      <c r="H10" s="85" t="s">
        <v>879</v>
      </c>
      <c r="I10" s="85" t="s">
        <v>880</v>
      </c>
    </row>
    <row r="11" spans="1:9">
      <c r="A11" s="90"/>
      <c r="B11" s="358"/>
      <c r="C11" s="88"/>
      <c r="D11" s="358"/>
      <c r="E11" s="88"/>
      <c r="F11" s="86"/>
      <c r="G11" s="86"/>
      <c r="H11" s="91"/>
      <c r="I11" s="91"/>
    </row>
    <row r="12" spans="1:9" ht="25">
      <c r="A12" s="90"/>
      <c r="B12" s="356" t="s">
        <v>881</v>
      </c>
      <c r="C12" s="85" t="s">
        <v>882</v>
      </c>
      <c r="D12" s="356" t="s">
        <v>883</v>
      </c>
      <c r="E12" s="85" t="s">
        <v>884</v>
      </c>
      <c r="F12" s="86"/>
      <c r="G12" s="85" t="s">
        <v>885</v>
      </c>
      <c r="H12" s="91"/>
      <c r="I12" s="91"/>
    </row>
    <row r="13" spans="1:9" ht="25">
      <c r="A13" s="87" t="s">
        <v>626</v>
      </c>
      <c r="B13" s="357"/>
      <c r="C13" s="85" t="s">
        <v>886</v>
      </c>
      <c r="D13" s="357"/>
      <c r="E13" s="85" t="s">
        <v>872</v>
      </c>
      <c r="F13" s="85" t="s">
        <v>887</v>
      </c>
      <c r="G13" s="85" t="s">
        <v>886</v>
      </c>
      <c r="H13" s="91"/>
      <c r="I13" s="91"/>
    </row>
    <row r="14" spans="1:9">
      <c r="A14" s="87"/>
      <c r="B14" s="357"/>
      <c r="C14" s="91"/>
      <c r="D14" s="357"/>
      <c r="E14" s="85">
        <v>919360548891</v>
      </c>
      <c r="F14" s="91"/>
      <c r="G14" s="91"/>
      <c r="H14" s="91"/>
      <c r="I14" s="91"/>
    </row>
    <row r="15" spans="1:9">
      <c r="A15" s="92"/>
      <c r="B15" s="358"/>
      <c r="C15" s="88"/>
      <c r="D15" s="358"/>
      <c r="E15" s="89" t="s">
        <v>888</v>
      </c>
      <c r="F15" s="91"/>
      <c r="G15" s="91"/>
      <c r="H15" s="91"/>
      <c r="I15" s="91"/>
    </row>
    <row r="16" spans="1:9">
      <c r="A16" s="92"/>
      <c r="B16" s="356" t="s">
        <v>889</v>
      </c>
      <c r="C16" s="85">
        <v>919384729127</v>
      </c>
      <c r="D16" s="356" t="s">
        <v>883</v>
      </c>
      <c r="E16" s="85">
        <v>919003276200</v>
      </c>
      <c r="F16" s="91"/>
      <c r="G16" s="91"/>
      <c r="H16" s="91"/>
      <c r="I16" s="91"/>
    </row>
    <row r="17" spans="1:9" ht="25">
      <c r="A17" s="92"/>
      <c r="B17" s="357"/>
      <c r="C17" s="85" t="s">
        <v>872</v>
      </c>
      <c r="D17" s="357"/>
      <c r="E17" s="85" t="s">
        <v>872</v>
      </c>
      <c r="F17" s="91"/>
      <c r="G17" s="91"/>
      <c r="H17" s="91"/>
      <c r="I17" s="91"/>
    </row>
    <row r="18" spans="1:9">
      <c r="A18" s="92"/>
      <c r="B18" s="357"/>
      <c r="C18" s="91"/>
      <c r="D18" s="357"/>
      <c r="E18" s="85">
        <v>919360548891</v>
      </c>
      <c r="F18" s="91"/>
      <c r="G18" s="91"/>
      <c r="H18" s="91"/>
      <c r="I18" s="91"/>
    </row>
    <row r="19" spans="1:9">
      <c r="A19" s="92"/>
      <c r="B19" s="358"/>
      <c r="C19" s="88"/>
      <c r="D19" s="358"/>
      <c r="E19" s="89" t="s">
        <v>888</v>
      </c>
      <c r="F19" s="91"/>
      <c r="G19" s="91"/>
      <c r="H19" s="91"/>
      <c r="I19" s="91"/>
    </row>
    <row r="20" spans="1:9">
      <c r="A20" s="92"/>
      <c r="B20" s="356" t="s">
        <v>890</v>
      </c>
      <c r="C20" s="85">
        <v>919003276200</v>
      </c>
      <c r="D20" s="356" t="s">
        <v>878</v>
      </c>
      <c r="E20" s="85">
        <v>919384729127</v>
      </c>
      <c r="F20" s="91"/>
      <c r="G20" s="91"/>
      <c r="H20" s="91"/>
      <c r="I20" s="91"/>
    </row>
    <row r="21" spans="1:9" ht="25">
      <c r="A21" s="92"/>
      <c r="B21" s="357"/>
      <c r="C21" s="85" t="s">
        <v>872</v>
      </c>
      <c r="D21" s="357"/>
      <c r="E21" s="85" t="s">
        <v>872</v>
      </c>
      <c r="F21" s="91"/>
      <c r="G21" s="91"/>
      <c r="H21" s="91"/>
      <c r="I21" s="91"/>
    </row>
    <row r="22" spans="1:9" ht="25">
      <c r="A22" s="93"/>
      <c r="B22" s="358"/>
      <c r="C22" s="89" t="s">
        <v>891</v>
      </c>
      <c r="D22" s="358"/>
      <c r="E22" s="88"/>
      <c r="F22" s="88"/>
      <c r="G22" s="88"/>
      <c r="H22" s="91"/>
      <c r="I22" s="91"/>
    </row>
    <row r="23" spans="1:9" ht="49.5" customHeight="1">
      <c r="A23" s="361" t="s">
        <v>892</v>
      </c>
      <c r="B23" s="354" t="s">
        <v>893</v>
      </c>
      <c r="C23" s="94">
        <f>60-104234672</f>
        <v>-104234612</v>
      </c>
      <c r="D23" s="354" t="s">
        <v>894</v>
      </c>
      <c r="E23" s="94">
        <f>91-9952298054</f>
        <v>-9952297963</v>
      </c>
      <c r="F23" s="354" t="s">
        <v>895</v>
      </c>
      <c r="G23" s="359" t="s">
        <v>896</v>
      </c>
      <c r="H23" s="91"/>
      <c r="I23" s="91"/>
    </row>
    <row r="24" spans="1:9" ht="25">
      <c r="A24" s="362"/>
      <c r="B24" s="355"/>
      <c r="C24" s="89" t="s">
        <v>872</v>
      </c>
      <c r="D24" s="355"/>
      <c r="E24" s="89" t="s">
        <v>872</v>
      </c>
      <c r="F24" s="355"/>
      <c r="G24" s="360"/>
      <c r="H24" s="88"/>
      <c r="I24" s="88"/>
    </row>
  </sheetData>
  <mergeCells count="25">
    <mergeCell ref="B1:C1"/>
    <mergeCell ref="D1:E1"/>
    <mergeCell ref="F1:G1"/>
    <mergeCell ref="H1:I1"/>
    <mergeCell ref="A2:A4"/>
    <mergeCell ref="D2:D4"/>
    <mergeCell ref="A5:A6"/>
    <mergeCell ref="A23:A24"/>
    <mergeCell ref="B2:B4"/>
    <mergeCell ref="B5:B6"/>
    <mergeCell ref="B7:B11"/>
    <mergeCell ref="B12:B15"/>
    <mergeCell ref="B16:B19"/>
    <mergeCell ref="B20:B22"/>
    <mergeCell ref="B23:B24"/>
    <mergeCell ref="D23:D24"/>
    <mergeCell ref="F2:F4"/>
    <mergeCell ref="F5:F6"/>
    <mergeCell ref="F23:F24"/>
    <mergeCell ref="G23:G24"/>
    <mergeCell ref="D5:D6"/>
    <mergeCell ref="D7:D11"/>
    <mergeCell ref="D12:D15"/>
    <mergeCell ref="D16:D19"/>
    <mergeCell ref="D20:D22"/>
  </mergeCells>
  <pageMargins left="0.7" right="0.7" top="0.75" bottom="0.75" header="0.3" footer="0.3"/>
  <pageSetup orientation="portrait" horizontalDpi="90" verticalDpi="9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3D021BBEC3B8E47B76A14D405A24909" ma:contentTypeVersion="12" ma:contentTypeDescription="Create a new document." ma:contentTypeScope="" ma:versionID="efd10cb89c7d577d828fffa920fa9bef">
  <xsd:schema xmlns:xsd="http://www.w3.org/2001/XMLSchema" xmlns:xs="http://www.w3.org/2001/XMLSchema" xmlns:p="http://schemas.microsoft.com/office/2006/metadata/properties" xmlns:ns2="ab82fb70-4683-4dc5-93f8-1fca5a57b4de" xmlns:ns3="9eb71d38-3b9c-4b2d-923d-26d2c20aa208" targetNamespace="http://schemas.microsoft.com/office/2006/metadata/properties" ma:root="true" ma:fieldsID="ba7369affaedf365dee4480851ad1f97" ns2:_="" ns3:_="">
    <xsd:import namespace="ab82fb70-4683-4dc5-93f8-1fca5a57b4de"/>
    <xsd:import namespace="9eb71d38-3b9c-4b2d-923d-26d2c20aa2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82fb70-4683-4dc5-93f8-1fca5a57b4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b71d38-3b9c-4b2d-923d-26d2c20aa2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790EEA1-6D88-42C3-B099-DBA5D695F3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550E06A-467B-4DD3-A0CA-06A53AC7F4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82fb70-4683-4dc5-93f8-1fca5a57b4de"/>
    <ds:schemaRef ds:uri="9eb71d38-3b9c-4b2d-923d-26d2c20aa2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A64469-C700-4A90-BC86-622FC44433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Raj_Access</vt:lpstr>
      <vt:lpstr>Application BU</vt:lpstr>
      <vt:lpstr>SCV Address</vt:lpstr>
      <vt:lpstr>DR</vt:lpstr>
      <vt:lpstr>SCV_VPN address</vt:lpstr>
      <vt:lpstr>APP URL</vt:lpstr>
      <vt:lpstr>Sheet3</vt:lpstr>
      <vt:lpstr>All_IP_Linux</vt:lpstr>
      <vt:lpstr>Infra contacts</vt:lpstr>
      <vt:lpstr>Sheet1</vt:lpstr>
      <vt:lpstr>AODB Applications</vt:lpstr>
      <vt:lpstr>SRAS-PHP URL</vt:lpstr>
      <vt:lpstr>FMCS</vt:lpstr>
      <vt:lpstr>SCV JOB</vt:lpstr>
      <vt:lpstr>AODB Passwords</vt:lpstr>
      <vt:lpstr>Tomcat credentials UAT</vt:lpstr>
      <vt:lpstr>Log4j CRs</vt:lpstr>
      <vt:lpstr>Sheet2</vt:lpstr>
    </vt:vector>
  </TitlesOfParts>
  <Manager/>
  <Company>Hewlett-Packard Company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RajashekarReddy Kasireddy</dc:creator>
  <cp:keywords/>
  <dc:description/>
  <cp:lastModifiedBy>Mujeeba Zainab Khan</cp:lastModifiedBy>
  <cp:revision/>
  <dcterms:created xsi:type="dcterms:W3CDTF">2019-08-19T03:19:00Z</dcterms:created>
  <dcterms:modified xsi:type="dcterms:W3CDTF">2022-07-18T10:33:33Z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1033-11.2.0.10463</vt:lpwstr>
  </property>
  <property fmtid="{D5CDD505-2E9C-101B-9397-08002B2CF9AE}" pid="3" name="ICV">
    <vt:lpwstr>85D9A13DFABE4C5A8ED7AF18D8C1FD8E</vt:lpwstr>
  </property>
  <property fmtid="{D5CDD505-2E9C-101B-9397-08002B2CF9AE}" pid="4" name="ContentTypeId">
    <vt:lpwstr>0x010100D3D021BBEC3B8E47B76A14D405A24909</vt:lpwstr>
  </property>
</Properties>
</file>