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676d1ccfdfebfbe6/Documents/"/>
    </mc:Choice>
  </mc:AlternateContent>
  <xr:revisionPtr revIDLastSave="2657" documentId="8_{ACF56EAD-511A-4769-882C-50AD16676A59}" xr6:coauthVersionLast="47" xr6:coauthVersionMax="47" xr10:uidLastSave="{DA0423F0-D062-4CAE-A8B2-5994476B4E10}"/>
  <bookViews>
    <workbookView xWindow="-108" yWindow="-108" windowWidth="23256" windowHeight="12456" tabRatio="665" firstSheet="6" activeTab="11" xr2:uid="{6D08C295-0FE4-4647-B006-5DC6A90905AA}"/>
  </bookViews>
  <sheets>
    <sheet name="STANDARD STATS" sheetId="2" r:id="rId1"/>
    <sheet name="WIN AND LOSS PERCENTAGE + PPG" sheetId="3" r:id="rId2"/>
    <sheet name="AVG GF AND GA" sheetId="4" r:id="rId3"/>
    <sheet name="OS AND DS" sheetId="5" r:id="rId4"/>
    <sheet name="SAVES+CS" sheetId="6" r:id="rId5"/>
    <sheet name="PASS COMPLETION %" sheetId="7" r:id="rId6"/>
    <sheet name="SHOTS ON TARGET" sheetId="8" r:id="rId7"/>
    <sheet name="TACKLES %" sheetId="9" r:id="rId8"/>
    <sheet name="TOUCHES PER 90" sheetId="10" r:id="rId9"/>
    <sheet name="POSSESSION" sheetId="12" r:id="rId10"/>
    <sheet name="Sheet4" sheetId="19" r:id="rId11"/>
    <sheet name="PREMIER LEAGUE PREDICTION MODEL" sheetId="20" r:id="rId12"/>
  </sheets>
  <definedNames>
    <definedName name="_xlchart.v1.0" hidden="1">'TOUCHES PER 90'!$B$2:$B$21</definedName>
    <definedName name="_xlchart.v1.1" hidden="1">'TOUCHES PER 90'!$C$1</definedName>
    <definedName name="_xlchart.v1.2" hidden="1">'TOUCHES PER 90'!$C$2:$C$21</definedName>
    <definedName name="CLUB">'OS AND DS'!$B$2:$B$21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20" l="1" a="1"/>
  <c r="S7" i="20" s="1"/>
  <c r="S8" i="20" a="1"/>
  <c r="S8" i="20" s="1"/>
  <c r="S9" i="20" a="1"/>
  <c r="S9" i="20" s="1"/>
  <c r="S10" i="20" a="1"/>
  <c r="S10" i="20" s="1"/>
  <c r="S11" i="20" a="1"/>
  <c r="S11" i="20" s="1"/>
  <c r="S12" i="20" a="1"/>
  <c r="S12" i="20" s="1"/>
  <c r="S13" i="20" a="1"/>
  <c r="S13" i="20" s="1"/>
  <c r="S14" i="20" a="1"/>
  <c r="S14" i="20" s="1"/>
  <c r="S15" i="20" a="1"/>
  <c r="S15" i="20" s="1"/>
  <c r="S16" i="20" a="1"/>
  <c r="S16" i="20" s="1"/>
  <c r="S17" i="20" a="1"/>
  <c r="S17" i="20" s="1"/>
  <c r="S18" i="20" a="1"/>
  <c r="S18" i="20" s="1"/>
  <c r="S19" i="20" a="1"/>
  <c r="S19" i="20" s="1"/>
  <c r="S20" i="20" a="1"/>
  <c r="S20" i="20" s="1"/>
  <c r="S21" i="20" a="1"/>
  <c r="S21" i="20" s="1"/>
  <c r="S22" i="20" a="1"/>
  <c r="S22" i="20" s="1"/>
  <c r="S23" i="20" a="1"/>
  <c r="S23" i="20" s="1"/>
  <c r="S24" i="20" a="1"/>
  <c r="S24" i="20" s="1"/>
  <c r="S25" i="20" a="1"/>
  <c r="S25" i="20" s="1"/>
  <c r="S26" i="20" a="1"/>
  <c r="S26" i="20" s="1"/>
  <c r="S27" i="20" a="1"/>
  <c r="S27" i="20" s="1"/>
  <c r="S28" i="20" a="1"/>
  <c r="S28" i="20" s="1"/>
  <c r="S29" i="20" a="1"/>
  <c r="S29" i="20" s="1"/>
  <c r="S30" i="20" a="1"/>
  <c r="S30" i="20" s="1"/>
  <c r="S31" i="20" a="1"/>
  <c r="S31" i="20" s="1"/>
  <c r="S32" i="20" a="1"/>
  <c r="S32" i="20" s="1"/>
  <c r="S33" i="20" a="1"/>
  <c r="S33" i="20" s="1"/>
  <c r="S34" i="20" a="1"/>
  <c r="S34" i="20" s="1"/>
  <c r="S35" i="20" a="1"/>
  <c r="S35" i="20" s="1"/>
  <c r="S36" i="20" a="1"/>
  <c r="S36" i="20" s="1"/>
  <c r="S37" i="20" a="1"/>
  <c r="S37" i="20" s="1"/>
  <c r="S38" i="20" a="1"/>
  <c r="S38" i="20" s="1"/>
  <c r="S39" i="20" a="1"/>
  <c r="S39" i="20" s="1"/>
  <c r="S40" i="20" a="1"/>
  <c r="S40" i="20" s="1"/>
  <c r="S41" i="20" a="1"/>
  <c r="S41" i="20" s="1"/>
  <c r="S42" i="20" a="1"/>
  <c r="S42" i="20" s="1"/>
  <c r="S43" i="20" a="1"/>
  <c r="S43" i="20" s="1"/>
  <c r="S44" i="20" a="1"/>
  <c r="S44" i="20" s="1"/>
  <c r="S45" i="20" a="1"/>
  <c r="S45" i="20" s="1"/>
  <c r="S46" i="20" a="1"/>
  <c r="S46" i="20" s="1"/>
  <c r="S47" i="20" a="1"/>
  <c r="S47" i="20" s="1"/>
  <c r="S48" i="20" a="1"/>
  <c r="S48" i="20" s="1"/>
  <c r="S49" i="20" a="1"/>
  <c r="S49" i="20" s="1"/>
  <c r="S50" i="20" a="1"/>
  <c r="S50" i="20" s="1"/>
  <c r="S51" i="20" a="1"/>
  <c r="S51" i="20" s="1"/>
  <c r="S52" i="20" a="1"/>
  <c r="S52" i="20" s="1"/>
  <c r="S53" i="20" a="1"/>
  <c r="S53" i="20" s="1"/>
  <c r="S54" i="20" a="1"/>
  <c r="S54" i="20" s="1"/>
  <c r="S55" i="20" a="1"/>
  <c r="S55" i="20" s="1"/>
  <c r="S56" i="20" a="1"/>
  <c r="S56" i="20" s="1"/>
  <c r="S57" i="20" a="1"/>
  <c r="S57" i="20" s="1"/>
  <c r="S58" i="20" a="1"/>
  <c r="S58" i="20" s="1"/>
  <c r="S59" i="20" a="1"/>
  <c r="S59" i="20" s="1"/>
  <c r="S60" i="20" a="1"/>
  <c r="S60" i="20" s="1"/>
  <c r="S61" i="20" a="1"/>
  <c r="S61" i="20" s="1"/>
  <c r="S62" i="20" a="1"/>
  <c r="S62" i="20" s="1"/>
  <c r="S63" i="20" a="1"/>
  <c r="S63" i="20" s="1"/>
  <c r="S64" i="20" a="1"/>
  <c r="S64" i="20" s="1"/>
  <c r="S65" i="20" a="1"/>
  <c r="S65" i="20" s="1"/>
  <c r="S66" i="20" a="1"/>
  <c r="S66" i="20" s="1"/>
  <c r="S67" i="20" a="1"/>
  <c r="S67" i="20" s="1"/>
  <c r="S68" i="20" a="1"/>
  <c r="S68" i="20" s="1"/>
  <c r="S69" i="20" a="1"/>
  <c r="S69" i="20" s="1"/>
  <c r="S70" i="20" a="1"/>
  <c r="S70" i="20" s="1"/>
  <c r="S71" i="20" a="1"/>
  <c r="S71" i="20" s="1"/>
  <c r="S72" i="20" a="1"/>
  <c r="S72" i="20" s="1"/>
  <c r="S73" i="20" a="1"/>
  <c r="S73" i="20" s="1"/>
  <c r="S74" i="20" a="1"/>
  <c r="S74" i="20" s="1"/>
  <c r="S75" i="20" a="1"/>
  <c r="S75" i="20" s="1"/>
  <c r="S76" i="20" a="1"/>
  <c r="S76" i="20" s="1"/>
  <c r="S77" i="20" a="1"/>
  <c r="S77" i="20" s="1"/>
  <c r="S78" i="20" a="1"/>
  <c r="S78" i="20" s="1"/>
  <c r="S79" i="20" a="1"/>
  <c r="S79" i="20" s="1"/>
  <c r="S80" i="20" a="1"/>
  <c r="S80" i="20" s="1"/>
  <c r="S81" i="20" a="1"/>
  <c r="S81" i="20" s="1"/>
  <c r="S82" i="20" a="1"/>
  <c r="S82" i="20" s="1"/>
  <c r="S83" i="20" a="1"/>
  <c r="S83" i="20" s="1"/>
  <c r="S84" i="20" a="1"/>
  <c r="S84" i="20" s="1"/>
  <c r="S85" i="20" a="1"/>
  <c r="S85" i="20" s="1"/>
  <c r="S86" i="20" a="1"/>
  <c r="S86" i="20" s="1"/>
  <c r="S87" i="20" a="1"/>
  <c r="S87" i="20" s="1"/>
  <c r="S88" i="20" a="1"/>
  <c r="S88" i="20" s="1"/>
  <c r="S89" i="20" a="1"/>
  <c r="S89" i="20" s="1"/>
  <c r="S90" i="20" a="1"/>
  <c r="S90" i="20" s="1"/>
  <c r="S91" i="20" a="1"/>
  <c r="S91" i="20" s="1"/>
  <c r="S92" i="20" a="1"/>
  <c r="S92" i="20" s="1"/>
  <c r="S93" i="20" a="1"/>
  <c r="S93" i="20" s="1"/>
  <c r="S94" i="20" a="1"/>
  <c r="S94" i="20" s="1"/>
  <c r="S95" i="20" a="1"/>
  <c r="S95" i="20" s="1"/>
  <c r="S96" i="20" a="1"/>
  <c r="S96" i="20" s="1"/>
  <c r="S97" i="20" a="1"/>
  <c r="S97" i="20" s="1"/>
  <c r="S98" i="20" a="1"/>
  <c r="S98" i="20" s="1"/>
  <c r="S99" i="20" a="1"/>
  <c r="S99" i="20" s="1"/>
  <c r="S100" i="20" a="1"/>
  <c r="S100" i="20" s="1"/>
  <c r="S101" i="20" a="1"/>
  <c r="S101" i="20" s="1"/>
  <c r="S102" i="20" a="1"/>
  <c r="S102" i="20" s="1"/>
  <c r="S103" i="20" a="1"/>
  <c r="S103" i="20" s="1"/>
  <c r="S104" i="20" a="1"/>
  <c r="S104" i="20" s="1"/>
  <c r="S105" i="20" a="1"/>
  <c r="S105" i="20" s="1"/>
  <c r="S106" i="20" a="1"/>
  <c r="S106" i="20" s="1"/>
  <c r="S107" i="20" a="1"/>
  <c r="S107" i="20" s="1"/>
  <c r="S108" i="20" a="1"/>
  <c r="S108" i="20" s="1"/>
  <c r="S109" i="20" a="1"/>
  <c r="S109" i="20" s="1"/>
  <c r="S110" i="20" a="1"/>
  <c r="S110" i="20" s="1"/>
  <c r="S111" i="20" a="1"/>
  <c r="S111" i="20" s="1"/>
  <c r="S112" i="20" a="1"/>
  <c r="S112" i="20" s="1"/>
  <c r="S113" i="20" a="1"/>
  <c r="S113" i="20" s="1"/>
  <c r="S114" i="20" a="1"/>
  <c r="S114" i="20" s="1"/>
  <c r="S115" i="20" a="1"/>
  <c r="S115" i="20" s="1"/>
  <c r="S116" i="20" a="1"/>
  <c r="S116" i="20" s="1"/>
  <c r="S117" i="20" a="1"/>
  <c r="S117" i="20" s="1"/>
  <c r="S118" i="20" a="1"/>
  <c r="S118" i="20" s="1"/>
  <c r="S119" i="20" a="1"/>
  <c r="S119" i="20" s="1"/>
  <c r="S120" i="20" a="1"/>
  <c r="S120" i="20" s="1"/>
  <c r="S121" i="20" a="1"/>
  <c r="S121" i="20" s="1"/>
  <c r="S122" i="20" a="1"/>
  <c r="S122" i="20" s="1"/>
  <c r="S123" i="20" a="1"/>
  <c r="S123" i="20" s="1"/>
  <c r="S124" i="20" a="1"/>
  <c r="S124" i="20" s="1"/>
  <c r="S125" i="20" a="1"/>
  <c r="S125" i="20" s="1"/>
  <c r="S126" i="20" a="1"/>
  <c r="S126" i="20" s="1"/>
  <c r="S127" i="20" a="1"/>
  <c r="S127" i="20" s="1"/>
  <c r="S128" i="20" a="1"/>
  <c r="S128" i="20" s="1"/>
  <c r="S129" i="20" a="1"/>
  <c r="S129" i="20" s="1"/>
  <c r="S130" i="20" a="1"/>
  <c r="S130" i="20" s="1"/>
  <c r="S131" i="20" a="1"/>
  <c r="S131" i="20" s="1"/>
  <c r="S132" i="20" a="1"/>
  <c r="S132" i="20" s="1"/>
  <c r="S133" i="20" a="1"/>
  <c r="S133" i="20" s="1"/>
  <c r="S134" i="20" a="1"/>
  <c r="S134" i="20" s="1"/>
  <c r="S135" i="20" a="1"/>
  <c r="S135" i="20" s="1"/>
  <c r="S136" i="20" a="1"/>
  <c r="S136" i="20" s="1"/>
  <c r="S137" i="20" a="1"/>
  <c r="S137" i="20" s="1"/>
  <c r="S138" i="20" a="1"/>
  <c r="S138" i="20" s="1"/>
  <c r="S139" i="20" a="1"/>
  <c r="S139" i="20" s="1"/>
  <c r="S140" i="20" a="1"/>
  <c r="S140" i="20" s="1"/>
  <c r="S141" i="20" a="1"/>
  <c r="S141" i="20" s="1"/>
  <c r="S142" i="20" a="1"/>
  <c r="S142" i="20" s="1"/>
  <c r="S143" i="20" a="1"/>
  <c r="S143" i="20" s="1"/>
  <c r="S144" i="20" a="1"/>
  <c r="S144" i="20" s="1"/>
  <c r="S145" i="20" a="1"/>
  <c r="S145" i="20" s="1"/>
  <c r="S146" i="20" a="1"/>
  <c r="S146" i="20" s="1"/>
  <c r="S147" i="20" a="1"/>
  <c r="S147" i="20" s="1"/>
  <c r="S148" i="20" a="1"/>
  <c r="S148" i="20" s="1"/>
  <c r="S149" i="20" a="1"/>
  <c r="S149" i="20" s="1"/>
  <c r="S150" i="20" a="1"/>
  <c r="S150" i="20" s="1"/>
  <c r="S151" i="20" a="1"/>
  <c r="S151" i="20" s="1"/>
  <c r="S152" i="20" a="1"/>
  <c r="S152" i="20" s="1"/>
  <c r="S153" i="20" a="1"/>
  <c r="S153" i="20" s="1"/>
  <c r="S154" i="20" a="1"/>
  <c r="S154" i="20" s="1"/>
  <c r="S155" i="20" a="1"/>
  <c r="S155" i="20" s="1"/>
  <c r="S156" i="20" a="1"/>
  <c r="S156" i="20" s="1"/>
  <c r="S157" i="20" a="1"/>
  <c r="S157" i="20" s="1"/>
  <c r="S158" i="20" a="1"/>
  <c r="S158" i="20" s="1"/>
  <c r="S159" i="20" a="1"/>
  <c r="S159" i="20" s="1"/>
  <c r="S160" i="20" a="1"/>
  <c r="S160" i="20" s="1"/>
  <c r="S161" i="20" a="1"/>
  <c r="S161" i="20" s="1"/>
  <c r="S162" i="20" a="1"/>
  <c r="S162" i="20" s="1"/>
  <c r="S163" i="20" a="1"/>
  <c r="S163" i="20" s="1"/>
  <c r="S164" i="20" a="1"/>
  <c r="S164" i="20" s="1"/>
  <c r="S165" i="20" a="1"/>
  <c r="S165" i="20" s="1"/>
  <c r="S166" i="20" a="1"/>
  <c r="S166" i="20" s="1"/>
  <c r="S167" i="20" a="1"/>
  <c r="S167" i="20" s="1"/>
  <c r="S168" i="20" a="1"/>
  <c r="S168" i="20" s="1"/>
  <c r="S169" i="20" a="1"/>
  <c r="S169" i="20" s="1"/>
  <c r="S170" i="20" a="1"/>
  <c r="S170" i="20" s="1"/>
  <c r="S171" i="20" a="1"/>
  <c r="S171" i="20" s="1"/>
  <c r="S172" i="20" a="1"/>
  <c r="S172" i="20" s="1"/>
  <c r="S173" i="20" a="1"/>
  <c r="S173" i="20" s="1"/>
  <c r="S174" i="20" a="1"/>
  <c r="S174" i="20" s="1"/>
  <c r="S175" i="20" a="1"/>
  <c r="S175" i="20" s="1"/>
  <c r="S176" i="20" a="1"/>
  <c r="S176" i="20" s="1"/>
  <c r="S177" i="20" a="1"/>
  <c r="S177" i="20" s="1"/>
  <c r="S178" i="20" a="1"/>
  <c r="S178" i="20" s="1"/>
  <c r="S179" i="20" a="1"/>
  <c r="S179" i="20" s="1"/>
  <c r="S180" i="20" a="1"/>
  <c r="S180" i="20" s="1"/>
  <c r="S181" i="20" a="1"/>
  <c r="S181" i="20" s="1"/>
  <c r="S182" i="20" a="1"/>
  <c r="S182" i="20" s="1"/>
  <c r="S183" i="20" a="1"/>
  <c r="S183" i="20" s="1"/>
  <c r="S184" i="20" a="1"/>
  <c r="S184" i="20" s="1"/>
  <c r="S185" i="20" a="1"/>
  <c r="S185" i="20" s="1"/>
  <c r="S186" i="20" a="1"/>
  <c r="S186" i="20" s="1"/>
  <c r="S187" i="20" a="1"/>
  <c r="S187" i="20" s="1"/>
  <c r="S188" i="20" a="1"/>
  <c r="S188" i="20" s="1"/>
  <c r="S189" i="20" a="1"/>
  <c r="S189" i="20" s="1"/>
  <c r="S190" i="20" a="1"/>
  <c r="S190" i="20" s="1"/>
  <c r="S191" i="20" a="1"/>
  <c r="S191" i="20" s="1"/>
  <c r="S192" i="20" a="1"/>
  <c r="S192" i="20" s="1"/>
  <c r="S193" i="20" a="1"/>
  <c r="S193" i="20" s="1"/>
  <c r="S194" i="20" a="1"/>
  <c r="S194" i="20" s="1"/>
  <c r="S195" i="20" a="1"/>
  <c r="S195" i="20" s="1"/>
  <c r="S196" i="20" a="1"/>
  <c r="S196" i="20" s="1"/>
  <c r="S197" i="20" a="1"/>
  <c r="S197" i="20" s="1"/>
  <c r="S198" i="20" a="1"/>
  <c r="S198" i="20" s="1"/>
  <c r="S199" i="20" a="1"/>
  <c r="S199" i="20" s="1"/>
  <c r="S200" i="20" a="1"/>
  <c r="S200" i="20" s="1"/>
  <c r="S201" i="20" a="1"/>
  <c r="S201" i="20" s="1"/>
  <c r="S202" i="20" a="1"/>
  <c r="S202" i="20" s="1"/>
  <c r="S203" i="20" a="1"/>
  <c r="S203" i="20" s="1"/>
  <c r="S204" i="20" a="1"/>
  <c r="S204" i="20" s="1"/>
  <c r="S205" i="20" a="1"/>
  <c r="S205" i="20" s="1"/>
  <c r="S206" i="20" a="1"/>
  <c r="S206" i="20" s="1"/>
  <c r="S207" i="20" a="1"/>
  <c r="S207" i="20" s="1"/>
  <c r="S208" i="20" a="1"/>
  <c r="S208" i="20" s="1"/>
  <c r="S209" i="20" a="1"/>
  <c r="S209" i="20" s="1"/>
  <c r="S210" i="20" a="1"/>
  <c r="S210" i="20" s="1"/>
  <c r="S211" i="20" a="1"/>
  <c r="S211" i="20" s="1"/>
  <c r="S212" i="20" a="1"/>
  <c r="S212" i="20" s="1"/>
  <c r="S213" i="20" a="1"/>
  <c r="S213" i="20" s="1"/>
  <c r="S214" i="20" a="1"/>
  <c r="S214" i="20" s="1"/>
  <c r="S215" i="20" a="1"/>
  <c r="S215" i="20" s="1"/>
  <c r="S216" i="20" a="1"/>
  <c r="S216" i="20" s="1"/>
  <c r="S217" i="20" a="1"/>
  <c r="S217" i="20" s="1"/>
  <c r="S218" i="20" a="1"/>
  <c r="S218" i="20" s="1"/>
  <c r="S219" i="20" a="1"/>
  <c r="S219" i="20" s="1"/>
  <c r="S220" i="20" a="1"/>
  <c r="S220" i="20" s="1"/>
  <c r="S221" i="20" a="1"/>
  <c r="S221" i="20" s="1"/>
  <c r="S222" i="20" a="1"/>
  <c r="S222" i="20" s="1"/>
  <c r="S223" i="20" a="1"/>
  <c r="S223" i="20" s="1"/>
  <c r="S224" i="20" a="1"/>
  <c r="S224" i="20" s="1"/>
  <c r="S225" i="20" a="1"/>
  <c r="S225" i="20" s="1"/>
  <c r="S226" i="20" a="1"/>
  <c r="S226" i="20" s="1"/>
  <c r="S227" i="20" a="1"/>
  <c r="S227" i="20" s="1"/>
  <c r="S228" i="20" a="1"/>
  <c r="S228" i="20" s="1"/>
  <c r="S229" i="20" a="1"/>
  <c r="S229" i="20" s="1"/>
  <c r="S230" i="20" a="1"/>
  <c r="S230" i="20" s="1"/>
  <c r="S231" i="20" a="1"/>
  <c r="S231" i="20" s="1"/>
  <c r="S232" i="20" a="1"/>
  <c r="S232" i="20" s="1"/>
  <c r="S233" i="20" a="1"/>
  <c r="S233" i="20" s="1"/>
  <c r="S234" i="20" a="1"/>
  <c r="S234" i="20" s="1"/>
  <c r="S235" i="20" a="1"/>
  <c r="S235" i="20" s="1"/>
  <c r="S236" i="20" a="1"/>
  <c r="S236" i="20" s="1"/>
  <c r="S237" i="20" a="1"/>
  <c r="S237" i="20" s="1"/>
  <c r="S238" i="20" a="1"/>
  <c r="S238" i="20" s="1"/>
  <c r="S239" i="20" a="1"/>
  <c r="S239" i="20" s="1"/>
  <c r="S240" i="20" a="1"/>
  <c r="S240" i="20" s="1"/>
  <c r="S241" i="20" a="1"/>
  <c r="S241" i="20" s="1"/>
  <c r="S242" i="20" a="1"/>
  <c r="S242" i="20" s="1"/>
  <c r="S243" i="20" a="1"/>
  <c r="S243" i="20" s="1"/>
  <c r="S244" i="20" a="1"/>
  <c r="S244" i="20" s="1"/>
  <c r="S245" i="20" a="1"/>
  <c r="S245" i="20" s="1"/>
  <c r="S246" i="20" a="1"/>
  <c r="S246" i="20" s="1"/>
  <c r="S247" i="20" a="1"/>
  <c r="S247" i="20" s="1"/>
  <c r="S248" i="20" a="1"/>
  <c r="S248" i="20" s="1"/>
  <c r="S249" i="20" a="1"/>
  <c r="S249" i="20" s="1"/>
  <c r="S250" i="20" a="1"/>
  <c r="S250" i="20" s="1"/>
  <c r="S251" i="20" a="1"/>
  <c r="S251" i="20" s="1"/>
  <c r="S252" i="20" a="1"/>
  <c r="S252" i="20" s="1"/>
  <c r="S253" i="20" a="1"/>
  <c r="S253" i="20" s="1"/>
  <c r="S254" i="20" a="1"/>
  <c r="S254" i="20" s="1"/>
  <c r="S255" i="20" a="1"/>
  <c r="S255" i="20" s="1"/>
  <c r="S256" i="20" a="1"/>
  <c r="S256" i="20" s="1"/>
  <c r="S257" i="20" a="1"/>
  <c r="S257" i="20" s="1"/>
  <c r="S258" i="20" a="1"/>
  <c r="S258" i="20" s="1"/>
  <c r="S259" i="20" a="1"/>
  <c r="S259" i="20" s="1"/>
  <c r="S260" i="20" a="1"/>
  <c r="S260" i="20" s="1"/>
  <c r="S261" i="20" a="1"/>
  <c r="S261" i="20" s="1"/>
  <c r="S262" i="20" a="1"/>
  <c r="S262" i="20" s="1"/>
  <c r="S263" i="20" a="1"/>
  <c r="S263" i="20" s="1"/>
  <c r="S264" i="20" a="1"/>
  <c r="S264" i="20" s="1"/>
  <c r="S265" i="20" a="1"/>
  <c r="S265" i="20" s="1"/>
  <c r="S266" i="20" a="1"/>
  <c r="S266" i="20" s="1"/>
  <c r="S267" i="20" a="1"/>
  <c r="S267" i="20" s="1"/>
  <c r="S268" i="20" a="1"/>
  <c r="S268" i="20" s="1"/>
  <c r="S269" i="20" a="1"/>
  <c r="S269" i="20" s="1"/>
  <c r="S270" i="20" a="1"/>
  <c r="S270" i="20" s="1"/>
  <c r="S271" i="20" a="1"/>
  <c r="S271" i="20" s="1"/>
  <c r="S272" i="20" a="1"/>
  <c r="S272" i="20" s="1"/>
  <c r="S273" i="20" a="1"/>
  <c r="S273" i="20" s="1"/>
  <c r="S274" i="20" a="1"/>
  <c r="S274" i="20" s="1"/>
  <c r="S275" i="20" a="1"/>
  <c r="S275" i="20" s="1"/>
  <c r="S276" i="20" a="1"/>
  <c r="S276" i="20" s="1"/>
  <c r="S277" i="20" a="1"/>
  <c r="S277" i="20" s="1"/>
  <c r="S278" i="20" a="1"/>
  <c r="S278" i="20" s="1"/>
  <c r="S279" i="20" a="1"/>
  <c r="S279" i="20" s="1"/>
  <c r="S280" i="20" a="1"/>
  <c r="S280" i="20" s="1"/>
  <c r="S281" i="20" a="1"/>
  <c r="S281" i="20" s="1"/>
  <c r="S282" i="20" a="1"/>
  <c r="S282" i="20" s="1"/>
  <c r="S283" i="20" a="1"/>
  <c r="S283" i="20" s="1"/>
  <c r="S284" i="20" a="1"/>
  <c r="S284" i="20" s="1"/>
  <c r="S285" i="20" a="1"/>
  <c r="S285" i="20" s="1"/>
  <c r="S286" i="20" a="1"/>
  <c r="S286" i="20" s="1"/>
  <c r="S287" i="20" a="1"/>
  <c r="S287" i="20" s="1"/>
  <c r="S288" i="20" a="1"/>
  <c r="S288" i="20" s="1"/>
  <c r="S289" i="20" a="1"/>
  <c r="S289" i="20" s="1"/>
  <c r="S290" i="20" a="1"/>
  <c r="S290" i="20" s="1"/>
  <c r="S291" i="20" a="1"/>
  <c r="S291" i="20" s="1"/>
  <c r="S292" i="20" a="1"/>
  <c r="S292" i="20" s="1"/>
  <c r="S293" i="20" a="1"/>
  <c r="S293" i="20" s="1"/>
  <c r="S294" i="20" a="1"/>
  <c r="S294" i="20" s="1"/>
  <c r="S295" i="20" a="1"/>
  <c r="S295" i="20" s="1"/>
  <c r="S296" i="20" a="1"/>
  <c r="S296" i="20" s="1"/>
  <c r="S297" i="20" a="1"/>
  <c r="S297" i="20" s="1"/>
  <c r="S298" i="20" a="1"/>
  <c r="S298" i="20" s="1"/>
  <c r="S299" i="20" a="1"/>
  <c r="S299" i="20" s="1"/>
  <c r="S300" i="20" a="1"/>
  <c r="S300" i="20" s="1"/>
  <c r="S301" i="20" a="1"/>
  <c r="S301" i="20" s="1"/>
  <c r="S302" i="20" a="1"/>
  <c r="S302" i="20" s="1"/>
  <c r="S303" i="20" a="1"/>
  <c r="S303" i="20" s="1"/>
  <c r="S304" i="20" a="1"/>
  <c r="S304" i="20" s="1"/>
  <c r="S305" i="20" a="1"/>
  <c r="S305" i="20" s="1"/>
  <c r="S306" i="20" a="1"/>
  <c r="S306" i="20" s="1"/>
  <c r="S307" i="20" a="1"/>
  <c r="S307" i="20" s="1"/>
  <c r="S308" i="20" a="1"/>
  <c r="S308" i="20" s="1"/>
  <c r="S309" i="20" a="1"/>
  <c r="S309" i="20" s="1"/>
  <c r="S310" i="20" a="1"/>
  <c r="S310" i="20" s="1"/>
  <c r="S311" i="20" a="1"/>
  <c r="S311" i="20" s="1"/>
  <c r="S312" i="20" a="1"/>
  <c r="S312" i="20" s="1"/>
  <c r="S313" i="20" a="1"/>
  <c r="S313" i="20" s="1"/>
  <c r="S314" i="20" a="1"/>
  <c r="S314" i="20" s="1"/>
  <c r="S315" i="20" a="1"/>
  <c r="S315" i="20" s="1"/>
  <c r="S316" i="20" a="1"/>
  <c r="S316" i="20" s="1"/>
  <c r="S317" i="20" a="1"/>
  <c r="S317" i="20" s="1"/>
  <c r="S318" i="20" a="1"/>
  <c r="S318" i="20" s="1"/>
  <c r="S319" i="20" a="1"/>
  <c r="S319" i="20" s="1"/>
  <c r="S320" i="20" a="1"/>
  <c r="S320" i="20" s="1"/>
  <c r="S321" i="20" a="1"/>
  <c r="S321" i="20" s="1"/>
  <c r="S322" i="20" a="1"/>
  <c r="S322" i="20" s="1"/>
  <c r="S323" i="20" a="1"/>
  <c r="S323" i="20" s="1"/>
  <c r="S324" i="20" a="1"/>
  <c r="S324" i="20" s="1"/>
  <c r="S325" i="20" a="1"/>
  <c r="S325" i="20" s="1"/>
  <c r="S326" i="20" a="1"/>
  <c r="S326" i="20" s="1"/>
  <c r="S327" i="20" a="1"/>
  <c r="S327" i="20" s="1"/>
  <c r="S328" i="20" a="1"/>
  <c r="S328" i="20" s="1"/>
  <c r="S329" i="20" a="1"/>
  <c r="S329" i="20" s="1"/>
  <c r="S330" i="20" a="1"/>
  <c r="S330" i="20" s="1"/>
  <c r="S331" i="20" a="1"/>
  <c r="S331" i="20" s="1"/>
  <c r="S332" i="20" a="1"/>
  <c r="S332" i="20" s="1"/>
  <c r="S333" i="20" a="1"/>
  <c r="S333" i="20" s="1"/>
  <c r="S334" i="20" a="1"/>
  <c r="S334" i="20" s="1"/>
  <c r="S335" i="20" a="1"/>
  <c r="S335" i="20" s="1"/>
  <c r="S336" i="20" a="1"/>
  <c r="S336" i="20" s="1"/>
  <c r="S337" i="20" a="1"/>
  <c r="S337" i="20" s="1"/>
  <c r="S338" i="20" a="1"/>
  <c r="S338" i="20" s="1"/>
  <c r="S339" i="20" a="1"/>
  <c r="S339" i="20" s="1"/>
  <c r="S340" i="20" a="1"/>
  <c r="S340" i="20" s="1"/>
  <c r="S341" i="20" a="1"/>
  <c r="S341" i="20" s="1"/>
  <c r="S342" i="20" a="1"/>
  <c r="S342" i="20" s="1"/>
  <c r="S343" i="20" a="1"/>
  <c r="S343" i="20" s="1"/>
  <c r="S344" i="20" a="1"/>
  <c r="S344" i="20" s="1"/>
  <c r="S345" i="20" a="1"/>
  <c r="S345" i="20" s="1"/>
  <c r="S346" i="20" a="1"/>
  <c r="S346" i="20" s="1"/>
  <c r="S347" i="20" a="1"/>
  <c r="S347" i="20" s="1"/>
  <c r="S348" i="20" a="1"/>
  <c r="S348" i="20" s="1"/>
  <c r="S349" i="20" a="1"/>
  <c r="S349" i="20" s="1"/>
  <c r="S350" i="20" a="1"/>
  <c r="S350" i="20" s="1"/>
  <c r="S351" i="20" a="1"/>
  <c r="S351" i="20" s="1"/>
  <c r="S352" i="20" a="1"/>
  <c r="S352" i="20" s="1"/>
  <c r="S353" i="20" a="1"/>
  <c r="S353" i="20" s="1"/>
  <c r="S354" i="20" a="1"/>
  <c r="S354" i="20" s="1"/>
  <c r="S355" i="20" a="1"/>
  <c r="S355" i="20" s="1"/>
  <c r="S356" i="20" a="1"/>
  <c r="S356" i="20" s="1"/>
  <c r="S357" i="20" a="1"/>
  <c r="S357" i="20" s="1"/>
  <c r="S358" i="20" a="1"/>
  <c r="S358" i="20" s="1"/>
  <c r="S359" i="20" a="1"/>
  <c r="S359" i="20" s="1"/>
  <c r="S360" i="20" a="1"/>
  <c r="S360" i="20" s="1"/>
  <c r="S361" i="20" a="1"/>
  <c r="S361" i="20" s="1"/>
  <c r="S362" i="20" a="1"/>
  <c r="S362" i="20" s="1"/>
  <c r="S363" i="20" a="1"/>
  <c r="S363" i="20" s="1"/>
  <c r="S364" i="20" a="1"/>
  <c r="S364" i="20" s="1"/>
  <c r="S365" i="20" a="1"/>
  <c r="S365" i="20" s="1"/>
  <c r="S366" i="20" a="1"/>
  <c r="S366" i="20" s="1"/>
  <c r="S367" i="20" a="1"/>
  <c r="S367" i="20" s="1"/>
  <c r="S368" i="20" a="1"/>
  <c r="S368" i="20" s="1"/>
  <c r="S369" i="20" a="1"/>
  <c r="S369" i="20" s="1"/>
  <c r="S370" i="20" a="1"/>
  <c r="S370" i="20" s="1"/>
  <c r="S371" i="20" a="1"/>
  <c r="S371" i="20" s="1"/>
  <c r="S372" i="20" a="1"/>
  <c r="S372" i="20" s="1"/>
  <c r="S373" i="20" a="1"/>
  <c r="S373" i="20" s="1"/>
  <c r="S374" i="20" a="1"/>
  <c r="S374" i="20" s="1"/>
  <c r="S375" i="20" a="1"/>
  <c r="S375" i="20" s="1"/>
  <c r="S376" i="20" a="1"/>
  <c r="S376" i="20" s="1"/>
  <c r="S377" i="20" a="1"/>
  <c r="S377" i="20" s="1"/>
  <c r="S378" i="20" a="1"/>
  <c r="S378" i="20" s="1"/>
  <c r="S379" i="20" a="1"/>
  <c r="S379" i="20" s="1"/>
  <c r="S380" i="20" a="1"/>
  <c r="S380" i="20" s="1"/>
  <c r="S381" i="20" a="1"/>
  <c r="S381" i="20" s="1"/>
  <c r="S382" i="20" a="1"/>
  <c r="S382" i="20" s="1"/>
  <c r="S383" i="20" a="1"/>
  <c r="S383" i="20" s="1"/>
  <c r="S384" i="20" a="1"/>
  <c r="S384" i="20" s="1"/>
  <c r="S385" i="20" a="1"/>
  <c r="S385" i="20" s="1"/>
  <c r="S386" i="20" a="1"/>
  <c r="S386" i="20" s="1"/>
  <c r="S387" i="20" a="1"/>
  <c r="S387" i="20" s="1"/>
  <c r="S388" i="20" a="1"/>
  <c r="S388" i="20" s="1"/>
  <c r="S389" i="20" a="1"/>
  <c r="S389" i="20" s="1"/>
  <c r="S390" i="20" a="1"/>
  <c r="S390" i="20" s="1"/>
  <c r="S391" i="20" a="1"/>
  <c r="S391" i="20" s="1"/>
  <c r="S392" i="20" a="1"/>
  <c r="S392" i="20" s="1"/>
  <c r="S393" i="20" a="1"/>
  <c r="S393" i="20" s="1"/>
  <c r="S394" i="20" a="1"/>
  <c r="S394" i="20" s="1"/>
  <c r="S395" i="20" a="1"/>
  <c r="S395" i="20" s="1"/>
  <c r="S396" i="20" a="1"/>
  <c r="S396" i="20" s="1"/>
  <c r="S397" i="20" a="1"/>
  <c r="S397" i="20" s="1"/>
  <c r="S398" i="20" a="1"/>
  <c r="S398" i="20" s="1"/>
  <c r="S399" i="20" a="1"/>
  <c r="S399" i="20" s="1"/>
  <c r="S400" i="20" a="1"/>
  <c r="S400" i="20" s="1"/>
  <c r="S401" i="20" a="1"/>
  <c r="S401" i="20" s="1"/>
  <c r="S402" i="20" a="1"/>
  <c r="S402" i="20" s="1"/>
  <c r="S403" i="20" a="1"/>
  <c r="S403" i="20" s="1"/>
  <c r="S404" i="20" a="1"/>
  <c r="S404" i="20" s="1"/>
  <c r="S405" i="20" a="1"/>
  <c r="S405" i="20" s="1"/>
  <c r="S406" i="20" a="1"/>
  <c r="S406" i="20" s="1"/>
  <c r="S407" i="20" a="1"/>
  <c r="S407" i="20" s="1"/>
  <c r="S408" i="20" a="1"/>
  <c r="S408" i="20" s="1"/>
  <c r="S409" i="20" a="1"/>
  <c r="S409" i="20" s="1"/>
  <c r="S410" i="20" a="1"/>
  <c r="S410" i="20" s="1"/>
  <c r="S411" i="20" a="1"/>
  <c r="S411" i="20" s="1"/>
  <c r="S412" i="20" a="1"/>
  <c r="S412" i="20" s="1"/>
  <c r="S413" i="20" a="1"/>
  <c r="S413" i="20" s="1"/>
  <c r="S414" i="20" a="1"/>
  <c r="S414" i="20" s="1"/>
  <c r="S415" i="20" a="1"/>
  <c r="S415" i="20" s="1"/>
  <c r="S416" i="20" a="1"/>
  <c r="S416" i="20" s="1"/>
  <c r="S417" i="20" a="1"/>
  <c r="S417" i="20" s="1"/>
  <c r="S418" i="20" a="1"/>
  <c r="S418" i="20" s="1"/>
  <c r="S419" i="20" a="1"/>
  <c r="S419" i="20" s="1"/>
  <c r="S420" i="20" a="1"/>
  <c r="S420" i="20" s="1"/>
  <c r="S421" i="20" a="1"/>
  <c r="S421" i="20" s="1"/>
  <c r="S422" i="20" a="1"/>
  <c r="S422" i="20" s="1"/>
  <c r="S423" i="20" a="1"/>
  <c r="S423" i="20" s="1"/>
  <c r="S424" i="20" a="1"/>
  <c r="S424" i="20" s="1"/>
  <c r="S425" i="20" a="1"/>
  <c r="S425" i="20" s="1"/>
  <c r="S426" i="20" a="1"/>
  <c r="S426" i="20" s="1"/>
  <c r="S427" i="20" a="1"/>
  <c r="S427" i="20" s="1"/>
  <c r="S428" i="20" a="1"/>
  <c r="S428" i="20" s="1"/>
  <c r="S429" i="20" a="1"/>
  <c r="S429" i="20" s="1"/>
  <c r="S430" i="20" a="1"/>
  <c r="S430" i="20" s="1"/>
  <c r="S431" i="20" a="1"/>
  <c r="S431" i="20" s="1"/>
  <c r="S432" i="20" a="1"/>
  <c r="S432" i="20" s="1"/>
  <c r="S433" i="20" a="1"/>
  <c r="S433" i="20" s="1"/>
  <c r="S434" i="20" a="1"/>
  <c r="S434" i="20" s="1"/>
  <c r="S435" i="20" a="1"/>
  <c r="S435" i="20" s="1"/>
  <c r="S436" i="20" a="1"/>
  <c r="S436" i="20" s="1"/>
  <c r="S437" i="20" a="1"/>
  <c r="S437" i="20" s="1"/>
  <c r="S438" i="20" a="1"/>
  <c r="S438" i="20" s="1"/>
  <c r="S439" i="20" a="1"/>
  <c r="S439" i="20" s="1"/>
  <c r="S440" i="20" a="1"/>
  <c r="S440" i="20" s="1"/>
  <c r="S441" i="20" a="1"/>
  <c r="S441" i="20" s="1"/>
  <c r="S442" i="20" a="1"/>
  <c r="S442" i="20" s="1"/>
  <c r="S443" i="20" a="1"/>
  <c r="S443" i="20" s="1"/>
  <c r="S444" i="20" a="1"/>
  <c r="S444" i="20" s="1"/>
  <c r="S445" i="20" a="1"/>
  <c r="S445" i="20" s="1"/>
  <c r="S446" i="20" a="1"/>
  <c r="S446" i="20" s="1"/>
  <c r="S447" i="20" a="1"/>
  <c r="S447" i="20" s="1"/>
  <c r="S448" i="20" a="1"/>
  <c r="S448" i="20" s="1"/>
  <c r="S449" i="20" a="1"/>
  <c r="S449" i="20" s="1"/>
  <c r="S450" i="20" a="1"/>
  <c r="S450" i="20" s="1"/>
  <c r="S451" i="20" a="1"/>
  <c r="S451" i="20" s="1"/>
  <c r="S452" i="20" a="1"/>
  <c r="S452" i="20" s="1"/>
  <c r="S453" i="20" a="1"/>
  <c r="S453" i="20" s="1"/>
  <c r="S454" i="20" a="1"/>
  <c r="S454" i="20" s="1"/>
  <c r="S455" i="20" a="1"/>
  <c r="S455" i="20" s="1"/>
  <c r="S456" i="20" a="1"/>
  <c r="S456" i="20" s="1"/>
  <c r="S457" i="20" a="1"/>
  <c r="S457" i="20" s="1"/>
  <c r="S458" i="20" a="1"/>
  <c r="S458" i="20" s="1"/>
  <c r="S459" i="20" a="1"/>
  <c r="S459" i="20" s="1"/>
  <c r="S460" i="20" a="1"/>
  <c r="S460" i="20" s="1"/>
  <c r="S461" i="20" a="1"/>
  <c r="S461" i="20" s="1"/>
  <c r="S462" i="20" a="1"/>
  <c r="S462" i="20" s="1"/>
  <c r="S463" i="20" a="1"/>
  <c r="S463" i="20" s="1"/>
  <c r="S464" i="20" a="1"/>
  <c r="S464" i="20" s="1"/>
  <c r="S465" i="20" a="1"/>
  <c r="S465" i="20" s="1"/>
  <c r="S466" i="20" a="1"/>
  <c r="S466" i="20" s="1"/>
  <c r="S467" i="20" a="1"/>
  <c r="S467" i="20" s="1"/>
  <c r="S468" i="20" a="1"/>
  <c r="S468" i="20" s="1"/>
  <c r="S469" i="20" a="1"/>
  <c r="S469" i="20" s="1"/>
  <c r="S470" i="20" a="1"/>
  <c r="S470" i="20" s="1"/>
  <c r="S471" i="20" a="1"/>
  <c r="S471" i="20" s="1"/>
  <c r="S472" i="20" a="1"/>
  <c r="S472" i="20" s="1"/>
  <c r="S473" i="20" a="1"/>
  <c r="S473" i="20" s="1"/>
  <c r="S474" i="20" a="1"/>
  <c r="S474" i="20" s="1"/>
  <c r="S475" i="20" a="1"/>
  <c r="S475" i="20" s="1"/>
  <c r="S476" i="20" a="1"/>
  <c r="S476" i="20" s="1"/>
  <c r="S477" i="20" a="1"/>
  <c r="S477" i="20" s="1"/>
  <c r="S478" i="20" a="1"/>
  <c r="S478" i="20" s="1"/>
  <c r="S479" i="20" a="1"/>
  <c r="S479" i="20" s="1"/>
  <c r="S480" i="20" a="1"/>
  <c r="S480" i="20" s="1"/>
  <c r="S481" i="20" a="1"/>
  <c r="S481" i="20" s="1"/>
  <c r="S482" i="20" a="1"/>
  <c r="S482" i="20" s="1"/>
  <c r="S483" i="20" a="1"/>
  <c r="S483" i="20" s="1"/>
  <c r="S484" i="20" a="1"/>
  <c r="S484" i="20" s="1"/>
  <c r="S485" i="20" a="1"/>
  <c r="S485" i="20" s="1"/>
  <c r="S486" i="20" a="1"/>
  <c r="S486" i="20" s="1"/>
  <c r="S487" i="20" a="1"/>
  <c r="S487" i="20" s="1"/>
  <c r="S488" i="20" a="1"/>
  <c r="S488" i="20" s="1"/>
  <c r="S489" i="20" a="1"/>
  <c r="S489" i="20" s="1"/>
  <c r="S490" i="20" a="1"/>
  <c r="S490" i="20" s="1"/>
  <c r="S491" i="20" a="1"/>
  <c r="S491" i="20" s="1"/>
  <c r="S492" i="20" a="1"/>
  <c r="S492" i="20" s="1"/>
  <c r="S493" i="20" a="1"/>
  <c r="S493" i="20" s="1"/>
  <c r="S494" i="20" a="1"/>
  <c r="S494" i="20" s="1"/>
  <c r="S495" i="20" a="1"/>
  <c r="S495" i="20" s="1"/>
  <c r="S496" i="20" a="1"/>
  <c r="S496" i="20" s="1"/>
  <c r="S497" i="20" a="1"/>
  <c r="S497" i="20" s="1"/>
  <c r="S498" i="20" a="1"/>
  <c r="S498" i="20" s="1"/>
  <c r="S499" i="20" a="1"/>
  <c r="S499" i="20" s="1"/>
  <c r="S500" i="20" a="1"/>
  <c r="S500" i="20" s="1"/>
  <c r="S501" i="20" a="1"/>
  <c r="S501" i="20" s="1"/>
  <c r="S502" i="20" a="1"/>
  <c r="S502" i="20" s="1"/>
  <c r="S503" i="20" a="1"/>
  <c r="S503" i="20" s="1"/>
  <c r="S504" i="20" a="1"/>
  <c r="S504" i="20" s="1"/>
  <c r="S505" i="20" a="1"/>
  <c r="S505" i="20" s="1"/>
  <c r="S506" i="20" a="1"/>
  <c r="S506" i="20" s="1"/>
  <c r="S507" i="20" a="1"/>
  <c r="S507" i="20" s="1"/>
  <c r="S508" i="20" a="1"/>
  <c r="S508" i="20" s="1"/>
  <c r="S509" i="20" a="1"/>
  <c r="S509" i="20" s="1"/>
  <c r="S510" i="20" a="1"/>
  <c r="S510" i="20" s="1"/>
  <c r="S511" i="20" a="1"/>
  <c r="S511" i="20" s="1"/>
  <c r="S512" i="20" a="1"/>
  <c r="S512" i="20" s="1"/>
  <c r="S513" i="20" a="1"/>
  <c r="S513" i="20" s="1"/>
  <c r="S514" i="20" a="1"/>
  <c r="S514" i="20" s="1"/>
  <c r="S515" i="20" a="1"/>
  <c r="S515" i="20" s="1"/>
  <c r="S516" i="20" a="1"/>
  <c r="S516" i="20" s="1"/>
  <c r="S517" i="20" a="1"/>
  <c r="S517" i="20" s="1"/>
  <c r="S518" i="20" a="1"/>
  <c r="S518" i="20" s="1"/>
  <c r="S519" i="20" a="1"/>
  <c r="S519" i="20" s="1"/>
  <c r="S520" i="20" a="1"/>
  <c r="S520" i="20" s="1"/>
  <c r="S521" i="20" a="1"/>
  <c r="S521" i="20" s="1"/>
  <c r="S522" i="20" a="1"/>
  <c r="S522" i="20" s="1"/>
  <c r="S523" i="20" a="1"/>
  <c r="S523" i="20" s="1"/>
  <c r="S524" i="20" a="1"/>
  <c r="S524" i="20" s="1"/>
  <c r="S525" i="20" a="1"/>
  <c r="S525" i="20" s="1"/>
  <c r="S526" i="20" a="1"/>
  <c r="S526" i="20" s="1"/>
  <c r="S527" i="20" a="1"/>
  <c r="S527" i="20" s="1"/>
  <c r="S528" i="20" a="1"/>
  <c r="S528" i="20" s="1"/>
  <c r="S529" i="20" a="1"/>
  <c r="S529" i="20" s="1"/>
  <c r="S530" i="20" a="1"/>
  <c r="S530" i="20" s="1"/>
  <c r="S531" i="20" a="1"/>
  <c r="S531" i="20" s="1"/>
  <c r="S532" i="20" a="1"/>
  <c r="S532" i="20" s="1"/>
  <c r="S533" i="20" a="1"/>
  <c r="S533" i="20" s="1"/>
  <c r="S534" i="20" a="1"/>
  <c r="S534" i="20" s="1"/>
  <c r="S535" i="20" a="1"/>
  <c r="S535" i="20" s="1"/>
  <c r="S536" i="20" a="1"/>
  <c r="S536" i="20" s="1"/>
  <c r="S537" i="20" a="1"/>
  <c r="S537" i="20" s="1"/>
  <c r="S538" i="20" a="1"/>
  <c r="S538" i="20" s="1"/>
  <c r="S539" i="20" a="1"/>
  <c r="S539" i="20" s="1"/>
  <c r="S540" i="20" a="1"/>
  <c r="S540" i="20" s="1"/>
  <c r="S541" i="20" a="1"/>
  <c r="S541" i="20" s="1"/>
  <c r="S542" i="20" a="1"/>
  <c r="S542" i="20" s="1"/>
  <c r="S543" i="20" a="1"/>
  <c r="S543" i="20" s="1"/>
  <c r="S544" i="20" a="1"/>
  <c r="S544" i="20" s="1"/>
  <c r="S545" i="20" a="1"/>
  <c r="S545" i="20" s="1"/>
  <c r="S546" i="20" a="1"/>
  <c r="S546" i="20" s="1"/>
  <c r="S547" i="20" a="1"/>
  <c r="S547" i="20" s="1"/>
  <c r="S548" i="20" a="1"/>
  <c r="S548" i="20" s="1"/>
  <c r="S549" i="20" a="1"/>
  <c r="S549" i="20" s="1"/>
  <c r="S550" i="20" a="1"/>
  <c r="S550" i="20" s="1"/>
  <c r="S551" i="20" a="1"/>
  <c r="S551" i="20" s="1"/>
  <c r="S552" i="20" a="1"/>
  <c r="S552" i="20" s="1"/>
  <c r="S553" i="20" a="1"/>
  <c r="S553" i="20" s="1"/>
  <c r="S554" i="20" a="1"/>
  <c r="S554" i="20" s="1"/>
  <c r="S555" i="20" a="1"/>
  <c r="S555" i="20" s="1"/>
  <c r="S556" i="20" a="1"/>
  <c r="S556" i="20" s="1"/>
  <c r="S557" i="20" a="1"/>
  <c r="S557" i="20" s="1"/>
  <c r="S558" i="20" a="1"/>
  <c r="S558" i="20" s="1"/>
  <c r="S559" i="20" a="1"/>
  <c r="S559" i="20" s="1"/>
  <c r="S560" i="20" a="1"/>
  <c r="S560" i="20" s="1"/>
  <c r="S561" i="20" a="1"/>
  <c r="S561" i="20" s="1"/>
  <c r="S562" i="20" a="1"/>
  <c r="S562" i="20" s="1"/>
  <c r="S563" i="20" a="1"/>
  <c r="S563" i="20" s="1"/>
  <c r="S564" i="20" a="1"/>
  <c r="S564" i="20" s="1"/>
  <c r="S565" i="20" a="1"/>
  <c r="S565" i="20" s="1"/>
  <c r="S566" i="20" a="1"/>
  <c r="S566" i="20" s="1"/>
  <c r="S567" i="20" a="1"/>
  <c r="S567" i="20" s="1"/>
  <c r="S568" i="20" a="1"/>
  <c r="S568" i="20" s="1"/>
  <c r="S569" i="20" a="1"/>
  <c r="S569" i="20" s="1"/>
  <c r="S570" i="20" a="1"/>
  <c r="S570" i="20" s="1"/>
  <c r="S571" i="20" a="1"/>
  <c r="S571" i="20" s="1"/>
  <c r="S572" i="20" a="1"/>
  <c r="S572" i="20" s="1"/>
  <c r="S573" i="20" a="1"/>
  <c r="S573" i="20" s="1"/>
  <c r="S574" i="20" a="1"/>
  <c r="S574" i="20" s="1"/>
  <c r="S575" i="20" a="1"/>
  <c r="S575" i="20" s="1"/>
  <c r="S576" i="20" a="1"/>
  <c r="S576" i="20" s="1"/>
  <c r="S577" i="20" a="1"/>
  <c r="S577" i="20" s="1"/>
  <c r="S578" i="20" a="1"/>
  <c r="S578" i="20" s="1"/>
  <c r="S579" i="20" a="1"/>
  <c r="S579" i="20" s="1"/>
  <c r="S580" i="20" a="1"/>
  <c r="S580" i="20" s="1"/>
  <c r="S581" i="20" a="1"/>
  <c r="S581" i="20" s="1"/>
  <c r="S582" i="20" a="1"/>
  <c r="S582" i="20" s="1"/>
  <c r="S583" i="20" a="1"/>
  <c r="S583" i="20" s="1"/>
  <c r="S584" i="20" a="1"/>
  <c r="S584" i="20" s="1"/>
  <c r="S585" i="20" a="1"/>
  <c r="S585" i="20" s="1"/>
  <c r="S586" i="20" a="1"/>
  <c r="S586" i="20" s="1"/>
  <c r="S587" i="20" a="1"/>
  <c r="S587" i="20" s="1"/>
  <c r="S588" i="20" a="1"/>
  <c r="S588" i="20" s="1"/>
  <c r="S589" i="20" a="1"/>
  <c r="S589" i="20" s="1"/>
  <c r="S590" i="20" a="1"/>
  <c r="S590" i="20" s="1"/>
  <c r="S591" i="20" a="1"/>
  <c r="S591" i="20" s="1"/>
  <c r="S592" i="20" a="1"/>
  <c r="S592" i="20" s="1"/>
  <c r="S593" i="20" a="1"/>
  <c r="S593" i="20" s="1"/>
  <c r="S594" i="20" a="1"/>
  <c r="S594" i="20" s="1"/>
  <c r="S595" i="20" a="1"/>
  <c r="S595" i="20" s="1"/>
  <c r="S596" i="20" a="1"/>
  <c r="S596" i="20" s="1"/>
  <c r="S597" i="20" a="1"/>
  <c r="S597" i="20" s="1"/>
  <c r="S598" i="20" a="1"/>
  <c r="S598" i="20" s="1"/>
  <c r="S599" i="20" a="1"/>
  <c r="S599" i="20" s="1"/>
  <c r="S600" i="20" a="1"/>
  <c r="S600" i="20" s="1"/>
  <c r="S601" i="20" a="1"/>
  <c r="S601" i="20" s="1"/>
  <c r="S602" i="20" a="1"/>
  <c r="S602" i="20" s="1"/>
  <c r="S603" i="20" a="1"/>
  <c r="S603" i="20" s="1"/>
  <c r="S604" i="20" a="1"/>
  <c r="S604" i="20" s="1"/>
  <c r="S605" i="20" a="1"/>
  <c r="S605" i="20" s="1"/>
  <c r="S606" i="20" a="1"/>
  <c r="S606" i="20" s="1"/>
  <c r="S607" i="20" a="1"/>
  <c r="S607" i="20" s="1"/>
  <c r="S608" i="20" a="1"/>
  <c r="S608" i="20" s="1"/>
  <c r="S609" i="20" a="1"/>
  <c r="S609" i="20" s="1"/>
  <c r="S610" i="20" a="1"/>
  <c r="S610" i="20" s="1"/>
  <c r="S611" i="20" a="1"/>
  <c r="S611" i="20" s="1"/>
  <c r="S612" i="20" a="1"/>
  <c r="S612" i="20" s="1"/>
  <c r="S613" i="20" a="1"/>
  <c r="S613" i="20" s="1"/>
  <c r="S614" i="20" a="1"/>
  <c r="S614" i="20" s="1"/>
  <c r="S615" i="20" a="1"/>
  <c r="S615" i="20" s="1"/>
  <c r="S616" i="20" a="1"/>
  <c r="S616" i="20" s="1"/>
  <c r="S617" i="20" a="1"/>
  <c r="S617" i="20" s="1"/>
  <c r="S618" i="20" a="1"/>
  <c r="S618" i="20" s="1"/>
  <c r="S619" i="20" a="1"/>
  <c r="S619" i="20" s="1"/>
  <c r="S620" i="20" a="1"/>
  <c r="S620" i="20" s="1"/>
  <c r="S621" i="20" a="1"/>
  <c r="S621" i="20" s="1"/>
  <c r="S622" i="20" a="1"/>
  <c r="S622" i="20" s="1"/>
  <c r="S623" i="20" a="1"/>
  <c r="S623" i="20" s="1"/>
  <c r="S624" i="20" a="1"/>
  <c r="S624" i="20" s="1"/>
  <c r="S625" i="20" a="1"/>
  <c r="S625" i="20" s="1"/>
  <c r="S626" i="20" a="1"/>
  <c r="S626" i="20" s="1"/>
  <c r="S627" i="20" a="1"/>
  <c r="S627" i="20" s="1"/>
  <c r="S628" i="20" a="1"/>
  <c r="S628" i="20" s="1"/>
  <c r="S629" i="20" a="1"/>
  <c r="S629" i="20" s="1"/>
  <c r="S630" i="20" a="1"/>
  <c r="S630" i="20" s="1"/>
  <c r="S631" i="20" a="1"/>
  <c r="S631" i="20" s="1"/>
  <c r="S632" i="20" a="1"/>
  <c r="S632" i="20" s="1"/>
  <c r="S633" i="20" a="1"/>
  <c r="S633" i="20" s="1"/>
  <c r="S634" i="20" a="1"/>
  <c r="S634" i="20" s="1"/>
  <c r="S635" i="20" a="1"/>
  <c r="S635" i="20" s="1"/>
  <c r="S636" i="20" a="1"/>
  <c r="S636" i="20" s="1"/>
  <c r="S637" i="20" a="1"/>
  <c r="S637" i="20" s="1"/>
  <c r="S638" i="20" a="1"/>
  <c r="S638" i="20" s="1"/>
  <c r="S639" i="20" a="1"/>
  <c r="S639" i="20" s="1"/>
  <c r="S640" i="20" a="1"/>
  <c r="S640" i="20" s="1"/>
  <c r="S641" i="20" a="1"/>
  <c r="S641" i="20" s="1"/>
  <c r="S642" i="20" a="1"/>
  <c r="S642" i="20" s="1"/>
  <c r="S643" i="20" a="1"/>
  <c r="S643" i="20" s="1"/>
  <c r="S644" i="20" a="1"/>
  <c r="S644" i="20" s="1"/>
  <c r="S645" i="20" a="1"/>
  <c r="S645" i="20" s="1"/>
  <c r="S646" i="20" a="1"/>
  <c r="S646" i="20" s="1"/>
  <c r="S647" i="20" a="1"/>
  <c r="S647" i="20" s="1"/>
  <c r="S648" i="20" a="1"/>
  <c r="S648" i="20" s="1"/>
  <c r="S649" i="20" a="1"/>
  <c r="S649" i="20" s="1"/>
  <c r="S650" i="20" a="1"/>
  <c r="S650" i="20" s="1"/>
  <c r="S651" i="20" a="1"/>
  <c r="S651" i="20" s="1"/>
  <c r="S652" i="20" a="1"/>
  <c r="S652" i="20" s="1"/>
  <c r="S653" i="20" a="1"/>
  <c r="S653" i="20" s="1"/>
  <c r="S654" i="20" a="1"/>
  <c r="S654" i="20" s="1"/>
  <c r="S655" i="20" a="1"/>
  <c r="S655" i="20" s="1"/>
  <c r="S656" i="20" a="1"/>
  <c r="S656" i="20" s="1"/>
  <c r="S657" i="20" a="1"/>
  <c r="S657" i="20" s="1"/>
  <c r="S658" i="20" a="1"/>
  <c r="S658" i="20" s="1"/>
  <c r="S659" i="20" a="1"/>
  <c r="S659" i="20" s="1"/>
  <c r="S660" i="20" a="1"/>
  <c r="S660" i="20" s="1"/>
  <c r="S661" i="20" a="1"/>
  <c r="S661" i="20" s="1"/>
  <c r="S662" i="20" a="1"/>
  <c r="S662" i="20" s="1"/>
  <c r="S663" i="20" a="1"/>
  <c r="S663" i="20" s="1"/>
  <c r="S664" i="20" a="1"/>
  <c r="S664" i="20" s="1"/>
  <c r="S665" i="20" a="1"/>
  <c r="S665" i="20" s="1"/>
  <c r="S666" i="20" a="1"/>
  <c r="S666" i="20" s="1"/>
  <c r="S667" i="20" a="1"/>
  <c r="S667" i="20" s="1"/>
  <c r="S668" i="20" a="1"/>
  <c r="S668" i="20" s="1"/>
  <c r="S669" i="20" a="1"/>
  <c r="S669" i="20" s="1"/>
  <c r="S670" i="20" a="1"/>
  <c r="S670" i="20" s="1"/>
  <c r="S671" i="20" a="1"/>
  <c r="S671" i="20" s="1"/>
  <c r="S672" i="20" a="1"/>
  <c r="S672" i="20" s="1"/>
  <c r="S673" i="20" a="1"/>
  <c r="S673" i="20" s="1"/>
  <c r="S674" i="20" a="1"/>
  <c r="S674" i="20" s="1"/>
  <c r="S675" i="20" a="1"/>
  <c r="S675" i="20" s="1"/>
  <c r="S676" i="20" a="1"/>
  <c r="S676" i="20" s="1"/>
  <c r="S677" i="20" a="1"/>
  <c r="S677" i="20" s="1"/>
  <c r="S678" i="20" a="1"/>
  <c r="S678" i="20" s="1"/>
  <c r="S679" i="20" a="1"/>
  <c r="S679" i="20" s="1"/>
  <c r="S680" i="20" a="1"/>
  <c r="S680" i="20" s="1"/>
  <c r="S681" i="20" a="1"/>
  <c r="S681" i="20" s="1"/>
  <c r="S682" i="20" a="1"/>
  <c r="S682" i="20" s="1"/>
  <c r="S683" i="20" a="1"/>
  <c r="S683" i="20" s="1"/>
  <c r="S684" i="20" a="1"/>
  <c r="S684" i="20" s="1"/>
  <c r="S685" i="20" a="1"/>
  <c r="S685" i="20" s="1"/>
  <c r="S686" i="20" a="1"/>
  <c r="S686" i="20" s="1"/>
  <c r="S687" i="20" a="1"/>
  <c r="S687" i="20" s="1"/>
  <c r="S688" i="20" a="1"/>
  <c r="S688" i="20" s="1"/>
  <c r="S689" i="20" a="1"/>
  <c r="S689" i="20" s="1"/>
  <c r="S690" i="20" a="1"/>
  <c r="S690" i="20" s="1"/>
  <c r="S691" i="20" a="1"/>
  <c r="S691" i="20" s="1"/>
  <c r="S692" i="20" a="1"/>
  <c r="S692" i="20" s="1"/>
  <c r="S693" i="20" a="1"/>
  <c r="S693" i="20" s="1"/>
  <c r="S694" i="20" a="1"/>
  <c r="S694" i="20" s="1"/>
  <c r="S695" i="20" a="1"/>
  <c r="S695" i="20" s="1"/>
  <c r="S696" i="20" a="1"/>
  <c r="S696" i="20" s="1"/>
  <c r="S697" i="20" a="1"/>
  <c r="S697" i="20" s="1"/>
  <c r="S698" i="20" a="1"/>
  <c r="S698" i="20" s="1"/>
  <c r="S699" i="20" a="1"/>
  <c r="S699" i="20" s="1"/>
  <c r="S700" i="20" a="1"/>
  <c r="S700" i="20" s="1"/>
  <c r="S701" i="20" a="1"/>
  <c r="S701" i="20" s="1"/>
  <c r="S702" i="20" a="1"/>
  <c r="S702" i="20" s="1"/>
  <c r="S703" i="20" a="1"/>
  <c r="S703" i="20" s="1"/>
  <c r="S704" i="20" a="1"/>
  <c r="S704" i="20" s="1"/>
  <c r="S705" i="20" a="1"/>
  <c r="S705" i="20" s="1"/>
  <c r="S706" i="20" a="1"/>
  <c r="S706" i="20" s="1"/>
  <c r="S707" i="20" a="1"/>
  <c r="S707" i="20" s="1"/>
  <c r="S708" i="20" a="1"/>
  <c r="S708" i="20" s="1"/>
  <c r="S709" i="20" a="1"/>
  <c r="S709" i="20" s="1"/>
  <c r="S710" i="20" a="1"/>
  <c r="S710" i="20" s="1"/>
  <c r="S711" i="20" a="1"/>
  <c r="S711" i="20" s="1"/>
  <c r="S712" i="20" a="1"/>
  <c r="S712" i="20" s="1"/>
  <c r="S713" i="20" a="1"/>
  <c r="S713" i="20" s="1"/>
  <c r="S714" i="20" a="1"/>
  <c r="S714" i="20" s="1"/>
  <c r="S715" i="20" a="1"/>
  <c r="S715" i="20" s="1"/>
  <c r="S716" i="20" a="1"/>
  <c r="S716" i="20" s="1"/>
  <c r="S717" i="20" a="1"/>
  <c r="S717" i="20" s="1"/>
  <c r="S718" i="20" a="1"/>
  <c r="S718" i="20" s="1"/>
  <c r="S719" i="20" a="1"/>
  <c r="S719" i="20" s="1"/>
  <c r="S720" i="20" a="1"/>
  <c r="S720" i="20" s="1"/>
  <c r="S721" i="20" a="1"/>
  <c r="S721" i="20" s="1"/>
  <c r="S722" i="20" a="1"/>
  <c r="S722" i="20" s="1"/>
  <c r="S723" i="20" a="1"/>
  <c r="S723" i="20" s="1"/>
  <c r="S724" i="20" a="1"/>
  <c r="S724" i="20" s="1"/>
  <c r="S725" i="20" a="1"/>
  <c r="S725" i="20" s="1"/>
  <c r="S726" i="20" a="1"/>
  <c r="S726" i="20" s="1"/>
  <c r="S727" i="20" a="1"/>
  <c r="S727" i="20" s="1"/>
  <c r="S728" i="20" a="1"/>
  <c r="S728" i="20" s="1"/>
  <c r="S729" i="20" a="1"/>
  <c r="S729" i="20" s="1"/>
  <c r="S730" i="20" a="1"/>
  <c r="S730" i="20" s="1"/>
  <c r="S731" i="20" a="1"/>
  <c r="S731" i="20" s="1"/>
  <c r="S732" i="20" a="1"/>
  <c r="S732" i="20" s="1"/>
  <c r="S733" i="20" a="1"/>
  <c r="S733" i="20" s="1"/>
  <c r="S734" i="20" a="1"/>
  <c r="S734" i="20" s="1"/>
  <c r="S735" i="20" a="1"/>
  <c r="S735" i="20" s="1"/>
  <c r="S736" i="20" a="1"/>
  <c r="S736" i="20" s="1"/>
  <c r="S737" i="20" a="1"/>
  <c r="S737" i="20" s="1"/>
  <c r="S738" i="20" a="1"/>
  <c r="S738" i="20" s="1"/>
  <c r="S739" i="20" a="1"/>
  <c r="S739" i="20" s="1"/>
  <c r="S740" i="20" a="1"/>
  <c r="S740" i="20" s="1"/>
  <c r="S741" i="20" a="1"/>
  <c r="S741" i="20" s="1"/>
  <c r="S742" i="20" a="1"/>
  <c r="S742" i="20" s="1"/>
  <c r="S743" i="20" a="1"/>
  <c r="S743" i="20" s="1"/>
  <c r="S744" i="20" a="1"/>
  <c r="S744" i="20" s="1"/>
  <c r="S745" i="20" a="1"/>
  <c r="S745" i="20" s="1"/>
  <c r="S746" i="20" a="1"/>
  <c r="S746" i="20" s="1"/>
  <c r="S747" i="20" a="1"/>
  <c r="S747" i="20" s="1"/>
  <c r="S748" i="20" a="1"/>
  <c r="S748" i="20" s="1"/>
  <c r="S749" i="20" a="1"/>
  <c r="S749" i="20" s="1"/>
  <c r="S750" i="20" a="1"/>
  <c r="S750" i="20" s="1"/>
  <c r="S751" i="20" a="1"/>
  <c r="S751" i="20" s="1"/>
  <c r="S752" i="20" a="1"/>
  <c r="S752" i="20" s="1"/>
  <c r="S753" i="20" a="1"/>
  <c r="S753" i="20" s="1"/>
  <c r="S754" i="20" a="1"/>
  <c r="S754" i="20" s="1"/>
  <c r="S755" i="20" a="1"/>
  <c r="S755" i="20" s="1"/>
  <c r="S756" i="20" a="1"/>
  <c r="S756" i="20" s="1"/>
  <c r="S757" i="20" a="1"/>
  <c r="S757" i="20" s="1"/>
  <c r="S758" i="20" a="1"/>
  <c r="S758" i="20" s="1"/>
  <c r="S759" i="20" a="1"/>
  <c r="S759" i="20" s="1"/>
  <c r="S760" i="20" a="1"/>
  <c r="S760" i="20" s="1"/>
  <c r="S761" i="20" a="1"/>
  <c r="S761" i="20" s="1"/>
  <c r="S762" i="20" a="1"/>
  <c r="S762" i="20" s="1"/>
  <c r="S763" i="20" a="1"/>
  <c r="S763" i="20" s="1"/>
  <c r="S764" i="20" a="1"/>
  <c r="S764" i="20" s="1"/>
  <c r="S765" i="20" a="1"/>
  <c r="S765" i="20" s="1"/>
  <c r="S766" i="20" a="1"/>
  <c r="S766" i="20" s="1"/>
  <c r="S767" i="20" a="1"/>
  <c r="S767" i="20" s="1"/>
  <c r="S768" i="20" a="1"/>
  <c r="S768" i="20" s="1"/>
  <c r="S769" i="20" a="1"/>
  <c r="S769" i="20" s="1"/>
  <c r="S770" i="20" a="1"/>
  <c r="S770" i="20" s="1"/>
  <c r="S771" i="20" a="1"/>
  <c r="S771" i="20" s="1"/>
  <c r="S772" i="20" a="1"/>
  <c r="S772" i="20" s="1"/>
  <c r="S773" i="20" a="1"/>
  <c r="S773" i="20" s="1"/>
  <c r="S774" i="20" a="1"/>
  <c r="S774" i="20" s="1"/>
  <c r="S775" i="20" a="1"/>
  <c r="S775" i="20" s="1"/>
  <c r="S776" i="20" a="1"/>
  <c r="S776" i="20" s="1"/>
  <c r="S777" i="20" a="1"/>
  <c r="S777" i="20" s="1"/>
  <c r="S778" i="20" a="1"/>
  <c r="S778" i="20" s="1"/>
  <c r="S779" i="20" a="1"/>
  <c r="S779" i="20" s="1"/>
  <c r="S780" i="20" a="1"/>
  <c r="S780" i="20" s="1"/>
  <c r="S781" i="20" a="1"/>
  <c r="S781" i="20" s="1"/>
  <c r="S782" i="20" a="1"/>
  <c r="S782" i="20" s="1"/>
  <c r="S783" i="20" a="1"/>
  <c r="S783" i="20" s="1"/>
  <c r="S784" i="20" a="1"/>
  <c r="S784" i="20" s="1"/>
  <c r="S785" i="20" a="1"/>
  <c r="S785" i="20" s="1"/>
  <c r="S786" i="20" a="1"/>
  <c r="S786" i="20" s="1"/>
  <c r="S787" i="20" a="1"/>
  <c r="S787" i="20" s="1"/>
  <c r="S788" i="20" a="1"/>
  <c r="S788" i="20" s="1"/>
  <c r="S789" i="20" a="1"/>
  <c r="S789" i="20" s="1"/>
  <c r="S790" i="20" a="1"/>
  <c r="S790" i="20" s="1"/>
  <c r="S791" i="20" a="1"/>
  <c r="S791" i="20" s="1"/>
  <c r="S792" i="20" a="1"/>
  <c r="S792" i="20" s="1"/>
  <c r="S793" i="20" a="1"/>
  <c r="S793" i="20" s="1"/>
  <c r="S794" i="20" a="1"/>
  <c r="S794" i="20" s="1"/>
  <c r="S795" i="20" a="1"/>
  <c r="S795" i="20" s="1"/>
  <c r="S796" i="20" a="1"/>
  <c r="S796" i="20" s="1"/>
  <c r="S797" i="20" a="1"/>
  <c r="S797" i="20" s="1"/>
  <c r="S798" i="20" a="1"/>
  <c r="S798" i="20" s="1"/>
  <c r="S799" i="20" a="1"/>
  <c r="S799" i="20" s="1"/>
  <c r="S800" i="20" a="1"/>
  <c r="S800" i="20" s="1"/>
  <c r="S801" i="20" a="1"/>
  <c r="S801" i="20" s="1"/>
  <c r="S802" i="20" a="1"/>
  <c r="S802" i="20" s="1"/>
  <c r="S803" i="20" a="1"/>
  <c r="S803" i="20" s="1"/>
  <c r="S804" i="20" a="1"/>
  <c r="S804" i="20" s="1"/>
  <c r="S805" i="20" a="1"/>
  <c r="S805" i="20" s="1"/>
  <c r="S806" i="20" a="1"/>
  <c r="S806" i="20" s="1"/>
  <c r="S807" i="20" a="1"/>
  <c r="S807" i="20" s="1"/>
  <c r="S808" i="20" a="1"/>
  <c r="S808" i="20" s="1"/>
  <c r="S809" i="20" a="1"/>
  <c r="S809" i="20" s="1"/>
  <c r="S810" i="20" a="1"/>
  <c r="S810" i="20" s="1"/>
  <c r="S811" i="20" a="1"/>
  <c r="S811" i="20" s="1"/>
  <c r="S812" i="20" a="1"/>
  <c r="S812" i="20" s="1"/>
  <c r="S813" i="20" a="1"/>
  <c r="S813" i="20" s="1"/>
  <c r="S814" i="20" a="1"/>
  <c r="S814" i="20" s="1"/>
  <c r="S815" i="20" a="1"/>
  <c r="S815" i="20" s="1"/>
  <c r="S816" i="20" a="1"/>
  <c r="S816" i="20" s="1"/>
  <c r="S817" i="20" a="1"/>
  <c r="S817" i="20" s="1"/>
  <c r="S818" i="20" a="1"/>
  <c r="S818" i="20" s="1"/>
  <c r="S819" i="20" a="1"/>
  <c r="S819" i="20" s="1"/>
  <c r="S820" i="20" a="1"/>
  <c r="S820" i="20" s="1"/>
  <c r="S821" i="20" a="1"/>
  <c r="S821" i="20" s="1"/>
  <c r="S822" i="20" a="1"/>
  <c r="S822" i="20" s="1"/>
  <c r="S823" i="20" a="1"/>
  <c r="S823" i="20" s="1"/>
  <c r="S824" i="20" a="1"/>
  <c r="S824" i="20" s="1"/>
  <c r="S825" i="20" a="1"/>
  <c r="S825" i="20" s="1"/>
  <c r="S826" i="20" a="1"/>
  <c r="S826" i="20" s="1"/>
  <c r="S827" i="20" a="1"/>
  <c r="S827" i="20" s="1"/>
  <c r="S828" i="20" a="1"/>
  <c r="S828" i="20" s="1"/>
  <c r="S829" i="20" a="1"/>
  <c r="S829" i="20" s="1"/>
  <c r="S830" i="20" a="1"/>
  <c r="S830" i="20" s="1"/>
  <c r="S831" i="20" a="1"/>
  <c r="S831" i="20" s="1"/>
  <c r="S832" i="20" a="1"/>
  <c r="S832" i="20" s="1"/>
  <c r="S833" i="20" a="1"/>
  <c r="S833" i="20" s="1"/>
  <c r="S834" i="20" a="1"/>
  <c r="S834" i="20" s="1"/>
  <c r="S835" i="20" a="1"/>
  <c r="S835" i="20" s="1"/>
  <c r="S836" i="20" a="1"/>
  <c r="S836" i="20" s="1"/>
  <c r="S837" i="20" a="1"/>
  <c r="S837" i="20" s="1"/>
  <c r="S838" i="20" a="1"/>
  <c r="S838" i="20" s="1"/>
  <c r="S839" i="20" a="1"/>
  <c r="S839" i="20" s="1"/>
  <c r="S840" i="20" a="1"/>
  <c r="S840" i="20" s="1"/>
  <c r="S841" i="20" a="1"/>
  <c r="S841" i="20" s="1"/>
  <c r="S842" i="20" a="1"/>
  <c r="S842" i="20" s="1"/>
  <c r="S843" i="20" a="1"/>
  <c r="S843" i="20" s="1"/>
  <c r="S844" i="20" a="1"/>
  <c r="S844" i="20" s="1"/>
  <c r="S845" i="20" a="1"/>
  <c r="S845" i="20" s="1"/>
  <c r="S846" i="20" a="1"/>
  <c r="S846" i="20" s="1"/>
  <c r="S847" i="20" a="1"/>
  <c r="S847" i="20" s="1"/>
  <c r="S848" i="20" a="1"/>
  <c r="S848" i="20" s="1"/>
  <c r="S849" i="20" a="1"/>
  <c r="S849" i="20" s="1"/>
  <c r="S850" i="20" a="1"/>
  <c r="S850" i="20" s="1"/>
  <c r="S851" i="20" a="1"/>
  <c r="S851" i="20" s="1"/>
  <c r="S852" i="20" a="1"/>
  <c r="S852" i="20" s="1"/>
  <c r="S853" i="20" a="1"/>
  <c r="S853" i="20" s="1"/>
  <c r="S854" i="20" a="1"/>
  <c r="S854" i="20" s="1"/>
  <c r="S855" i="20" a="1"/>
  <c r="S855" i="20" s="1"/>
  <c r="S856" i="20" a="1"/>
  <c r="S856" i="20" s="1"/>
  <c r="S857" i="20" a="1"/>
  <c r="S857" i="20" s="1"/>
  <c r="S858" i="20" a="1"/>
  <c r="S858" i="20" s="1"/>
  <c r="S859" i="20" a="1"/>
  <c r="S859" i="20" s="1"/>
  <c r="S860" i="20" a="1"/>
  <c r="S860" i="20" s="1"/>
  <c r="S861" i="20" a="1"/>
  <c r="S861" i="20" s="1"/>
  <c r="S862" i="20" a="1"/>
  <c r="S862" i="20" s="1"/>
  <c r="S863" i="20" a="1"/>
  <c r="S863" i="20" s="1"/>
  <c r="S864" i="20" a="1"/>
  <c r="S864" i="20" s="1"/>
  <c r="S865" i="20" a="1"/>
  <c r="S865" i="20" s="1"/>
  <c r="S866" i="20" a="1"/>
  <c r="S866" i="20" s="1"/>
  <c r="S867" i="20" a="1"/>
  <c r="S867" i="20" s="1"/>
  <c r="S868" i="20" a="1"/>
  <c r="S868" i="20" s="1"/>
  <c r="S869" i="20" a="1"/>
  <c r="S869" i="20" s="1"/>
  <c r="S870" i="20" a="1"/>
  <c r="S870" i="20" s="1"/>
  <c r="S871" i="20" a="1"/>
  <c r="S871" i="20" s="1"/>
  <c r="S872" i="20" a="1"/>
  <c r="S872" i="20" s="1"/>
  <c r="S873" i="20" a="1"/>
  <c r="S873" i="20" s="1"/>
  <c r="S874" i="20" a="1"/>
  <c r="S874" i="20" s="1"/>
  <c r="S875" i="20" a="1"/>
  <c r="S875" i="20" s="1"/>
  <c r="S876" i="20" a="1"/>
  <c r="S876" i="20" s="1"/>
  <c r="S877" i="20" a="1"/>
  <c r="S877" i="20" s="1"/>
  <c r="S878" i="20" a="1"/>
  <c r="S878" i="20" s="1"/>
  <c r="S879" i="20" a="1"/>
  <c r="S879" i="20" s="1"/>
  <c r="S880" i="20" a="1"/>
  <c r="S880" i="20" s="1"/>
  <c r="S881" i="20" a="1"/>
  <c r="S881" i="20" s="1"/>
  <c r="S882" i="20" a="1"/>
  <c r="S882" i="20" s="1"/>
  <c r="S883" i="20" a="1"/>
  <c r="S883" i="20" s="1"/>
  <c r="S884" i="20" a="1"/>
  <c r="S884" i="20" s="1"/>
  <c r="S885" i="20" a="1"/>
  <c r="S885" i="20" s="1"/>
  <c r="S886" i="20" a="1"/>
  <c r="S886" i="20" s="1"/>
  <c r="S887" i="20" a="1"/>
  <c r="S887" i="20" s="1"/>
  <c r="S888" i="20" a="1"/>
  <c r="S888" i="20" s="1"/>
  <c r="S889" i="20" a="1"/>
  <c r="S889" i="20" s="1"/>
  <c r="S890" i="20" a="1"/>
  <c r="S890" i="20" s="1"/>
  <c r="S891" i="20" a="1"/>
  <c r="S891" i="20" s="1"/>
  <c r="S892" i="20" a="1"/>
  <c r="S892" i="20" s="1"/>
  <c r="S893" i="20" a="1"/>
  <c r="S893" i="20" s="1"/>
  <c r="S894" i="20" a="1"/>
  <c r="S894" i="20" s="1"/>
  <c r="S895" i="20" a="1"/>
  <c r="S895" i="20" s="1"/>
  <c r="S896" i="20" a="1"/>
  <c r="S896" i="20" s="1"/>
  <c r="S897" i="20" a="1"/>
  <c r="S897" i="20" s="1"/>
  <c r="S898" i="20" a="1"/>
  <c r="S898" i="20" s="1"/>
  <c r="S899" i="20" a="1"/>
  <c r="S899" i="20" s="1"/>
  <c r="S900" i="20" a="1"/>
  <c r="S900" i="20" s="1"/>
  <c r="S901" i="20" a="1"/>
  <c r="S901" i="20" s="1"/>
  <c r="S902" i="20" a="1"/>
  <c r="S902" i="20" s="1"/>
  <c r="S903" i="20" a="1"/>
  <c r="S903" i="20" s="1"/>
  <c r="S904" i="20" a="1"/>
  <c r="S904" i="20" s="1"/>
  <c r="S905" i="20" a="1"/>
  <c r="S905" i="20" s="1"/>
  <c r="S906" i="20" a="1"/>
  <c r="S906" i="20" s="1"/>
  <c r="S907" i="20" a="1"/>
  <c r="S907" i="20" s="1"/>
  <c r="S908" i="20" a="1"/>
  <c r="S908" i="20" s="1"/>
  <c r="S909" i="20" a="1"/>
  <c r="S909" i="20" s="1"/>
  <c r="S910" i="20" a="1"/>
  <c r="S910" i="20" s="1"/>
  <c r="S911" i="20" a="1"/>
  <c r="S911" i="20" s="1"/>
  <c r="S912" i="20" a="1"/>
  <c r="S912" i="20" s="1"/>
  <c r="S913" i="20" a="1"/>
  <c r="S913" i="20" s="1"/>
  <c r="S914" i="20" a="1"/>
  <c r="S914" i="20" s="1"/>
  <c r="S915" i="20" a="1"/>
  <c r="S915" i="20" s="1"/>
  <c r="S916" i="20" a="1"/>
  <c r="S916" i="20" s="1"/>
  <c r="S917" i="20" a="1"/>
  <c r="S917" i="20" s="1"/>
  <c r="S918" i="20" a="1"/>
  <c r="S918" i="20" s="1"/>
  <c r="S919" i="20" a="1"/>
  <c r="S919" i="20" s="1"/>
  <c r="S920" i="20" a="1"/>
  <c r="S920" i="20" s="1"/>
  <c r="S921" i="20" a="1"/>
  <c r="S921" i="20" s="1"/>
  <c r="S922" i="20" a="1"/>
  <c r="S922" i="20" s="1"/>
  <c r="S923" i="20" a="1"/>
  <c r="S923" i="20" s="1"/>
  <c r="S924" i="20" a="1"/>
  <c r="S924" i="20" s="1"/>
  <c r="S925" i="20" a="1"/>
  <c r="S925" i="20" s="1"/>
  <c r="S926" i="20" a="1"/>
  <c r="S926" i="20" s="1"/>
  <c r="S927" i="20" a="1"/>
  <c r="S927" i="20" s="1"/>
  <c r="S928" i="20" a="1"/>
  <c r="S928" i="20" s="1"/>
  <c r="S929" i="20" a="1"/>
  <c r="S929" i="20" s="1"/>
  <c r="S930" i="20" a="1"/>
  <c r="S930" i="20" s="1"/>
  <c r="S931" i="20" a="1"/>
  <c r="S931" i="20" s="1"/>
  <c r="S932" i="20" a="1"/>
  <c r="S932" i="20" s="1"/>
  <c r="S933" i="20" a="1"/>
  <c r="S933" i="20" s="1"/>
  <c r="S934" i="20" a="1"/>
  <c r="S934" i="20" s="1"/>
  <c r="S935" i="20" a="1"/>
  <c r="S935" i="20" s="1"/>
  <c r="S936" i="20" a="1"/>
  <c r="S936" i="20" s="1"/>
  <c r="S937" i="20" a="1"/>
  <c r="S937" i="20" s="1"/>
  <c r="S938" i="20" a="1"/>
  <c r="S938" i="20" s="1"/>
  <c r="S939" i="20" a="1"/>
  <c r="S939" i="20" s="1"/>
  <c r="S940" i="20" a="1"/>
  <c r="S940" i="20" s="1"/>
  <c r="S941" i="20" a="1"/>
  <c r="S941" i="20" s="1"/>
  <c r="S942" i="20" a="1"/>
  <c r="S942" i="20" s="1"/>
  <c r="S943" i="20" a="1"/>
  <c r="S943" i="20" s="1"/>
  <c r="S944" i="20" a="1"/>
  <c r="S944" i="20" s="1"/>
  <c r="S945" i="20" a="1"/>
  <c r="S945" i="20" s="1"/>
  <c r="S946" i="20" a="1"/>
  <c r="S946" i="20" s="1"/>
  <c r="S947" i="20" a="1"/>
  <c r="S947" i="20" s="1"/>
  <c r="S948" i="20" a="1"/>
  <c r="S948" i="20" s="1"/>
  <c r="S949" i="20" a="1"/>
  <c r="S949" i="20" s="1"/>
  <c r="S950" i="20" a="1"/>
  <c r="S950" i="20" s="1"/>
  <c r="S951" i="20" a="1"/>
  <c r="S951" i="20" s="1"/>
  <c r="S952" i="20" a="1"/>
  <c r="S952" i="20" s="1"/>
  <c r="S953" i="20" a="1"/>
  <c r="S953" i="20" s="1"/>
  <c r="S954" i="20" a="1"/>
  <c r="S954" i="20" s="1"/>
  <c r="S955" i="20" a="1"/>
  <c r="S955" i="20" s="1"/>
  <c r="S956" i="20" a="1"/>
  <c r="S956" i="20" s="1"/>
  <c r="S957" i="20" a="1"/>
  <c r="S957" i="20" s="1"/>
  <c r="S958" i="20" a="1"/>
  <c r="S958" i="20" s="1"/>
  <c r="S959" i="20" a="1"/>
  <c r="S959" i="20" s="1"/>
  <c r="S960" i="20" a="1"/>
  <c r="S960" i="20" s="1"/>
  <c r="S961" i="20" a="1"/>
  <c r="S961" i="20" s="1"/>
  <c r="S962" i="20" a="1"/>
  <c r="S962" i="20" s="1"/>
  <c r="S963" i="20" a="1"/>
  <c r="S963" i="20" s="1"/>
  <c r="S964" i="20" a="1"/>
  <c r="S964" i="20" s="1"/>
  <c r="S965" i="20" a="1"/>
  <c r="S965" i="20" s="1"/>
  <c r="S966" i="20" a="1"/>
  <c r="S966" i="20" s="1"/>
  <c r="S967" i="20" a="1"/>
  <c r="S967" i="20" s="1"/>
  <c r="S968" i="20" a="1"/>
  <c r="S968" i="20" s="1"/>
  <c r="S969" i="20" a="1"/>
  <c r="S969" i="20" s="1"/>
  <c r="S970" i="20" a="1"/>
  <c r="S970" i="20" s="1"/>
  <c r="S971" i="20" a="1"/>
  <c r="S971" i="20" s="1"/>
  <c r="S972" i="20" a="1"/>
  <c r="S972" i="20" s="1"/>
  <c r="S973" i="20" a="1"/>
  <c r="S973" i="20" s="1"/>
  <c r="S974" i="20" a="1"/>
  <c r="S974" i="20" s="1"/>
  <c r="S975" i="20" a="1"/>
  <c r="S975" i="20" s="1"/>
  <c r="S976" i="20" a="1"/>
  <c r="S976" i="20" s="1"/>
  <c r="S977" i="20" a="1"/>
  <c r="S977" i="20" s="1"/>
  <c r="S978" i="20" a="1"/>
  <c r="S978" i="20" s="1"/>
  <c r="S979" i="20" a="1"/>
  <c r="S979" i="20" s="1"/>
  <c r="S980" i="20" a="1"/>
  <c r="S980" i="20" s="1"/>
  <c r="S981" i="20" a="1"/>
  <c r="S981" i="20" s="1"/>
  <c r="S982" i="20" a="1"/>
  <c r="S982" i="20" s="1"/>
  <c r="S983" i="20" a="1"/>
  <c r="S983" i="20" s="1"/>
  <c r="S984" i="20" a="1"/>
  <c r="S984" i="20" s="1"/>
  <c r="S985" i="20" a="1"/>
  <c r="S985" i="20" s="1"/>
  <c r="S986" i="20" a="1"/>
  <c r="S986" i="20" s="1"/>
  <c r="S987" i="20" a="1"/>
  <c r="S987" i="20" s="1"/>
  <c r="S988" i="20" a="1"/>
  <c r="S988" i="20" s="1"/>
  <c r="S989" i="20" a="1"/>
  <c r="S989" i="20" s="1"/>
  <c r="S990" i="20" a="1"/>
  <c r="S990" i="20" s="1"/>
  <c r="S991" i="20" a="1"/>
  <c r="S991" i="20" s="1"/>
  <c r="S992" i="20" a="1"/>
  <c r="S992" i="20" s="1"/>
  <c r="S993" i="20" a="1"/>
  <c r="S993" i="20" s="1"/>
  <c r="S994" i="20" a="1"/>
  <c r="S994" i="20" s="1"/>
  <c r="S995" i="20" a="1"/>
  <c r="S995" i="20" s="1"/>
  <c r="S996" i="20" a="1"/>
  <c r="S996" i="20" s="1"/>
  <c r="S997" i="20" a="1"/>
  <c r="S997" i="20" s="1"/>
  <c r="S998" i="20" a="1"/>
  <c r="S998" i="20" s="1"/>
  <c r="S999" i="20" a="1"/>
  <c r="S999" i="20" s="1"/>
  <c r="S1000" i="20" a="1"/>
  <c r="S1000" i="20" s="1"/>
  <c r="S1001" i="20" a="1"/>
  <c r="S1001" i="20" s="1"/>
  <c r="S1002" i="20" a="1"/>
  <c r="S1002" i="20" s="1"/>
  <c r="S1003" i="20" a="1"/>
  <c r="S1003" i="20" s="1"/>
  <c r="S1004" i="20" a="1"/>
  <c r="S1004" i="20" s="1"/>
  <c r="S1005" i="20" a="1"/>
  <c r="S1005" i="20" s="1"/>
  <c r="S1006" i="20" a="1"/>
  <c r="S1006" i="20" s="1"/>
  <c r="S1007" i="20" a="1"/>
  <c r="S1007" i="20" s="1"/>
  <c r="S1008" i="20" a="1"/>
  <c r="S1008" i="20" s="1"/>
  <c r="S1009" i="20" a="1"/>
  <c r="S1009" i="20" s="1"/>
  <c r="S1010" i="20" a="1"/>
  <c r="S1010" i="20" s="1"/>
  <c r="S1011" i="20" a="1"/>
  <c r="S1011" i="20" s="1"/>
  <c r="S1012" i="20" a="1"/>
  <c r="S1012" i="20" s="1"/>
  <c r="S1013" i="20" a="1"/>
  <c r="S1013" i="20" s="1"/>
  <c r="S1014" i="20" a="1"/>
  <c r="S1014" i="20" s="1"/>
  <c r="S1015" i="20" a="1"/>
  <c r="S1015" i="20" s="1"/>
  <c r="S1016" i="20" a="1"/>
  <c r="S1016" i="20" s="1"/>
  <c r="S1017" i="20" a="1"/>
  <c r="S1017" i="20" s="1"/>
  <c r="S1018" i="20" a="1"/>
  <c r="S1018" i="20" s="1"/>
  <c r="S1019" i="20" a="1"/>
  <c r="S1019" i="20" s="1"/>
  <c r="S1020" i="20" a="1"/>
  <c r="S1020" i="20" s="1"/>
  <c r="S1021" i="20" a="1"/>
  <c r="S1021" i="20" s="1"/>
  <c r="S1022" i="20" a="1"/>
  <c r="S1022" i="20" s="1"/>
  <c r="S1023" i="20" a="1"/>
  <c r="S1023" i="20" s="1"/>
  <c r="S1024" i="20" a="1"/>
  <c r="S1024" i="20" s="1"/>
  <c r="S1025" i="20" a="1"/>
  <c r="S1025" i="20" s="1"/>
  <c r="S1026" i="20" a="1"/>
  <c r="S1026" i="20" s="1"/>
  <c r="S1027" i="20" a="1"/>
  <c r="S1027" i="20" s="1"/>
  <c r="S1028" i="20" a="1"/>
  <c r="S1028" i="20" s="1"/>
  <c r="S1029" i="20" a="1"/>
  <c r="S1029" i="20" s="1"/>
  <c r="S1030" i="20" a="1"/>
  <c r="S1030" i="20" s="1"/>
  <c r="S1031" i="20" a="1"/>
  <c r="S1031" i="20" s="1"/>
  <c r="S1032" i="20" a="1"/>
  <c r="S1032" i="20" s="1"/>
  <c r="S1033" i="20" a="1"/>
  <c r="S1033" i="20" s="1"/>
  <c r="S1034" i="20" a="1"/>
  <c r="S1034" i="20" s="1"/>
  <c r="S1035" i="20" a="1"/>
  <c r="S1035" i="20" s="1"/>
  <c r="S1036" i="20" a="1"/>
  <c r="S1036" i="20" s="1"/>
  <c r="S1037" i="20" a="1"/>
  <c r="S1037" i="20" s="1"/>
  <c r="S1038" i="20" a="1"/>
  <c r="S1038" i="20" s="1"/>
  <c r="S1039" i="20" a="1"/>
  <c r="S1039" i="20" s="1"/>
  <c r="S1040" i="20" a="1"/>
  <c r="S1040" i="20" s="1"/>
  <c r="S1041" i="20" a="1"/>
  <c r="S1041" i="20" s="1"/>
  <c r="S1042" i="20" a="1"/>
  <c r="S1042" i="20" s="1"/>
  <c r="S1043" i="20" a="1"/>
  <c r="S1043" i="20" s="1"/>
  <c r="S1044" i="20" a="1"/>
  <c r="S1044" i="20" s="1"/>
  <c r="S1045" i="20" a="1"/>
  <c r="S1045" i="20" s="1"/>
  <c r="S1046" i="20" a="1"/>
  <c r="S1046" i="20" s="1"/>
  <c r="S1047" i="20" a="1"/>
  <c r="S1047" i="20" s="1"/>
  <c r="S1048" i="20" a="1"/>
  <c r="S1048" i="20" s="1"/>
  <c r="S1049" i="20" a="1"/>
  <c r="S1049" i="20" s="1"/>
  <c r="S1050" i="20" a="1"/>
  <c r="S1050" i="20" s="1"/>
  <c r="S1051" i="20" a="1"/>
  <c r="S1051" i="20" s="1"/>
  <c r="S1052" i="20" a="1"/>
  <c r="S1052" i="20" s="1"/>
  <c r="S1053" i="20" a="1"/>
  <c r="S1053" i="20" s="1"/>
  <c r="S1054" i="20" a="1"/>
  <c r="S1054" i="20" s="1"/>
  <c r="S1055" i="20" a="1"/>
  <c r="S1055" i="20" s="1"/>
  <c r="S1056" i="20" a="1"/>
  <c r="S1056" i="20" s="1"/>
  <c r="S1057" i="20" a="1"/>
  <c r="S1057" i="20" s="1"/>
  <c r="S1058" i="20" a="1"/>
  <c r="S1058" i="20" s="1"/>
  <c r="S1059" i="20" a="1"/>
  <c r="S1059" i="20" s="1"/>
  <c r="S1060" i="20" a="1"/>
  <c r="S1060" i="20" s="1"/>
  <c r="S1061" i="20" a="1"/>
  <c r="S1061" i="20" s="1"/>
  <c r="S1062" i="20" a="1"/>
  <c r="S1062" i="20" s="1"/>
  <c r="S1063" i="20" a="1"/>
  <c r="S1063" i="20" s="1"/>
  <c r="S1064" i="20" a="1"/>
  <c r="S1064" i="20" s="1"/>
  <c r="S1065" i="20" a="1"/>
  <c r="S1065" i="20" s="1"/>
  <c r="S1066" i="20" a="1"/>
  <c r="S1066" i="20" s="1"/>
  <c r="S1067" i="20" a="1"/>
  <c r="S1067" i="20" s="1"/>
  <c r="S1068" i="20" a="1"/>
  <c r="S1068" i="20" s="1"/>
  <c r="S1069" i="20" a="1"/>
  <c r="S1069" i="20" s="1"/>
  <c r="S1070" i="20" a="1"/>
  <c r="S1070" i="20" s="1"/>
  <c r="S1071" i="20" a="1"/>
  <c r="S1071" i="20" s="1"/>
  <c r="S1072" i="20" a="1"/>
  <c r="S1072" i="20" s="1"/>
  <c r="S1073" i="20" a="1"/>
  <c r="S1073" i="20" s="1"/>
  <c r="S1074" i="20" a="1"/>
  <c r="S1074" i="20" s="1"/>
  <c r="S1075" i="20" a="1"/>
  <c r="S1075" i="20" s="1"/>
  <c r="S1076" i="20" a="1"/>
  <c r="S1076" i="20" s="1"/>
  <c r="S1077" i="20" a="1"/>
  <c r="S1077" i="20" s="1"/>
  <c r="S1078" i="20" a="1"/>
  <c r="S1078" i="20" s="1"/>
  <c r="S1079" i="20" a="1"/>
  <c r="S1079" i="20" s="1"/>
  <c r="S1080" i="20" a="1"/>
  <c r="S1080" i="20" s="1"/>
  <c r="S1081" i="20" a="1"/>
  <c r="S1081" i="20" s="1"/>
  <c r="S1082" i="20" a="1"/>
  <c r="S1082" i="20" s="1"/>
  <c r="S1083" i="20" a="1"/>
  <c r="S1083" i="20" s="1"/>
  <c r="S1084" i="20" a="1"/>
  <c r="S1084" i="20" s="1"/>
  <c r="S1085" i="20" a="1"/>
  <c r="S1085" i="20" s="1"/>
  <c r="S1086" i="20" a="1"/>
  <c r="S1086" i="20" s="1"/>
  <c r="S1087" i="20" a="1"/>
  <c r="S1087" i="20" s="1"/>
  <c r="S1088" i="20" a="1"/>
  <c r="S1088" i="20" s="1"/>
  <c r="S1089" i="20" a="1"/>
  <c r="S1089" i="20" s="1"/>
  <c r="S1090" i="20" a="1"/>
  <c r="S1090" i="20" s="1"/>
  <c r="S1091" i="20" a="1"/>
  <c r="S1091" i="20" s="1"/>
  <c r="S1092" i="20" a="1"/>
  <c r="S1092" i="20" s="1"/>
  <c r="S1093" i="20" a="1"/>
  <c r="S1093" i="20" s="1"/>
  <c r="S1094" i="20" a="1"/>
  <c r="S1094" i="20" s="1"/>
  <c r="S1095" i="20" a="1"/>
  <c r="S1095" i="20" s="1"/>
  <c r="S1096" i="20" a="1"/>
  <c r="S1096" i="20" s="1"/>
  <c r="S1097" i="20" a="1"/>
  <c r="S1097" i="20" s="1"/>
  <c r="S1098" i="20" a="1"/>
  <c r="S1098" i="20" s="1"/>
  <c r="S1099" i="20" a="1"/>
  <c r="S1099" i="20" s="1"/>
  <c r="S1100" i="20" a="1"/>
  <c r="S1100" i="20" s="1"/>
  <c r="S1101" i="20" a="1"/>
  <c r="S1101" i="20" s="1"/>
  <c r="S1102" i="20" a="1"/>
  <c r="S1102" i="20" s="1"/>
  <c r="S1103" i="20" a="1"/>
  <c r="S1103" i="20" s="1"/>
  <c r="S1104" i="20" a="1"/>
  <c r="S1104" i="20" s="1"/>
  <c r="S1105" i="20" a="1"/>
  <c r="S1105" i="20" s="1"/>
  <c r="S1106" i="20" a="1"/>
  <c r="S1106" i="20" s="1"/>
  <c r="S1107" i="20" a="1"/>
  <c r="S1107" i="20" s="1"/>
  <c r="S1108" i="20" a="1"/>
  <c r="S1108" i="20" s="1"/>
  <c r="S1109" i="20" a="1"/>
  <c r="S1109" i="20" s="1"/>
  <c r="S1110" i="20" a="1"/>
  <c r="S1110" i="20" s="1"/>
  <c r="S1111" i="20" a="1"/>
  <c r="S1111" i="20" s="1"/>
  <c r="S1112" i="20" a="1"/>
  <c r="S1112" i="20" s="1"/>
  <c r="S1113" i="20" a="1"/>
  <c r="S1113" i="20" s="1"/>
  <c r="S1114" i="20" a="1"/>
  <c r="S1114" i="20" s="1"/>
  <c r="S1115" i="20" a="1"/>
  <c r="S1115" i="20" s="1"/>
  <c r="S1116" i="20" a="1"/>
  <c r="S1116" i="20" s="1"/>
  <c r="S1117" i="20" a="1"/>
  <c r="S1117" i="20" s="1"/>
  <c r="S1118" i="20" a="1"/>
  <c r="S1118" i="20" s="1"/>
  <c r="S1119" i="20" a="1"/>
  <c r="S1119" i="20" s="1"/>
  <c r="S1120" i="20" a="1"/>
  <c r="S1120" i="20" s="1"/>
  <c r="S1121" i="20" a="1"/>
  <c r="S1121" i="20" s="1"/>
  <c r="S1122" i="20" a="1"/>
  <c r="S1122" i="20" s="1"/>
  <c r="S1123" i="20" a="1"/>
  <c r="S1123" i="20" s="1"/>
  <c r="S1124" i="20" a="1"/>
  <c r="S1124" i="20" s="1"/>
  <c r="S1125" i="20" a="1"/>
  <c r="S1125" i="20" s="1"/>
  <c r="S1126" i="20" a="1"/>
  <c r="S1126" i="20" s="1"/>
  <c r="S1127" i="20" a="1"/>
  <c r="S1127" i="20" s="1"/>
  <c r="S1128" i="20" a="1"/>
  <c r="S1128" i="20" s="1"/>
  <c r="S1129" i="20" a="1"/>
  <c r="S1129" i="20" s="1"/>
  <c r="S1130" i="20" a="1"/>
  <c r="S1130" i="20" s="1"/>
  <c r="S1131" i="20" a="1"/>
  <c r="S1131" i="20" s="1"/>
  <c r="S1132" i="20" a="1"/>
  <c r="S1132" i="20" s="1"/>
  <c r="S1133" i="20" a="1"/>
  <c r="S1133" i="20" s="1"/>
  <c r="S1134" i="20" a="1"/>
  <c r="S1134" i="20" s="1"/>
  <c r="S1135" i="20" a="1"/>
  <c r="S1135" i="20" s="1"/>
  <c r="S1136" i="20" a="1"/>
  <c r="S1136" i="20" s="1"/>
  <c r="S1137" i="20" a="1"/>
  <c r="S1137" i="20" s="1"/>
  <c r="S1138" i="20" a="1"/>
  <c r="S1138" i="20" s="1"/>
  <c r="S1139" i="20" a="1"/>
  <c r="S1139" i="20" s="1"/>
  <c r="S1140" i="20" a="1"/>
  <c r="S1140" i="20" s="1"/>
  <c r="S1141" i="20" a="1"/>
  <c r="S1141" i="20" s="1"/>
  <c r="S1142" i="20" a="1"/>
  <c r="S1142" i="20" s="1"/>
  <c r="S1143" i="20" a="1"/>
  <c r="S1143" i="20" s="1"/>
  <c r="S1144" i="20" a="1"/>
  <c r="S1144" i="20" s="1"/>
  <c r="S1145" i="20" a="1"/>
  <c r="S1145" i="20" s="1"/>
  <c r="S1146" i="20" a="1"/>
  <c r="S1146" i="20" s="1"/>
  <c r="S1147" i="20" a="1"/>
  <c r="S1147" i="20" s="1"/>
  <c r="S1148" i="20" a="1"/>
  <c r="S1148" i="20" s="1"/>
  <c r="S1149" i="20" a="1"/>
  <c r="S1149" i="20" s="1"/>
  <c r="S1150" i="20" a="1"/>
  <c r="S1150" i="20" s="1"/>
  <c r="S1151" i="20" a="1"/>
  <c r="S1151" i="20" s="1"/>
  <c r="S1152" i="20" a="1"/>
  <c r="S1152" i="20" s="1"/>
  <c r="S1153" i="20" a="1"/>
  <c r="S1153" i="20" s="1"/>
  <c r="S1154" i="20" a="1"/>
  <c r="S1154" i="20" s="1"/>
  <c r="S1155" i="20" a="1"/>
  <c r="S1155" i="20" s="1"/>
  <c r="S1156" i="20" a="1"/>
  <c r="S1156" i="20" s="1"/>
  <c r="S1157" i="20" a="1"/>
  <c r="S1157" i="20" s="1"/>
  <c r="S1158" i="20" a="1"/>
  <c r="S1158" i="20" s="1"/>
  <c r="S1159" i="20" a="1"/>
  <c r="S1159" i="20" s="1"/>
  <c r="S1160" i="20" a="1"/>
  <c r="S1160" i="20" s="1"/>
  <c r="S1161" i="20" a="1"/>
  <c r="S1161" i="20" s="1"/>
  <c r="S1162" i="20" a="1"/>
  <c r="S1162" i="20" s="1"/>
  <c r="S1163" i="20" a="1"/>
  <c r="S1163" i="20" s="1"/>
  <c r="S1164" i="20" a="1"/>
  <c r="S1164" i="20" s="1"/>
  <c r="S1165" i="20" a="1"/>
  <c r="S1165" i="20" s="1"/>
  <c r="S1166" i="20" a="1"/>
  <c r="S1166" i="20" s="1"/>
  <c r="S1167" i="20" a="1"/>
  <c r="S1167" i="20" s="1"/>
  <c r="S1168" i="20" a="1"/>
  <c r="S1168" i="20" s="1"/>
  <c r="S1169" i="20" a="1"/>
  <c r="S1169" i="20" s="1"/>
  <c r="S1170" i="20" a="1"/>
  <c r="S1170" i="20" s="1"/>
  <c r="S1171" i="20" a="1"/>
  <c r="S1171" i="20" s="1"/>
  <c r="S1172" i="20" a="1"/>
  <c r="S1172" i="20" s="1"/>
  <c r="S1173" i="20" a="1"/>
  <c r="S1173" i="20" s="1"/>
  <c r="S1174" i="20" a="1"/>
  <c r="S1174" i="20" s="1"/>
  <c r="S1175" i="20" a="1"/>
  <c r="S1175" i="20" s="1"/>
  <c r="S1176" i="20" a="1"/>
  <c r="S1176" i="20" s="1"/>
  <c r="S1177" i="20" a="1"/>
  <c r="S1177" i="20" s="1"/>
  <c r="S1178" i="20" a="1"/>
  <c r="S1178" i="20" s="1"/>
  <c r="S1179" i="20" a="1"/>
  <c r="S1179" i="20" s="1"/>
  <c r="S1180" i="20" a="1"/>
  <c r="S1180" i="20" s="1"/>
  <c r="S1181" i="20" a="1"/>
  <c r="S1181" i="20" s="1"/>
  <c r="S1182" i="20" a="1"/>
  <c r="S1182" i="20" s="1"/>
  <c r="S1183" i="20" a="1"/>
  <c r="S1183" i="20" s="1"/>
  <c r="S1184" i="20" a="1"/>
  <c r="S1184" i="20" s="1"/>
  <c r="S1185" i="20" a="1"/>
  <c r="S1185" i="20" s="1"/>
  <c r="S1186" i="20" a="1"/>
  <c r="S1186" i="20" s="1"/>
  <c r="S1187" i="20" a="1"/>
  <c r="S1187" i="20" s="1"/>
  <c r="S1188" i="20" a="1"/>
  <c r="S1188" i="20" s="1"/>
  <c r="S1189" i="20" a="1"/>
  <c r="S1189" i="20" s="1"/>
  <c r="S1190" i="20" a="1"/>
  <c r="S1190" i="20" s="1"/>
  <c r="S1191" i="20" a="1"/>
  <c r="S1191" i="20" s="1"/>
  <c r="S1192" i="20" a="1"/>
  <c r="S1192" i="20" s="1"/>
  <c r="S1193" i="20" a="1"/>
  <c r="S1193" i="20" s="1"/>
  <c r="S1194" i="20" a="1"/>
  <c r="S1194" i="20" s="1"/>
  <c r="S1195" i="20" a="1"/>
  <c r="S1195" i="20" s="1"/>
  <c r="S1196" i="20" a="1"/>
  <c r="S1196" i="20" s="1"/>
  <c r="S1197" i="20" a="1"/>
  <c r="S1197" i="20" s="1"/>
  <c r="S1198" i="20" a="1"/>
  <c r="S1198" i="20" s="1"/>
  <c r="S1199" i="20" a="1"/>
  <c r="S1199" i="20" s="1"/>
  <c r="S1200" i="20" a="1"/>
  <c r="S1200" i="20" s="1"/>
  <c r="S1201" i="20" a="1"/>
  <c r="S1201" i="20" s="1"/>
  <c r="S1202" i="20" a="1"/>
  <c r="S1202" i="20" s="1"/>
  <c r="S1203" i="20" a="1"/>
  <c r="S1203" i="20" s="1"/>
  <c r="S1204" i="20" a="1"/>
  <c r="S1204" i="20" s="1"/>
  <c r="S1205" i="20" a="1"/>
  <c r="S1205" i="20" s="1"/>
  <c r="S1206" i="20" a="1"/>
  <c r="S1206" i="20" s="1"/>
  <c r="S1207" i="20" a="1"/>
  <c r="S1207" i="20" s="1"/>
  <c r="S1208" i="20" a="1"/>
  <c r="S1208" i="20" s="1"/>
  <c r="S1209" i="20" a="1"/>
  <c r="S1209" i="20" s="1"/>
  <c r="S1210" i="20" a="1"/>
  <c r="S1210" i="20" s="1"/>
  <c r="S1211" i="20" a="1"/>
  <c r="S1211" i="20" s="1"/>
  <c r="S1212" i="20" a="1"/>
  <c r="S1212" i="20" s="1"/>
  <c r="S1213" i="20" a="1"/>
  <c r="S1213" i="20" s="1"/>
  <c r="S1214" i="20" a="1"/>
  <c r="S1214" i="20" s="1"/>
  <c r="S1215" i="20" a="1"/>
  <c r="S1215" i="20" s="1"/>
  <c r="S1216" i="20" a="1"/>
  <c r="S1216" i="20" s="1"/>
  <c r="S1217" i="20" a="1"/>
  <c r="S1217" i="20" s="1"/>
  <c r="S1218" i="20" a="1"/>
  <c r="S1218" i="20" s="1"/>
  <c r="S1219" i="20" a="1"/>
  <c r="S1219" i="20" s="1"/>
  <c r="S1220" i="20" a="1"/>
  <c r="S1220" i="20" s="1"/>
  <c r="S1221" i="20" a="1"/>
  <c r="S1221" i="20" s="1"/>
  <c r="S1222" i="20" a="1"/>
  <c r="S1222" i="20" s="1"/>
  <c r="S1223" i="20" a="1"/>
  <c r="S1223" i="20" s="1"/>
  <c r="S1224" i="20" a="1"/>
  <c r="S1224" i="20" s="1"/>
  <c r="S1225" i="20" a="1"/>
  <c r="S1225" i="20" s="1"/>
  <c r="S1226" i="20" a="1"/>
  <c r="S1226" i="20" s="1"/>
  <c r="S1227" i="20" a="1"/>
  <c r="S1227" i="20" s="1"/>
  <c r="S1228" i="20" a="1"/>
  <c r="S1228" i="20" s="1"/>
  <c r="S1229" i="20" a="1"/>
  <c r="S1229" i="20" s="1"/>
  <c r="S1230" i="20" a="1"/>
  <c r="S1230" i="20" s="1"/>
  <c r="S1231" i="20" a="1"/>
  <c r="S1231" i="20" s="1"/>
  <c r="S1232" i="20" a="1"/>
  <c r="S1232" i="20" s="1"/>
  <c r="S1233" i="20" a="1"/>
  <c r="S1233" i="20" s="1"/>
  <c r="S1234" i="20" a="1"/>
  <c r="S1234" i="20" s="1"/>
  <c r="S1235" i="20" a="1"/>
  <c r="S1235" i="20" s="1"/>
  <c r="S1236" i="20" a="1"/>
  <c r="S1236" i="20" s="1"/>
  <c r="S1237" i="20" a="1"/>
  <c r="S1237" i="20" s="1"/>
  <c r="S1238" i="20" a="1"/>
  <c r="S1238" i="20" s="1"/>
  <c r="S1239" i="20" a="1"/>
  <c r="S1239" i="20" s="1"/>
  <c r="S1240" i="20" a="1"/>
  <c r="S1240" i="20" s="1"/>
  <c r="S1241" i="20" a="1"/>
  <c r="S1241" i="20" s="1"/>
  <c r="S1242" i="20" a="1"/>
  <c r="S1242" i="20" s="1"/>
  <c r="S1243" i="20" a="1"/>
  <c r="S1243" i="20" s="1"/>
  <c r="S1244" i="20" a="1"/>
  <c r="S1244" i="20" s="1"/>
  <c r="S1245" i="20" a="1"/>
  <c r="S1245" i="20" s="1"/>
  <c r="S1246" i="20" a="1"/>
  <c r="S1246" i="20" s="1"/>
  <c r="S1247" i="20" a="1"/>
  <c r="S1247" i="20" s="1"/>
  <c r="S1248" i="20" a="1"/>
  <c r="S1248" i="20" s="1"/>
  <c r="S1249" i="20" a="1"/>
  <c r="S1249" i="20" s="1"/>
  <c r="S1250" i="20" a="1"/>
  <c r="S1250" i="20" s="1"/>
  <c r="S1251" i="20" a="1"/>
  <c r="S1251" i="20" s="1"/>
  <c r="S1252" i="20" a="1"/>
  <c r="S1252" i="20" s="1"/>
  <c r="S1253" i="20" a="1"/>
  <c r="S1253" i="20" s="1"/>
  <c r="S1254" i="20" a="1"/>
  <c r="S1254" i="20" s="1"/>
  <c r="S1255" i="20" a="1"/>
  <c r="S1255" i="20" s="1"/>
  <c r="S1256" i="20" a="1"/>
  <c r="S1256" i="20" s="1"/>
  <c r="S1257" i="20" a="1"/>
  <c r="S1257" i="20" s="1"/>
  <c r="S1258" i="20" a="1"/>
  <c r="S1258" i="20" s="1"/>
  <c r="S1259" i="20" a="1"/>
  <c r="S1259" i="20" s="1"/>
  <c r="S1260" i="20" a="1"/>
  <c r="S1260" i="20" s="1"/>
  <c r="S1261" i="20" a="1"/>
  <c r="S1261" i="20" s="1"/>
  <c r="S1262" i="20" a="1"/>
  <c r="S1262" i="20" s="1"/>
  <c r="S1263" i="20" a="1"/>
  <c r="S1263" i="20" s="1"/>
  <c r="S1264" i="20" a="1"/>
  <c r="S1264" i="20" s="1"/>
  <c r="S1265" i="20" a="1"/>
  <c r="S1265" i="20" s="1"/>
  <c r="S1266" i="20" a="1"/>
  <c r="S1266" i="20" s="1"/>
  <c r="S1267" i="20" a="1"/>
  <c r="S1267" i="20" s="1"/>
  <c r="S1268" i="20" a="1"/>
  <c r="S1268" i="20" s="1"/>
  <c r="S1269" i="20" a="1"/>
  <c r="S1269" i="20" s="1"/>
  <c r="S1270" i="20" a="1"/>
  <c r="S1270" i="20" s="1"/>
  <c r="S1271" i="20" a="1"/>
  <c r="S1271" i="20" s="1"/>
  <c r="S1272" i="20" a="1"/>
  <c r="S1272" i="20" s="1"/>
  <c r="S1273" i="20" a="1"/>
  <c r="S1273" i="20" s="1"/>
  <c r="S1274" i="20" a="1"/>
  <c r="S1274" i="20" s="1"/>
  <c r="S1275" i="20" a="1"/>
  <c r="S1275" i="20" s="1"/>
  <c r="S1276" i="20" a="1"/>
  <c r="S1276" i="20" s="1"/>
  <c r="S1277" i="20" a="1"/>
  <c r="S1277" i="20" s="1"/>
  <c r="S1278" i="20" a="1"/>
  <c r="S1278" i="20" s="1"/>
  <c r="S1279" i="20" a="1"/>
  <c r="S1279" i="20" s="1"/>
  <c r="S1280" i="20" a="1"/>
  <c r="S1280" i="20" s="1"/>
  <c r="S1281" i="20" a="1"/>
  <c r="S1281" i="20" s="1"/>
  <c r="S1282" i="20" a="1"/>
  <c r="S1282" i="20" s="1"/>
  <c r="S1283" i="20" a="1"/>
  <c r="S1283" i="20" s="1"/>
  <c r="S1284" i="20" a="1"/>
  <c r="S1284" i="20" s="1"/>
  <c r="S1285" i="20" a="1"/>
  <c r="S1285" i="20" s="1"/>
  <c r="S1286" i="20" a="1"/>
  <c r="S1286" i="20" s="1"/>
  <c r="S1287" i="20" a="1"/>
  <c r="S1287" i="20" s="1"/>
  <c r="S1288" i="20" a="1"/>
  <c r="S1288" i="20" s="1"/>
  <c r="S1289" i="20" a="1"/>
  <c r="S1289" i="20" s="1"/>
  <c r="S1290" i="20" a="1"/>
  <c r="S1290" i="20" s="1"/>
  <c r="S1291" i="20" a="1"/>
  <c r="S1291" i="20" s="1"/>
  <c r="S1292" i="20" a="1"/>
  <c r="S1292" i="20" s="1"/>
  <c r="S1293" i="20" a="1"/>
  <c r="S1293" i="20" s="1"/>
  <c r="S1294" i="20" a="1"/>
  <c r="S1294" i="20" s="1"/>
  <c r="S1295" i="20" a="1"/>
  <c r="S1295" i="20" s="1"/>
  <c r="S1296" i="20" a="1"/>
  <c r="S1296" i="20" s="1"/>
  <c r="S1297" i="20" a="1"/>
  <c r="S1297" i="20" s="1"/>
  <c r="S1298" i="20" a="1"/>
  <c r="S1298" i="20" s="1"/>
  <c r="S1299" i="20" a="1"/>
  <c r="S1299" i="20" s="1"/>
  <c r="S1300" i="20" a="1"/>
  <c r="S1300" i="20" s="1"/>
  <c r="S1301" i="20" a="1"/>
  <c r="S1301" i="20" s="1"/>
  <c r="S1302" i="20" a="1"/>
  <c r="S1302" i="20" s="1"/>
  <c r="S1303" i="20" a="1"/>
  <c r="S1303" i="20" s="1"/>
  <c r="S1304" i="20" a="1"/>
  <c r="S1304" i="20" s="1"/>
  <c r="S1305" i="20" a="1"/>
  <c r="S1305" i="20" s="1"/>
  <c r="S1306" i="20" a="1"/>
  <c r="S1306" i="20" s="1"/>
  <c r="S1307" i="20" a="1"/>
  <c r="S1307" i="20" s="1"/>
  <c r="S1308" i="20" a="1"/>
  <c r="S1308" i="20" s="1"/>
  <c r="S1309" i="20" a="1"/>
  <c r="S1309" i="20" s="1"/>
  <c r="S1310" i="20" a="1"/>
  <c r="S1310" i="20" s="1"/>
  <c r="S1311" i="20" a="1"/>
  <c r="S1311" i="20" s="1"/>
  <c r="S1312" i="20" a="1"/>
  <c r="S1312" i="20" s="1"/>
  <c r="S1313" i="20" a="1"/>
  <c r="S1313" i="20" s="1"/>
  <c r="S1314" i="20" a="1"/>
  <c r="S1314" i="20" s="1"/>
  <c r="S1315" i="20" a="1"/>
  <c r="S1315" i="20" s="1"/>
  <c r="S1316" i="20" a="1"/>
  <c r="S1316" i="20" s="1"/>
  <c r="S1317" i="20" a="1"/>
  <c r="S1317" i="20" s="1"/>
  <c r="S1318" i="20" a="1"/>
  <c r="S1318" i="20" s="1"/>
  <c r="S1319" i="20" a="1"/>
  <c r="S1319" i="20" s="1"/>
  <c r="S1320" i="20" a="1"/>
  <c r="S1320" i="20" s="1"/>
  <c r="S1321" i="20" a="1"/>
  <c r="S1321" i="20" s="1"/>
  <c r="S1322" i="20" a="1"/>
  <c r="S1322" i="20" s="1"/>
  <c r="S1323" i="20" a="1"/>
  <c r="S1323" i="20" s="1"/>
  <c r="S1324" i="20" a="1"/>
  <c r="S1324" i="20" s="1"/>
  <c r="S1325" i="20" a="1"/>
  <c r="S1325" i="20" s="1"/>
  <c r="S1326" i="20" a="1"/>
  <c r="S1326" i="20" s="1"/>
  <c r="S1327" i="20" a="1"/>
  <c r="S1327" i="20" s="1"/>
  <c r="S1328" i="20" a="1"/>
  <c r="S1328" i="20" s="1"/>
  <c r="S1329" i="20" a="1"/>
  <c r="S1329" i="20" s="1"/>
  <c r="S1330" i="20" a="1"/>
  <c r="S1330" i="20" s="1"/>
  <c r="S1331" i="20" a="1"/>
  <c r="S1331" i="20" s="1"/>
  <c r="S1332" i="20" a="1"/>
  <c r="S1332" i="20" s="1"/>
  <c r="S1333" i="20" a="1"/>
  <c r="S1333" i="20" s="1"/>
  <c r="S1334" i="20" a="1"/>
  <c r="S1334" i="20" s="1"/>
  <c r="S1335" i="20" a="1"/>
  <c r="S1335" i="20" s="1"/>
  <c r="S1336" i="20" a="1"/>
  <c r="S1336" i="20" s="1"/>
  <c r="S1337" i="20" a="1"/>
  <c r="S1337" i="20" s="1"/>
  <c r="S1338" i="20" a="1"/>
  <c r="S1338" i="20" s="1"/>
  <c r="S1339" i="20" a="1"/>
  <c r="S1339" i="20" s="1"/>
  <c r="S1340" i="20" a="1"/>
  <c r="S1340" i="20" s="1"/>
  <c r="S1341" i="20" a="1"/>
  <c r="S1341" i="20" s="1"/>
  <c r="S1342" i="20" a="1"/>
  <c r="S1342" i="20" s="1"/>
  <c r="S1343" i="20" a="1"/>
  <c r="S1343" i="20" s="1"/>
  <c r="S1344" i="20" a="1"/>
  <c r="S1344" i="20" s="1"/>
  <c r="S1345" i="20" a="1"/>
  <c r="S1345" i="20" s="1"/>
  <c r="S1346" i="20" a="1"/>
  <c r="S1346" i="20" s="1"/>
  <c r="S1347" i="20" a="1"/>
  <c r="S1347" i="20" s="1"/>
  <c r="S1348" i="20" a="1"/>
  <c r="S1348" i="20" s="1"/>
  <c r="S1349" i="20" a="1"/>
  <c r="S1349" i="20" s="1"/>
  <c r="S1350" i="20" a="1"/>
  <c r="S1350" i="20" s="1"/>
  <c r="S1351" i="20" a="1"/>
  <c r="S1351" i="20" s="1"/>
  <c r="S1352" i="20" a="1"/>
  <c r="S1352" i="20" s="1"/>
  <c r="S1353" i="20" a="1"/>
  <c r="S1353" i="20" s="1"/>
  <c r="S1354" i="20" a="1"/>
  <c r="S1354" i="20" s="1"/>
  <c r="S1355" i="20" a="1"/>
  <c r="S1355" i="20" s="1"/>
  <c r="S1356" i="20" a="1"/>
  <c r="S1356" i="20" s="1"/>
  <c r="S1357" i="20" a="1"/>
  <c r="S1357" i="20" s="1"/>
  <c r="S1358" i="20" a="1"/>
  <c r="S1358" i="20" s="1"/>
  <c r="S1359" i="20" a="1"/>
  <c r="S1359" i="20" s="1"/>
  <c r="S1360" i="20" a="1"/>
  <c r="S1360" i="20" s="1"/>
  <c r="S1361" i="20" a="1"/>
  <c r="S1361" i="20" s="1"/>
  <c r="S1362" i="20" a="1"/>
  <c r="S1362" i="20" s="1"/>
  <c r="S1363" i="20" a="1"/>
  <c r="S1363" i="20" s="1"/>
  <c r="S1364" i="20" a="1"/>
  <c r="S1364" i="20" s="1"/>
  <c r="S1365" i="20" a="1"/>
  <c r="S1365" i="20" s="1"/>
  <c r="S1366" i="20" a="1"/>
  <c r="S1366" i="20" s="1"/>
  <c r="S1367" i="20" a="1"/>
  <c r="S1367" i="20" s="1"/>
  <c r="S1368" i="20" a="1"/>
  <c r="S1368" i="20" s="1"/>
  <c r="S1369" i="20" a="1"/>
  <c r="S1369" i="20" s="1"/>
  <c r="S1370" i="20" a="1"/>
  <c r="S1370" i="20" s="1"/>
  <c r="S1371" i="20" a="1"/>
  <c r="S1371" i="20" s="1"/>
  <c r="S1372" i="20" a="1"/>
  <c r="S1372" i="20" s="1"/>
  <c r="S1373" i="20" a="1"/>
  <c r="S1373" i="20" s="1"/>
  <c r="S1374" i="20" a="1"/>
  <c r="S1374" i="20" s="1"/>
  <c r="S1375" i="20" a="1"/>
  <c r="S1375" i="20" s="1"/>
  <c r="S1376" i="20" a="1"/>
  <c r="S1376" i="20" s="1"/>
  <c r="S1377" i="20" a="1"/>
  <c r="S1377" i="20" s="1"/>
  <c r="S1378" i="20" a="1"/>
  <c r="S1378" i="20" s="1"/>
  <c r="S1379" i="20" a="1"/>
  <c r="S1379" i="20" s="1"/>
  <c r="S1380" i="20" a="1"/>
  <c r="S1380" i="20" s="1"/>
  <c r="S1381" i="20" a="1"/>
  <c r="S1381" i="20" s="1"/>
  <c r="S1382" i="20" a="1"/>
  <c r="S1382" i="20" s="1"/>
  <c r="S1383" i="20" a="1"/>
  <c r="S1383" i="20" s="1"/>
  <c r="S1384" i="20" a="1"/>
  <c r="S1384" i="20" s="1"/>
  <c r="S1385" i="20" a="1"/>
  <c r="S1385" i="20" s="1"/>
  <c r="S1386" i="20" a="1"/>
  <c r="S1386" i="20" s="1"/>
  <c r="S1387" i="20" a="1"/>
  <c r="S1387" i="20" s="1"/>
  <c r="S1388" i="20" a="1"/>
  <c r="S1388" i="20" s="1"/>
  <c r="S1389" i="20" a="1"/>
  <c r="S1389" i="20" s="1"/>
  <c r="S1390" i="20" a="1"/>
  <c r="S1390" i="20" s="1"/>
  <c r="S1391" i="20" a="1"/>
  <c r="S1391" i="20" s="1"/>
  <c r="S1392" i="20" a="1"/>
  <c r="S1392" i="20" s="1"/>
  <c r="S1393" i="20" a="1"/>
  <c r="S1393" i="20" s="1"/>
  <c r="S1394" i="20" a="1"/>
  <c r="S1394" i="20" s="1"/>
  <c r="S1395" i="20" a="1"/>
  <c r="S1395" i="20" s="1"/>
  <c r="S1396" i="20" a="1"/>
  <c r="S1396" i="20" s="1"/>
  <c r="S1397" i="20" a="1"/>
  <c r="S1397" i="20" s="1"/>
  <c r="S1398" i="20" a="1"/>
  <c r="S1398" i="20" s="1"/>
  <c r="S1399" i="20" a="1"/>
  <c r="S1399" i="20" s="1"/>
  <c r="S1400" i="20" a="1"/>
  <c r="S1400" i="20" s="1"/>
  <c r="S1401" i="20" a="1"/>
  <c r="S1401" i="20" s="1"/>
  <c r="S1402" i="20" a="1"/>
  <c r="S1402" i="20" s="1"/>
  <c r="S1403" i="20" a="1"/>
  <c r="S1403" i="20" s="1"/>
  <c r="S1404" i="20" a="1"/>
  <c r="S1404" i="20" s="1"/>
  <c r="S1405" i="20" a="1"/>
  <c r="S1405" i="20" s="1"/>
  <c r="S1406" i="20" a="1"/>
  <c r="S1406" i="20" s="1"/>
  <c r="S1407" i="20" a="1"/>
  <c r="S1407" i="20" s="1"/>
  <c r="S1408" i="20" a="1"/>
  <c r="S1408" i="20" s="1"/>
  <c r="S1409" i="20" a="1"/>
  <c r="S1409" i="20" s="1"/>
  <c r="S1410" i="20" a="1"/>
  <c r="S1410" i="20" s="1"/>
  <c r="S1411" i="20" a="1"/>
  <c r="S1411" i="20" s="1"/>
  <c r="S1412" i="20" a="1"/>
  <c r="S1412" i="20" s="1"/>
  <c r="S1413" i="20" a="1"/>
  <c r="S1413" i="20" s="1"/>
  <c r="S1414" i="20" a="1"/>
  <c r="S1414" i="20" s="1"/>
  <c r="S1415" i="20" a="1"/>
  <c r="S1415" i="20" s="1"/>
  <c r="S1416" i="20" a="1"/>
  <c r="S1416" i="20" s="1"/>
  <c r="S1417" i="20" a="1"/>
  <c r="S1417" i="20" s="1"/>
  <c r="S1418" i="20" a="1"/>
  <c r="S1418" i="20" s="1"/>
  <c r="S1419" i="20" a="1"/>
  <c r="S1419" i="20" s="1"/>
  <c r="S1420" i="20" a="1"/>
  <c r="S1420" i="20" s="1"/>
  <c r="S1421" i="20" a="1"/>
  <c r="S1421" i="20" s="1"/>
  <c r="S1422" i="20" a="1"/>
  <c r="S1422" i="20" s="1"/>
  <c r="S1423" i="20" a="1"/>
  <c r="S1423" i="20" s="1"/>
  <c r="S1424" i="20" a="1"/>
  <c r="S1424" i="20" s="1"/>
  <c r="S1425" i="20" a="1"/>
  <c r="S1425" i="20" s="1"/>
  <c r="S1426" i="20" a="1"/>
  <c r="S1426" i="20" s="1"/>
  <c r="S1427" i="20" a="1"/>
  <c r="S1427" i="20" s="1"/>
  <c r="S1428" i="20" a="1"/>
  <c r="S1428" i="20" s="1"/>
  <c r="S1429" i="20" a="1"/>
  <c r="S1429" i="20" s="1"/>
  <c r="S1430" i="20" a="1"/>
  <c r="S1430" i="20" s="1"/>
  <c r="S1431" i="20" a="1"/>
  <c r="S1431" i="20" s="1"/>
  <c r="S1432" i="20" a="1"/>
  <c r="S1432" i="20" s="1"/>
  <c r="S1433" i="20" a="1"/>
  <c r="S1433" i="20" s="1"/>
  <c r="S1434" i="20" a="1"/>
  <c r="S1434" i="20" s="1"/>
  <c r="S1435" i="20" a="1"/>
  <c r="S1435" i="20" s="1"/>
  <c r="S1436" i="20" a="1"/>
  <c r="S1436" i="20" s="1"/>
  <c r="S1437" i="20" a="1"/>
  <c r="S1437" i="20" s="1"/>
  <c r="S1438" i="20" a="1"/>
  <c r="S1438" i="20" s="1"/>
  <c r="S1439" i="20" a="1"/>
  <c r="S1439" i="20" s="1"/>
  <c r="S1440" i="20" a="1"/>
  <c r="S1440" i="20" s="1"/>
  <c r="S1441" i="20" a="1"/>
  <c r="S1441" i="20" s="1"/>
  <c r="S1442" i="20" a="1"/>
  <c r="S1442" i="20" s="1"/>
  <c r="S1443" i="20" a="1"/>
  <c r="S1443" i="20" s="1"/>
  <c r="S1444" i="20" a="1"/>
  <c r="S1444" i="20" s="1"/>
  <c r="S1445" i="20" a="1"/>
  <c r="S1445" i="20" s="1"/>
  <c r="S1446" i="20" a="1"/>
  <c r="S1446" i="20" s="1"/>
  <c r="S1447" i="20" a="1"/>
  <c r="S1447" i="20" s="1"/>
  <c r="S1448" i="20" a="1"/>
  <c r="S1448" i="20" s="1"/>
  <c r="S1449" i="20" a="1"/>
  <c r="S1449" i="20" s="1"/>
  <c r="S1450" i="20" a="1"/>
  <c r="S1450" i="20" s="1"/>
  <c r="S1451" i="20" a="1"/>
  <c r="S1451" i="20" s="1"/>
  <c r="S1452" i="20" a="1"/>
  <c r="S1452" i="20" s="1"/>
  <c r="S1453" i="20" a="1"/>
  <c r="S1453" i="20" s="1"/>
  <c r="S1454" i="20" a="1"/>
  <c r="S1454" i="20" s="1"/>
  <c r="S1455" i="20" a="1"/>
  <c r="S1455" i="20" s="1"/>
  <c r="S1456" i="20" a="1"/>
  <c r="S1456" i="20" s="1"/>
  <c r="S1457" i="20" a="1"/>
  <c r="S1457" i="20" s="1"/>
  <c r="S1458" i="20" a="1"/>
  <c r="S1458" i="20" s="1"/>
  <c r="S1459" i="20" a="1"/>
  <c r="S1459" i="20" s="1"/>
  <c r="S1460" i="20" a="1"/>
  <c r="S1460" i="20" s="1"/>
  <c r="S1461" i="20" a="1"/>
  <c r="S1461" i="20" s="1"/>
  <c r="S1462" i="20" a="1"/>
  <c r="S1462" i="20" s="1"/>
  <c r="S1463" i="20" a="1"/>
  <c r="S1463" i="20" s="1"/>
  <c r="S1464" i="20" a="1"/>
  <c r="S1464" i="20" s="1"/>
  <c r="S1465" i="20" a="1"/>
  <c r="S1465" i="20" s="1"/>
  <c r="S1466" i="20" a="1"/>
  <c r="S1466" i="20" s="1"/>
  <c r="S1467" i="20" a="1"/>
  <c r="S1467" i="20" s="1"/>
  <c r="S1468" i="20" a="1"/>
  <c r="S1468" i="20" s="1"/>
  <c r="S1469" i="20" a="1"/>
  <c r="S1469" i="20" s="1"/>
  <c r="S1470" i="20" a="1"/>
  <c r="S1470" i="20" s="1"/>
  <c r="S1471" i="20" a="1"/>
  <c r="S1471" i="20" s="1"/>
  <c r="S1472" i="20" a="1"/>
  <c r="S1472" i="20" s="1"/>
  <c r="S1473" i="20" a="1"/>
  <c r="S1473" i="20" s="1"/>
  <c r="S1474" i="20" a="1"/>
  <c r="S1474" i="20" s="1"/>
  <c r="S1475" i="20" a="1"/>
  <c r="S1475" i="20" s="1"/>
  <c r="S1476" i="20" a="1"/>
  <c r="S1476" i="20" s="1"/>
  <c r="S1477" i="20" a="1"/>
  <c r="S1477" i="20" s="1"/>
  <c r="S1478" i="20" a="1"/>
  <c r="S1478" i="20" s="1"/>
  <c r="S1479" i="20" a="1"/>
  <c r="S1479" i="20" s="1"/>
  <c r="S1480" i="20" a="1"/>
  <c r="S1480" i="20" s="1"/>
  <c r="S1481" i="20" a="1"/>
  <c r="S1481" i="20" s="1"/>
  <c r="S1482" i="20" a="1"/>
  <c r="S1482" i="20" s="1"/>
  <c r="S1483" i="20" a="1"/>
  <c r="S1483" i="20" s="1"/>
  <c r="S1484" i="20" a="1"/>
  <c r="S1484" i="20" s="1"/>
  <c r="S1485" i="20" a="1"/>
  <c r="S1485" i="20" s="1"/>
  <c r="S1486" i="20" a="1"/>
  <c r="S1486" i="20" s="1"/>
  <c r="S1487" i="20" a="1"/>
  <c r="S1487" i="20" s="1"/>
  <c r="S1488" i="20" a="1"/>
  <c r="S1488" i="20" s="1"/>
  <c r="S1489" i="20" a="1"/>
  <c r="S1489" i="20" s="1"/>
  <c r="S1490" i="20" a="1"/>
  <c r="S1490" i="20" s="1"/>
  <c r="S1491" i="20" a="1"/>
  <c r="S1491" i="20" s="1"/>
  <c r="S1492" i="20" a="1"/>
  <c r="S1492" i="20" s="1"/>
  <c r="S1493" i="20" a="1"/>
  <c r="S1493" i="20" s="1"/>
  <c r="S1494" i="20" a="1"/>
  <c r="S1494" i="20" s="1"/>
  <c r="S1495" i="20" a="1"/>
  <c r="S1495" i="20" s="1"/>
  <c r="S1496" i="20" a="1"/>
  <c r="S1496" i="20" s="1"/>
  <c r="S1497" i="20" a="1"/>
  <c r="S1497" i="20" s="1"/>
  <c r="S1498" i="20" a="1"/>
  <c r="S1498" i="20" s="1"/>
  <c r="S1499" i="20" a="1"/>
  <c r="S1499" i="20" s="1"/>
  <c r="S1500" i="20" a="1"/>
  <c r="S1500" i="20" s="1"/>
  <c r="S1501" i="20" a="1"/>
  <c r="S1501" i="20" s="1"/>
  <c r="S1502" i="20" a="1"/>
  <c r="S1502" i="20" s="1"/>
  <c r="S1503" i="20" a="1"/>
  <c r="S1503" i="20" s="1"/>
  <c r="S1504" i="20" a="1"/>
  <c r="S1504" i="20" s="1"/>
  <c r="S1505" i="20" a="1"/>
  <c r="S1505" i="20" s="1"/>
  <c r="S1506" i="20" a="1"/>
  <c r="S1506" i="20" s="1"/>
  <c r="S1507" i="20" a="1"/>
  <c r="S1507" i="20" s="1"/>
  <c r="S1508" i="20" a="1"/>
  <c r="S1508" i="20" s="1"/>
  <c r="S1509" i="20" a="1"/>
  <c r="S1509" i="20" s="1"/>
  <c r="S1510" i="20" a="1"/>
  <c r="S1510" i="20" s="1"/>
  <c r="S1511" i="20" a="1"/>
  <c r="S1511" i="20" s="1"/>
  <c r="S1512" i="20" a="1"/>
  <c r="S1512" i="20" s="1"/>
  <c r="S1513" i="20" a="1"/>
  <c r="S1513" i="20" s="1"/>
  <c r="S1514" i="20" a="1"/>
  <c r="S1514" i="20" s="1"/>
  <c r="S1515" i="20" a="1"/>
  <c r="S1515" i="20" s="1"/>
  <c r="S1516" i="20" a="1"/>
  <c r="S1516" i="20" s="1"/>
  <c r="S1517" i="20" a="1"/>
  <c r="S1517" i="20" s="1"/>
  <c r="S1518" i="20" a="1"/>
  <c r="S1518" i="20" s="1"/>
  <c r="S1519" i="20" a="1"/>
  <c r="S1519" i="20" s="1"/>
  <c r="S1520" i="20" a="1"/>
  <c r="S1520" i="20" s="1"/>
  <c r="S1521" i="20" a="1"/>
  <c r="S1521" i="20" s="1"/>
  <c r="S1522" i="20" a="1"/>
  <c r="S1522" i="20" s="1"/>
  <c r="S1523" i="20" a="1"/>
  <c r="S1523" i="20" s="1"/>
  <c r="S1524" i="20" a="1"/>
  <c r="S1524" i="20" s="1"/>
  <c r="S1525" i="20" a="1"/>
  <c r="S1525" i="20" s="1"/>
  <c r="S1526" i="20" a="1"/>
  <c r="S1526" i="20" s="1"/>
  <c r="S1527" i="20" a="1"/>
  <c r="S1527" i="20" s="1"/>
  <c r="S1528" i="20" a="1"/>
  <c r="S1528" i="20" s="1"/>
  <c r="S1529" i="20" a="1"/>
  <c r="S1529" i="20" s="1"/>
  <c r="S1530" i="20" a="1"/>
  <c r="S1530" i="20" s="1"/>
  <c r="S1531" i="20" a="1"/>
  <c r="S1531" i="20" s="1"/>
  <c r="S1532" i="20" a="1"/>
  <c r="S1532" i="20" s="1"/>
  <c r="S1533" i="20" a="1"/>
  <c r="S1533" i="20" s="1"/>
  <c r="S1534" i="20" a="1"/>
  <c r="S1534" i="20" s="1"/>
  <c r="S1535" i="20" a="1"/>
  <c r="S1535" i="20" s="1"/>
  <c r="S1536" i="20" a="1"/>
  <c r="S1536" i="20" s="1"/>
  <c r="S1537" i="20" a="1"/>
  <c r="S1537" i="20" s="1"/>
  <c r="S1538" i="20" a="1"/>
  <c r="S1538" i="20" s="1"/>
  <c r="S1539" i="20" a="1"/>
  <c r="S1539" i="20" s="1"/>
  <c r="S1540" i="20" a="1"/>
  <c r="S1540" i="20" s="1"/>
  <c r="S1541" i="20" a="1"/>
  <c r="S1541" i="20" s="1"/>
  <c r="S1542" i="20" a="1"/>
  <c r="S1542" i="20" s="1"/>
  <c r="S1543" i="20" a="1"/>
  <c r="S1543" i="20" s="1"/>
  <c r="S1544" i="20" a="1"/>
  <c r="S1544" i="20" s="1"/>
  <c r="S1545" i="20" a="1"/>
  <c r="S1545" i="20" s="1"/>
  <c r="S1546" i="20" a="1"/>
  <c r="S1546" i="20" s="1"/>
  <c r="S1547" i="20" a="1"/>
  <c r="S1547" i="20" s="1"/>
  <c r="S1548" i="20" a="1"/>
  <c r="S1548" i="20" s="1"/>
  <c r="S1549" i="20" a="1"/>
  <c r="S1549" i="20" s="1"/>
  <c r="S1550" i="20" a="1"/>
  <c r="S1550" i="20" s="1"/>
  <c r="S1551" i="20" a="1"/>
  <c r="S1551" i="20" s="1"/>
  <c r="S1552" i="20" a="1"/>
  <c r="S1552" i="20" s="1"/>
  <c r="S1553" i="20" a="1"/>
  <c r="S1553" i="20" s="1"/>
  <c r="S1554" i="20" a="1"/>
  <c r="S1554" i="20" s="1"/>
  <c r="S1555" i="20" a="1"/>
  <c r="S1555" i="20" s="1"/>
  <c r="S1556" i="20" a="1"/>
  <c r="S1556" i="20" s="1"/>
  <c r="S1557" i="20" a="1"/>
  <c r="S1557" i="20" s="1"/>
  <c r="S1558" i="20" a="1"/>
  <c r="S1558" i="20" s="1"/>
  <c r="S1559" i="20" a="1"/>
  <c r="S1559" i="20" s="1"/>
  <c r="S1560" i="20" a="1"/>
  <c r="S1560" i="20" s="1"/>
  <c r="S1561" i="20" a="1"/>
  <c r="S1561" i="20" s="1"/>
  <c r="S1562" i="20" a="1"/>
  <c r="S1562" i="20" s="1"/>
  <c r="S1563" i="20" a="1"/>
  <c r="S1563" i="20" s="1"/>
  <c r="S1564" i="20" a="1"/>
  <c r="S1564" i="20" s="1"/>
  <c r="S1565" i="20" a="1"/>
  <c r="S1565" i="20" s="1"/>
  <c r="S1566" i="20" a="1"/>
  <c r="S1566" i="20" s="1"/>
  <c r="S1567" i="20" a="1"/>
  <c r="S1567" i="20" s="1"/>
  <c r="S1568" i="20" a="1"/>
  <c r="S1568" i="20" s="1"/>
  <c r="S1569" i="20" a="1"/>
  <c r="S1569" i="20" s="1"/>
  <c r="S1570" i="20" a="1"/>
  <c r="S1570" i="20" s="1"/>
  <c r="S1571" i="20" a="1"/>
  <c r="S1571" i="20" s="1"/>
  <c r="S1572" i="20" a="1"/>
  <c r="S1572" i="20" s="1"/>
  <c r="S1573" i="20" a="1"/>
  <c r="S1573" i="20" s="1"/>
  <c r="S1574" i="20" a="1"/>
  <c r="S1574" i="20" s="1"/>
  <c r="S1575" i="20" a="1"/>
  <c r="S1575" i="20" s="1"/>
  <c r="S1576" i="20" a="1"/>
  <c r="S1576" i="20" s="1"/>
  <c r="S1577" i="20" a="1"/>
  <c r="S1577" i="20" s="1"/>
  <c r="S1578" i="20" a="1"/>
  <c r="S1578" i="20" s="1"/>
  <c r="S1579" i="20" a="1"/>
  <c r="S1579" i="20" s="1"/>
  <c r="S1580" i="20" a="1"/>
  <c r="S1580" i="20" s="1"/>
  <c r="S1581" i="20" a="1"/>
  <c r="S1581" i="20" s="1"/>
  <c r="S1582" i="20" a="1"/>
  <c r="S1582" i="20" s="1"/>
  <c r="S1583" i="20" a="1"/>
  <c r="S1583" i="20" s="1"/>
  <c r="S1584" i="20" a="1"/>
  <c r="S1584" i="20" s="1"/>
  <c r="S1585" i="20" a="1"/>
  <c r="S1585" i="20" s="1"/>
  <c r="S1586" i="20" a="1"/>
  <c r="S1586" i="20" s="1"/>
  <c r="S1587" i="20" a="1"/>
  <c r="S1587" i="20" s="1"/>
  <c r="S1588" i="20" a="1"/>
  <c r="S1588" i="20" s="1"/>
  <c r="S1589" i="20" a="1"/>
  <c r="S1589" i="20" s="1"/>
  <c r="S1590" i="20" a="1"/>
  <c r="S1590" i="20" s="1"/>
  <c r="S1591" i="20" a="1"/>
  <c r="S1591" i="20" s="1"/>
  <c r="S1592" i="20" a="1"/>
  <c r="S1592" i="20" s="1"/>
  <c r="S1593" i="20" a="1"/>
  <c r="S1593" i="20" s="1"/>
  <c r="S1594" i="20" a="1"/>
  <c r="S1594" i="20" s="1"/>
  <c r="S1595" i="20" a="1"/>
  <c r="S1595" i="20" s="1"/>
  <c r="S1596" i="20" a="1"/>
  <c r="S1596" i="20" s="1"/>
  <c r="S1597" i="20" a="1"/>
  <c r="S1597" i="20" s="1"/>
  <c r="S1598" i="20" a="1"/>
  <c r="S1598" i="20" s="1"/>
  <c r="S1599" i="20" a="1"/>
  <c r="S1599" i="20" s="1"/>
  <c r="S1600" i="20" a="1"/>
  <c r="S1600" i="20" s="1"/>
  <c r="S1601" i="20" a="1"/>
  <c r="S1601" i="20" s="1"/>
  <c r="S1602" i="20" a="1"/>
  <c r="S1602" i="20" s="1"/>
  <c r="S1603" i="20" a="1"/>
  <c r="S1603" i="20" s="1"/>
  <c r="S1604" i="20" a="1"/>
  <c r="S1604" i="20" s="1"/>
  <c r="S1605" i="20" a="1"/>
  <c r="S1605" i="20" s="1"/>
  <c r="S1606" i="20" a="1"/>
  <c r="S1606" i="20" s="1"/>
  <c r="S1607" i="20" a="1"/>
  <c r="S1607" i="20" s="1"/>
  <c r="S1608" i="20" a="1"/>
  <c r="S1608" i="20" s="1"/>
  <c r="S1609" i="20" a="1"/>
  <c r="S1609" i="20" s="1"/>
  <c r="S1610" i="20" a="1"/>
  <c r="S1610" i="20" s="1"/>
  <c r="S1611" i="20" a="1"/>
  <c r="S1611" i="20" s="1"/>
  <c r="S1612" i="20" a="1"/>
  <c r="S1612" i="20" s="1"/>
  <c r="S1613" i="20" a="1"/>
  <c r="S1613" i="20" s="1"/>
  <c r="S1614" i="20" a="1"/>
  <c r="S1614" i="20" s="1"/>
  <c r="S1615" i="20" a="1"/>
  <c r="S1615" i="20" s="1"/>
  <c r="S1616" i="20" a="1"/>
  <c r="S1616" i="20" s="1"/>
  <c r="S1617" i="20" a="1"/>
  <c r="S1617" i="20" s="1"/>
  <c r="S1618" i="20" a="1"/>
  <c r="S1618" i="20" s="1"/>
  <c r="S1619" i="20" a="1"/>
  <c r="S1619" i="20" s="1"/>
  <c r="S1620" i="20" a="1"/>
  <c r="S1620" i="20" s="1"/>
  <c r="S1621" i="20" a="1"/>
  <c r="S1621" i="20" s="1"/>
  <c r="S1622" i="20" a="1"/>
  <c r="S1622" i="20" s="1"/>
  <c r="S1623" i="20" a="1"/>
  <c r="S1623" i="20" s="1"/>
  <c r="S1624" i="20" a="1"/>
  <c r="S1624" i="20" s="1"/>
  <c r="S1625" i="20" a="1"/>
  <c r="S1625" i="20" s="1"/>
  <c r="S1626" i="20" a="1"/>
  <c r="S1626" i="20" s="1"/>
  <c r="S1627" i="20" a="1"/>
  <c r="S1627" i="20" s="1"/>
  <c r="S1628" i="20" a="1"/>
  <c r="S1628" i="20" s="1"/>
  <c r="S1629" i="20" a="1"/>
  <c r="S1629" i="20" s="1"/>
  <c r="S1630" i="20" a="1"/>
  <c r="S1630" i="20" s="1"/>
  <c r="S1631" i="20" a="1"/>
  <c r="S1631" i="20" s="1"/>
  <c r="S1632" i="20" a="1"/>
  <c r="S1632" i="20" s="1"/>
  <c r="S1633" i="20" a="1"/>
  <c r="S1633" i="20" s="1"/>
  <c r="S1634" i="20" a="1"/>
  <c r="S1634" i="20" s="1"/>
  <c r="S1635" i="20" a="1"/>
  <c r="S1635" i="20" s="1"/>
  <c r="S1636" i="20" a="1"/>
  <c r="S1636" i="20" s="1"/>
  <c r="S1637" i="20" a="1"/>
  <c r="S1637" i="20" s="1"/>
  <c r="S1638" i="20" a="1"/>
  <c r="S1638" i="20" s="1"/>
  <c r="S1639" i="20" a="1"/>
  <c r="S1639" i="20" s="1"/>
  <c r="S1640" i="20" a="1"/>
  <c r="S1640" i="20" s="1"/>
  <c r="S1641" i="20" a="1"/>
  <c r="S1641" i="20" s="1"/>
  <c r="S1642" i="20" a="1"/>
  <c r="S1642" i="20" s="1"/>
  <c r="S1643" i="20" a="1"/>
  <c r="S1643" i="20" s="1"/>
  <c r="S1644" i="20" a="1"/>
  <c r="S1644" i="20" s="1"/>
  <c r="S1645" i="20" a="1"/>
  <c r="S1645" i="20" s="1"/>
  <c r="S1646" i="20" a="1"/>
  <c r="S1646" i="20" s="1"/>
  <c r="S1647" i="20" a="1"/>
  <c r="S1647" i="20" s="1"/>
  <c r="S1648" i="20" a="1"/>
  <c r="S1648" i="20" s="1"/>
  <c r="S1649" i="20" a="1"/>
  <c r="S1649" i="20" s="1"/>
  <c r="S1650" i="20" a="1"/>
  <c r="S1650" i="20" s="1"/>
  <c r="S1651" i="20" a="1"/>
  <c r="S1651" i="20" s="1"/>
  <c r="S1652" i="20" a="1"/>
  <c r="S1652" i="20" s="1"/>
  <c r="S1653" i="20" a="1"/>
  <c r="S1653" i="20" s="1"/>
  <c r="S1654" i="20" a="1"/>
  <c r="S1654" i="20" s="1"/>
  <c r="S1655" i="20" a="1"/>
  <c r="S1655" i="20" s="1"/>
  <c r="S1656" i="20" a="1"/>
  <c r="S1656" i="20" s="1"/>
  <c r="S1657" i="20" a="1"/>
  <c r="S1657" i="20" s="1"/>
  <c r="S1658" i="20" a="1"/>
  <c r="S1658" i="20" s="1"/>
  <c r="S1659" i="20" a="1"/>
  <c r="S1659" i="20" s="1"/>
  <c r="S1660" i="20" a="1"/>
  <c r="S1660" i="20" s="1"/>
  <c r="S1661" i="20" a="1"/>
  <c r="S1661" i="20" s="1"/>
  <c r="S1662" i="20" a="1"/>
  <c r="S1662" i="20" s="1"/>
  <c r="S1663" i="20" a="1"/>
  <c r="S1663" i="20" s="1"/>
  <c r="S1664" i="20" a="1"/>
  <c r="S1664" i="20" s="1"/>
  <c r="S1665" i="20" a="1"/>
  <c r="S1665" i="20" s="1"/>
  <c r="S1666" i="20" a="1"/>
  <c r="S1666" i="20" s="1"/>
  <c r="S1667" i="20" a="1"/>
  <c r="S1667" i="20" s="1"/>
  <c r="S1668" i="20" a="1"/>
  <c r="S1668" i="20" s="1"/>
  <c r="S1669" i="20" a="1"/>
  <c r="S1669" i="20" s="1"/>
  <c r="S1670" i="20" a="1"/>
  <c r="S1670" i="20" s="1"/>
  <c r="S1671" i="20" a="1"/>
  <c r="S1671" i="20" s="1"/>
  <c r="S1672" i="20" a="1"/>
  <c r="S1672" i="20" s="1"/>
  <c r="S1673" i="20" a="1"/>
  <c r="S1673" i="20" s="1"/>
  <c r="S1674" i="20" a="1"/>
  <c r="S1674" i="20" s="1"/>
  <c r="S1675" i="20" a="1"/>
  <c r="S1675" i="20" s="1"/>
  <c r="S1676" i="20" a="1"/>
  <c r="S1676" i="20" s="1"/>
  <c r="S1677" i="20" a="1"/>
  <c r="S1677" i="20" s="1"/>
  <c r="S1678" i="20" a="1"/>
  <c r="S1678" i="20" s="1"/>
  <c r="S1679" i="20" a="1"/>
  <c r="S1679" i="20" s="1"/>
  <c r="S1680" i="20" a="1"/>
  <c r="S1680" i="20" s="1"/>
  <c r="S1681" i="20" a="1"/>
  <c r="S1681" i="20" s="1"/>
  <c r="S1682" i="20" a="1"/>
  <c r="S1682" i="20" s="1"/>
  <c r="S1683" i="20" a="1"/>
  <c r="S1683" i="20" s="1"/>
  <c r="S1684" i="20" a="1"/>
  <c r="S1684" i="20" s="1"/>
  <c r="S1685" i="20" a="1"/>
  <c r="S1685" i="20" s="1"/>
  <c r="S1686" i="20" a="1"/>
  <c r="S1686" i="20" s="1"/>
  <c r="S1687" i="20" a="1"/>
  <c r="S1687" i="20" s="1"/>
  <c r="S1688" i="20" a="1"/>
  <c r="S1688" i="20" s="1"/>
  <c r="S1689" i="20" a="1"/>
  <c r="S1689" i="20" s="1"/>
  <c r="S1690" i="20" a="1"/>
  <c r="S1690" i="20" s="1"/>
  <c r="S1691" i="20" a="1"/>
  <c r="S1691" i="20" s="1"/>
  <c r="S1692" i="20" a="1"/>
  <c r="S1692" i="20" s="1"/>
  <c r="S1693" i="20" a="1"/>
  <c r="S1693" i="20" s="1"/>
  <c r="S1694" i="20" a="1"/>
  <c r="S1694" i="20" s="1"/>
  <c r="S1695" i="20" a="1"/>
  <c r="S1695" i="20" s="1"/>
  <c r="S1696" i="20" a="1"/>
  <c r="S1696" i="20" s="1"/>
  <c r="S1697" i="20" a="1"/>
  <c r="S1697" i="20" s="1"/>
  <c r="S1698" i="20" a="1"/>
  <c r="S1698" i="20" s="1"/>
  <c r="S1699" i="20" a="1"/>
  <c r="S1699" i="20" s="1"/>
  <c r="S1700" i="20" a="1"/>
  <c r="S1700" i="20" s="1"/>
  <c r="S1701" i="20" a="1"/>
  <c r="S1701" i="20" s="1"/>
  <c r="S1702" i="20" a="1"/>
  <c r="S1702" i="20" s="1"/>
  <c r="S1703" i="20" a="1"/>
  <c r="S1703" i="20" s="1"/>
  <c r="S1704" i="20" a="1"/>
  <c r="S1704" i="20" s="1"/>
  <c r="S1705" i="20" a="1"/>
  <c r="S1705" i="20" s="1"/>
  <c r="S1706" i="20" a="1"/>
  <c r="S1706" i="20" s="1"/>
  <c r="S1707" i="20" a="1"/>
  <c r="S1707" i="20" s="1"/>
  <c r="S1708" i="20" a="1"/>
  <c r="S1708" i="20" s="1"/>
  <c r="S1709" i="20" a="1"/>
  <c r="S1709" i="20" s="1"/>
  <c r="S1710" i="20" a="1"/>
  <c r="S1710" i="20" s="1"/>
  <c r="S1711" i="20" a="1"/>
  <c r="S1711" i="20" s="1"/>
  <c r="S1712" i="20" a="1"/>
  <c r="S1712" i="20" s="1"/>
  <c r="S1713" i="20" a="1"/>
  <c r="S1713" i="20" s="1"/>
  <c r="S1714" i="20" a="1"/>
  <c r="S1714" i="20" s="1"/>
  <c r="S1715" i="20" a="1"/>
  <c r="S1715" i="20" s="1"/>
  <c r="S1716" i="20" a="1"/>
  <c r="S1716" i="20" s="1"/>
  <c r="S1717" i="20" a="1"/>
  <c r="S1717" i="20" s="1"/>
  <c r="S1718" i="20" a="1"/>
  <c r="S1718" i="20" s="1"/>
  <c r="S1719" i="20" a="1"/>
  <c r="S1719" i="20" s="1"/>
  <c r="S1720" i="20" a="1"/>
  <c r="S1720" i="20" s="1"/>
  <c r="S1721" i="20" a="1"/>
  <c r="S1721" i="20" s="1"/>
  <c r="S1722" i="20" a="1"/>
  <c r="S1722" i="20" s="1"/>
  <c r="S1723" i="20" a="1"/>
  <c r="S1723" i="20" s="1"/>
  <c r="S1724" i="20" a="1"/>
  <c r="S1724" i="20" s="1"/>
  <c r="S1725" i="20" a="1"/>
  <c r="S1725" i="20" s="1"/>
  <c r="S1726" i="20" a="1"/>
  <c r="S1726" i="20" s="1"/>
  <c r="S1727" i="20" a="1"/>
  <c r="S1727" i="20" s="1"/>
  <c r="S1728" i="20" a="1"/>
  <c r="S1728" i="20" s="1"/>
  <c r="S1729" i="20" a="1"/>
  <c r="S1729" i="20" s="1"/>
  <c r="S1730" i="20" a="1"/>
  <c r="S1730" i="20" s="1"/>
  <c r="S1731" i="20" a="1"/>
  <c r="S1731" i="20" s="1"/>
  <c r="S1732" i="20" a="1"/>
  <c r="S1732" i="20" s="1"/>
  <c r="S1733" i="20" a="1"/>
  <c r="S1733" i="20" s="1"/>
  <c r="S1734" i="20" a="1"/>
  <c r="S1734" i="20" s="1"/>
  <c r="S1735" i="20" a="1"/>
  <c r="S1735" i="20" s="1"/>
  <c r="S1736" i="20" a="1"/>
  <c r="S1736" i="20" s="1"/>
  <c r="S1737" i="20" a="1"/>
  <c r="S1737" i="20" s="1"/>
  <c r="S1738" i="20" a="1"/>
  <c r="S1738" i="20" s="1"/>
  <c r="S1739" i="20" a="1"/>
  <c r="S1739" i="20" s="1"/>
  <c r="S1740" i="20" a="1"/>
  <c r="S1740" i="20" s="1"/>
  <c r="S1741" i="20" a="1"/>
  <c r="S1741" i="20" s="1"/>
  <c r="S1742" i="20" a="1"/>
  <c r="S1742" i="20" s="1"/>
  <c r="S1743" i="20" a="1"/>
  <c r="S1743" i="20" s="1"/>
  <c r="S1744" i="20" a="1"/>
  <c r="S1744" i="20" s="1"/>
  <c r="S1745" i="20" a="1"/>
  <c r="S1745" i="20" s="1"/>
  <c r="S1746" i="20" a="1"/>
  <c r="S1746" i="20" s="1"/>
  <c r="S1747" i="20" a="1"/>
  <c r="S1747" i="20" s="1"/>
  <c r="S1748" i="20" a="1"/>
  <c r="S1748" i="20" s="1"/>
  <c r="S1749" i="20" a="1"/>
  <c r="S1749" i="20" s="1"/>
  <c r="S1750" i="20" a="1"/>
  <c r="S1750" i="20" s="1"/>
  <c r="S1751" i="20" a="1"/>
  <c r="S1751" i="20" s="1"/>
  <c r="S1752" i="20" a="1"/>
  <c r="S1752" i="20" s="1"/>
  <c r="S1753" i="20" a="1"/>
  <c r="S1753" i="20" s="1"/>
  <c r="S1754" i="20" a="1"/>
  <c r="S1754" i="20" s="1"/>
  <c r="S1755" i="20" a="1"/>
  <c r="S1755" i="20" s="1"/>
  <c r="S1756" i="20" a="1"/>
  <c r="S1756" i="20" s="1"/>
  <c r="S1757" i="20" a="1"/>
  <c r="S1757" i="20" s="1"/>
  <c r="S1758" i="20" a="1"/>
  <c r="S1758" i="20" s="1"/>
  <c r="S1759" i="20" a="1"/>
  <c r="S1759" i="20" s="1"/>
  <c r="S1760" i="20" a="1"/>
  <c r="S1760" i="20" s="1"/>
  <c r="S1761" i="20" a="1"/>
  <c r="S1761" i="20" s="1"/>
  <c r="S1762" i="20" a="1"/>
  <c r="S1762" i="20" s="1"/>
  <c r="S1763" i="20" a="1"/>
  <c r="S1763" i="20" s="1"/>
  <c r="S1764" i="20" a="1"/>
  <c r="S1764" i="20" s="1"/>
  <c r="S1765" i="20" a="1"/>
  <c r="S1765" i="20" s="1"/>
  <c r="S1766" i="20" a="1"/>
  <c r="S1766" i="20" s="1"/>
  <c r="S1767" i="20" a="1"/>
  <c r="S1767" i="20" s="1"/>
  <c r="S1768" i="20" a="1"/>
  <c r="S1768" i="20" s="1"/>
  <c r="S1769" i="20" a="1"/>
  <c r="S1769" i="20" s="1"/>
  <c r="S1770" i="20" a="1"/>
  <c r="S1770" i="20" s="1"/>
  <c r="S1771" i="20" a="1"/>
  <c r="S1771" i="20" s="1"/>
  <c r="S1772" i="20" a="1"/>
  <c r="S1772" i="20" s="1"/>
  <c r="S1773" i="20" a="1"/>
  <c r="S1773" i="20" s="1"/>
  <c r="S1774" i="20" a="1"/>
  <c r="S1774" i="20" s="1"/>
  <c r="S1775" i="20" a="1"/>
  <c r="S1775" i="20" s="1"/>
  <c r="S1776" i="20" a="1"/>
  <c r="S1776" i="20" s="1"/>
  <c r="S1777" i="20" a="1"/>
  <c r="S1777" i="20" s="1"/>
  <c r="S1778" i="20" a="1"/>
  <c r="S1778" i="20" s="1"/>
  <c r="S1779" i="20" a="1"/>
  <c r="S1779" i="20" s="1"/>
  <c r="S1780" i="20" a="1"/>
  <c r="S1780" i="20" s="1"/>
  <c r="S1781" i="20" a="1"/>
  <c r="S1781" i="20" s="1"/>
  <c r="S1782" i="20" a="1"/>
  <c r="S1782" i="20" s="1"/>
  <c r="S1783" i="20" a="1"/>
  <c r="S1783" i="20" s="1"/>
  <c r="S1784" i="20" a="1"/>
  <c r="S1784" i="20" s="1"/>
  <c r="S1785" i="20" a="1"/>
  <c r="S1785" i="20" s="1"/>
  <c r="S1786" i="20" a="1"/>
  <c r="S1786" i="20" s="1"/>
  <c r="S1787" i="20" a="1"/>
  <c r="S1787" i="20" s="1"/>
  <c r="S1788" i="20" a="1"/>
  <c r="S1788" i="20" s="1"/>
  <c r="S1789" i="20" a="1"/>
  <c r="S1789" i="20" s="1"/>
  <c r="S1790" i="20" a="1"/>
  <c r="S1790" i="20" s="1"/>
  <c r="S1791" i="20" a="1"/>
  <c r="S1791" i="20" s="1"/>
  <c r="S1792" i="20" a="1"/>
  <c r="S1792" i="20" s="1"/>
  <c r="S1793" i="20" a="1"/>
  <c r="S1793" i="20" s="1"/>
  <c r="S1794" i="20" a="1"/>
  <c r="S1794" i="20" s="1"/>
  <c r="S1795" i="20" a="1"/>
  <c r="S1795" i="20" s="1"/>
  <c r="S1796" i="20" a="1"/>
  <c r="S1796" i="20" s="1"/>
  <c r="S1797" i="20" a="1"/>
  <c r="S1797" i="20" s="1"/>
  <c r="S1798" i="20" a="1"/>
  <c r="S1798" i="20" s="1"/>
  <c r="S1799" i="20" a="1"/>
  <c r="S1799" i="20" s="1"/>
  <c r="S1800" i="20" a="1"/>
  <c r="S1800" i="20" s="1"/>
  <c r="S1801" i="20" a="1"/>
  <c r="S1801" i="20" s="1"/>
  <c r="S1802" i="20" a="1"/>
  <c r="S1802" i="20" s="1"/>
  <c r="S1803" i="20" a="1"/>
  <c r="S1803" i="20" s="1"/>
  <c r="S1804" i="20" a="1"/>
  <c r="S1804" i="20" s="1"/>
  <c r="S1805" i="20" a="1"/>
  <c r="S1805" i="20" s="1"/>
  <c r="S1806" i="20" a="1"/>
  <c r="S1806" i="20" s="1"/>
  <c r="S1807" i="20" a="1"/>
  <c r="S1807" i="20" s="1"/>
  <c r="S1808" i="20" a="1"/>
  <c r="S1808" i="20" s="1"/>
  <c r="S1809" i="20" a="1"/>
  <c r="S1809" i="20" s="1"/>
  <c r="S1810" i="20" a="1"/>
  <c r="S1810" i="20" s="1"/>
  <c r="S1811" i="20" a="1"/>
  <c r="S1811" i="20" s="1"/>
  <c r="S1812" i="20" a="1"/>
  <c r="S1812" i="20" s="1"/>
  <c r="S1813" i="20" a="1"/>
  <c r="S1813" i="20" s="1"/>
  <c r="S1814" i="20" a="1"/>
  <c r="S1814" i="20" s="1"/>
  <c r="S1815" i="20" a="1"/>
  <c r="S1815" i="20" s="1"/>
  <c r="S1816" i="20" a="1"/>
  <c r="S1816" i="20" s="1"/>
  <c r="S1817" i="20" a="1"/>
  <c r="S1817" i="20" s="1"/>
  <c r="S1818" i="20" a="1"/>
  <c r="S1818" i="20" s="1"/>
  <c r="S1819" i="20" a="1"/>
  <c r="S1819" i="20" s="1"/>
  <c r="S1820" i="20" a="1"/>
  <c r="S1820" i="20" s="1"/>
  <c r="S1821" i="20" a="1"/>
  <c r="S1821" i="20" s="1"/>
  <c r="S1822" i="20" a="1"/>
  <c r="S1822" i="20" s="1"/>
  <c r="S1823" i="20" a="1"/>
  <c r="S1823" i="20" s="1"/>
  <c r="S1824" i="20" a="1"/>
  <c r="S1824" i="20" s="1"/>
  <c r="S1825" i="20" a="1"/>
  <c r="S1825" i="20" s="1"/>
  <c r="S1826" i="20" a="1"/>
  <c r="S1826" i="20" s="1"/>
  <c r="S1827" i="20" a="1"/>
  <c r="S1827" i="20" s="1"/>
  <c r="S1828" i="20" a="1"/>
  <c r="S1828" i="20" s="1"/>
  <c r="S1829" i="20" a="1"/>
  <c r="S1829" i="20" s="1"/>
  <c r="S1830" i="20" a="1"/>
  <c r="S1830" i="20" s="1"/>
  <c r="S1831" i="20" a="1"/>
  <c r="S1831" i="20" s="1"/>
  <c r="S1832" i="20" a="1"/>
  <c r="S1832" i="20" s="1"/>
  <c r="S1833" i="20" a="1"/>
  <c r="S1833" i="20" s="1"/>
  <c r="S1834" i="20" a="1"/>
  <c r="S1834" i="20" s="1"/>
  <c r="S1835" i="20" a="1"/>
  <c r="S1835" i="20" s="1"/>
  <c r="S1836" i="20" a="1"/>
  <c r="S1836" i="20" s="1"/>
  <c r="S1837" i="20" a="1"/>
  <c r="S1837" i="20" s="1"/>
  <c r="S1838" i="20" a="1"/>
  <c r="S1838" i="20" s="1"/>
  <c r="S1839" i="20" a="1"/>
  <c r="S1839" i="20" s="1"/>
  <c r="S1840" i="20" a="1"/>
  <c r="S1840" i="20" s="1"/>
  <c r="S1841" i="20" a="1"/>
  <c r="S1841" i="20" s="1"/>
  <c r="S1842" i="20" a="1"/>
  <c r="S1842" i="20" s="1"/>
  <c r="S1843" i="20" a="1"/>
  <c r="S1843" i="20" s="1"/>
  <c r="S1844" i="20" a="1"/>
  <c r="S1844" i="20" s="1"/>
  <c r="S1845" i="20" a="1"/>
  <c r="S1845" i="20" s="1"/>
  <c r="S1846" i="20" a="1"/>
  <c r="S1846" i="20" s="1"/>
  <c r="S1847" i="20" a="1"/>
  <c r="S1847" i="20" s="1"/>
  <c r="S1848" i="20" a="1"/>
  <c r="S1848" i="20" s="1"/>
  <c r="S1849" i="20" a="1"/>
  <c r="S1849" i="20" s="1"/>
  <c r="S1850" i="20" a="1"/>
  <c r="S1850" i="20" s="1"/>
  <c r="S1851" i="20" a="1"/>
  <c r="S1851" i="20" s="1"/>
  <c r="S1852" i="20" a="1"/>
  <c r="S1852" i="20" s="1"/>
  <c r="S1853" i="20" a="1"/>
  <c r="S1853" i="20" s="1"/>
  <c r="S1854" i="20" a="1"/>
  <c r="S1854" i="20" s="1"/>
  <c r="S1855" i="20" a="1"/>
  <c r="S1855" i="20" s="1"/>
  <c r="S1856" i="20" a="1"/>
  <c r="S1856" i="20" s="1"/>
  <c r="S1857" i="20" a="1"/>
  <c r="S1857" i="20" s="1"/>
  <c r="S1858" i="20" a="1"/>
  <c r="S1858" i="20" s="1"/>
  <c r="S1859" i="20" a="1"/>
  <c r="S1859" i="20" s="1"/>
  <c r="S1860" i="20" a="1"/>
  <c r="S1860" i="20" s="1"/>
  <c r="S1861" i="20" a="1"/>
  <c r="S1861" i="20" s="1"/>
  <c r="S1862" i="20" a="1"/>
  <c r="S1862" i="20" s="1"/>
  <c r="S1863" i="20" a="1"/>
  <c r="S1863" i="20" s="1"/>
  <c r="S1864" i="20" a="1"/>
  <c r="S1864" i="20" s="1"/>
  <c r="S1865" i="20" a="1"/>
  <c r="S1865" i="20" s="1"/>
  <c r="S1866" i="20" a="1"/>
  <c r="S1866" i="20" s="1"/>
  <c r="S1867" i="20" a="1"/>
  <c r="S1867" i="20" s="1"/>
  <c r="S1868" i="20" a="1"/>
  <c r="S1868" i="20" s="1"/>
  <c r="S1869" i="20" a="1"/>
  <c r="S1869" i="20" s="1"/>
  <c r="S1870" i="20" a="1"/>
  <c r="S1870" i="20" s="1"/>
  <c r="S1871" i="20" a="1"/>
  <c r="S1871" i="20" s="1"/>
  <c r="S1872" i="20" a="1"/>
  <c r="S1872" i="20" s="1"/>
  <c r="S1873" i="20" a="1"/>
  <c r="S1873" i="20" s="1"/>
  <c r="S1874" i="20" a="1"/>
  <c r="S1874" i="20" s="1"/>
  <c r="S1875" i="20" a="1"/>
  <c r="S1875" i="20" s="1"/>
  <c r="S1876" i="20" a="1"/>
  <c r="S1876" i="20" s="1"/>
  <c r="S1877" i="20" a="1"/>
  <c r="S1877" i="20" s="1"/>
  <c r="S1878" i="20" a="1"/>
  <c r="S1878" i="20" s="1"/>
  <c r="S1879" i="20" a="1"/>
  <c r="S1879" i="20" s="1"/>
  <c r="S1880" i="20" a="1"/>
  <c r="S1880" i="20" s="1"/>
  <c r="S1881" i="20" a="1"/>
  <c r="S1881" i="20" s="1"/>
  <c r="S1882" i="20" a="1"/>
  <c r="S1882" i="20" s="1"/>
  <c r="S1883" i="20" a="1"/>
  <c r="S1883" i="20" s="1"/>
  <c r="S1884" i="20" a="1"/>
  <c r="S1884" i="20" s="1"/>
  <c r="S1885" i="20" a="1"/>
  <c r="S1885" i="20" s="1"/>
  <c r="S1886" i="20" a="1"/>
  <c r="S1886" i="20" s="1"/>
  <c r="S1887" i="20" a="1"/>
  <c r="S1887" i="20" s="1"/>
  <c r="S1888" i="20" a="1"/>
  <c r="S1888" i="20" s="1"/>
  <c r="S1889" i="20" a="1"/>
  <c r="S1889" i="20" s="1"/>
  <c r="S1890" i="20" a="1"/>
  <c r="S1890" i="20" s="1"/>
  <c r="S1891" i="20" a="1"/>
  <c r="S1891" i="20" s="1"/>
  <c r="S1892" i="20" a="1"/>
  <c r="S1892" i="20" s="1"/>
  <c r="S1893" i="20" a="1"/>
  <c r="S1893" i="20" s="1"/>
  <c r="S1894" i="20" a="1"/>
  <c r="S1894" i="20" s="1"/>
  <c r="S1895" i="20" a="1"/>
  <c r="S1895" i="20" s="1"/>
  <c r="S1896" i="20" a="1"/>
  <c r="S1896" i="20" s="1"/>
  <c r="S1897" i="20" a="1"/>
  <c r="S1897" i="20" s="1"/>
  <c r="S1898" i="20" a="1"/>
  <c r="S1898" i="20" s="1"/>
  <c r="S1899" i="20" a="1"/>
  <c r="S1899" i="20" s="1"/>
  <c r="S1900" i="20" a="1"/>
  <c r="S1900" i="20" s="1"/>
  <c r="S1901" i="20" a="1"/>
  <c r="S1901" i="20" s="1"/>
  <c r="S1902" i="20" a="1"/>
  <c r="S1902" i="20" s="1"/>
  <c r="S1903" i="20" a="1"/>
  <c r="S1903" i="20" s="1"/>
  <c r="S1904" i="20" a="1"/>
  <c r="S1904" i="20" s="1"/>
  <c r="S1905" i="20" a="1"/>
  <c r="S1905" i="20" s="1"/>
  <c r="S1906" i="20" a="1"/>
  <c r="S1906" i="20" s="1"/>
  <c r="S1907" i="20" a="1"/>
  <c r="S1907" i="20" s="1"/>
  <c r="S1908" i="20" a="1"/>
  <c r="S1908" i="20" s="1"/>
  <c r="S1909" i="20" a="1"/>
  <c r="S1909" i="20" s="1"/>
  <c r="S1910" i="20" a="1"/>
  <c r="S1910" i="20" s="1"/>
  <c r="S1911" i="20" a="1"/>
  <c r="S1911" i="20" s="1"/>
  <c r="S1912" i="20" a="1"/>
  <c r="S1912" i="20" s="1"/>
  <c r="S1913" i="20" a="1"/>
  <c r="S1913" i="20" s="1"/>
  <c r="S1914" i="20" a="1"/>
  <c r="S1914" i="20" s="1"/>
  <c r="S1915" i="20" a="1"/>
  <c r="S1915" i="20" s="1"/>
  <c r="S1916" i="20" a="1"/>
  <c r="S1916" i="20" s="1"/>
  <c r="S1917" i="20" a="1"/>
  <c r="S1917" i="20" s="1"/>
  <c r="S1918" i="20" a="1"/>
  <c r="S1918" i="20" s="1"/>
  <c r="S1919" i="20" a="1"/>
  <c r="S1919" i="20" s="1"/>
  <c r="S1920" i="20" a="1"/>
  <c r="S1920" i="20" s="1"/>
  <c r="S1921" i="20" a="1"/>
  <c r="S1921" i="20" s="1"/>
  <c r="S1922" i="20" a="1"/>
  <c r="S1922" i="20" s="1"/>
  <c r="S1923" i="20" a="1"/>
  <c r="S1923" i="20" s="1"/>
  <c r="S1924" i="20" a="1"/>
  <c r="S1924" i="20" s="1"/>
  <c r="S1925" i="20" a="1"/>
  <c r="S1925" i="20" s="1"/>
  <c r="S1926" i="20" a="1"/>
  <c r="S1926" i="20" s="1"/>
  <c r="S1927" i="20" a="1"/>
  <c r="S1927" i="20" s="1"/>
  <c r="S1928" i="20" a="1"/>
  <c r="S1928" i="20" s="1"/>
  <c r="S1929" i="20" a="1"/>
  <c r="S1929" i="20" s="1"/>
  <c r="S1930" i="20" a="1"/>
  <c r="S1930" i="20" s="1"/>
  <c r="S1931" i="20" a="1"/>
  <c r="S1931" i="20" s="1"/>
  <c r="S1932" i="20" a="1"/>
  <c r="S1932" i="20" s="1"/>
  <c r="S1933" i="20" a="1"/>
  <c r="S1933" i="20" s="1"/>
  <c r="S1934" i="20" a="1"/>
  <c r="S1934" i="20" s="1"/>
  <c r="S1935" i="20" a="1"/>
  <c r="S1935" i="20" s="1"/>
  <c r="S1936" i="20" a="1"/>
  <c r="S1936" i="20" s="1"/>
  <c r="S1937" i="20" a="1"/>
  <c r="S1937" i="20" s="1"/>
  <c r="S1938" i="20" a="1"/>
  <c r="S1938" i="20" s="1"/>
  <c r="S1939" i="20" a="1"/>
  <c r="S1939" i="20" s="1"/>
  <c r="S1940" i="20" a="1"/>
  <c r="S1940" i="20" s="1"/>
  <c r="S1941" i="20" a="1"/>
  <c r="S1941" i="20" s="1"/>
  <c r="S1942" i="20" a="1"/>
  <c r="S1942" i="20" s="1"/>
  <c r="S1943" i="20" a="1"/>
  <c r="S1943" i="20" s="1"/>
  <c r="S1944" i="20" a="1"/>
  <c r="S1944" i="20" s="1"/>
  <c r="S1945" i="20" a="1"/>
  <c r="S1945" i="20" s="1"/>
  <c r="S1946" i="20" a="1"/>
  <c r="S1946" i="20" s="1"/>
  <c r="S1947" i="20" a="1"/>
  <c r="S1947" i="20" s="1"/>
  <c r="S1948" i="20" a="1"/>
  <c r="S1948" i="20" s="1"/>
  <c r="S1949" i="20" a="1"/>
  <c r="S1949" i="20" s="1"/>
  <c r="S1950" i="20" a="1"/>
  <c r="S1950" i="20" s="1"/>
  <c r="S1951" i="20" a="1"/>
  <c r="S1951" i="20" s="1"/>
  <c r="S1952" i="20" a="1"/>
  <c r="S1952" i="20" s="1"/>
  <c r="S1953" i="20" a="1"/>
  <c r="S1953" i="20" s="1"/>
  <c r="S1954" i="20" a="1"/>
  <c r="S1954" i="20" s="1"/>
  <c r="S1955" i="20" a="1"/>
  <c r="S1955" i="20" s="1"/>
  <c r="S1956" i="20" a="1"/>
  <c r="S1956" i="20" s="1"/>
  <c r="S1957" i="20" a="1"/>
  <c r="S1957" i="20" s="1"/>
  <c r="S1958" i="20" a="1"/>
  <c r="S1958" i="20" s="1"/>
  <c r="S1959" i="20" a="1"/>
  <c r="S1959" i="20" s="1"/>
  <c r="S1960" i="20" a="1"/>
  <c r="S1960" i="20" s="1"/>
  <c r="S1961" i="20" a="1"/>
  <c r="S1961" i="20" s="1"/>
  <c r="S1962" i="20" a="1"/>
  <c r="S1962" i="20" s="1"/>
  <c r="S1963" i="20" a="1"/>
  <c r="S1963" i="20" s="1"/>
  <c r="S1964" i="20" a="1"/>
  <c r="S1964" i="20" s="1"/>
  <c r="S1965" i="20" a="1"/>
  <c r="S1965" i="20" s="1"/>
  <c r="S1966" i="20" a="1"/>
  <c r="S1966" i="20" s="1"/>
  <c r="S1967" i="20" a="1"/>
  <c r="S1967" i="20" s="1"/>
  <c r="S1968" i="20" a="1"/>
  <c r="S1968" i="20" s="1"/>
  <c r="S1969" i="20" a="1"/>
  <c r="S1969" i="20" s="1"/>
  <c r="S1970" i="20" a="1"/>
  <c r="S1970" i="20" s="1"/>
  <c r="S1971" i="20" a="1"/>
  <c r="S1971" i="20" s="1"/>
  <c r="S1972" i="20" a="1"/>
  <c r="S1972" i="20" s="1"/>
  <c r="S1973" i="20" a="1"/>
  <c r="S1973" i="20" s="1"/>
  <c r="S1974" i="20" a="1"/>
  <c r="S1974" i="20" s="1"/>
  <c r="S1975" i="20" a="1"/>
  <c r="S1975" i="20" s="1"/>
  <c r="S1976" i="20" a="1"/>
  <c r="S1976" i="20" s="1"/>
  <c r="S1977" i="20" a="1"/>
  <c r="S1977" i="20" s="1"/>
  <c r="S1978" i="20" a="1"/>
  <c r="S1978" i="20" s="1"/>
  <c r="S1979" i="20" a="1"/>
  <c r="S1979" i="20" s="1"/>
  <c r="S1980" i="20" a="1"/>
  <c r="S1980" i="20" s="1"/>
  <c r="S1981" i="20" a="1"/>
  <c r="S1981" i="20" s="1"/>
  <c r="S1982" i="20" a="1"/>
  <c r="S1982" i="20" s="1"/>
  <c r="S1983" i="20" a="1"/>
  <c r="S1983" i="20" s="1"/>
  <c r="S1984" i="20" a="1"/>
  <c r="S1984" i="20" s="1"/>
  <c r="S1985" i="20" a="1"/>
  <c r="S1985" i="20" s="1"/>
  <c r="S1986" i="20" a="1"/>
  <c r="S1986" i="20" s="1"/>
  <c r="S1987" i="20" a="1"/>
  <c r="S1987" i="20" s="1"/>
  <c r="S1988" i="20" a="1"/>
  <c r="S1988" i="20" s="1"/>
  <c r="S1989" i="20" a="1"/>
  <c r="S1989" i="20" s="1"/>
  <c r="S1990" i="20" a="1"/>
  <c r="S1990" i="20" s="1"/>
  <c r="S1991" i="20" a="1"/>
  <c r="S1991" i="20" s="1"/>
  <c r="S1992" i="20" a="1"/>
  <c r="S1992" i="20" s="1"/>
  <c r="S1993" i="20" a="1"/>
  <c r="S1993" i="20" s="1"/>
  <c r="S1994" i="20" a="1"/>
  <c r="S1994" i="20" s="1"/>
  <c r="S1995" i="20" a="1"/>
  <c r="S1995" i="20" s="1"/>
  <c r="S1996" i="20" a="1"/>
  <c r="S1996" i="20" s="1"/>
  <c r="S1997" i="20" a="1"/>
  <c r="S1997" i="20" s="1"/>
  <c r="S1998" i="20" a="1"/>
  <c r="S1998" i="20" s="1"/>
  <c r="S1999" i="20" a="1"/>
  <c r="S1999" i="20" s="1"/>
  <c r="S2000" i="20" a="1"/>
  <c r="S2000" i="20" s="1"/>
  <c r="S2001" i="20" a="1"/>
  <c r="S2001" i="20" s="1"/>
  <c r="S2002" i="20" a="1"/>
  <c r="S2002" i="20" s="1"/>
  <c r="S2003" i="20" a="1"/>
  <c r="S2003" i="20" s="1"/>
  <c r="S2004" i="20" a="1"/>
  <c r="S2004" i="20" s="1"/>
  <c r="S2005" i="20" a="1"/>
  <c r="S2005" i="20" s="1"/>
  <c r="S2006" i="20" a="1"/>
  <c r="S2006" i="20" s="1"/>
  <c r="S2007" i="20" a="1"/>
  <c r="S2007" i="20" s="1"/>
  <c r="S2008" i="20" a="1"/>
  <c r="S2008" i="20" s="1"/>
  <c r="S2009" i="20" a="1"/>
  <c r="S2009" i="20" s="1"/>
  <c r="S2010" i="20" a="1"/>
  <c r="S2010" i="20" s="1"/>
  <c r="S2011" i="20" a="1"/>
  <c r="S2011" i="20" s="1"/>
  <c r="S2012" i="20" a="1"/>
  <c r="S2012" i="20" s="1"/>
  <c r="S2013" i="20" a="1"/>
  <c r="S2013" i="20" s="1"/>
  <c r="S2014" i="20" a="1"/>
  <c r="S2014" i="20" s="1"/>
  <c r="S2015" i="20" a="1"/>
  <c r="S2015" i="20" s="1"/>
  <c r="S2016" i="20" a="1"/>
  <c r="S2016" i="20" s="1"/>
  <c r="S2017" i="20" a="1"/>
  <c r="S2017" i="20" s="1"/>
  <c r="S2018" i="20" a="1"/>
  <c r="S2018" i="20" s="1"/>
  <c r="S2019" i="20" a="1"/>
  <c r="S2019" i="20" s="1"/>
  <c r="S2020" i="20" a="1"/>
  <c r="S2020" i="20" s="1"/>
  <c r="S2021" i="20" a="1"/>
  <c r="S2021" i="20" s="1"/>
  <c r="S2022" i="20" a="1"/>
  <c r="S2022" i="20" s="1"/>
  <c r="S2023" i="20" a="1"/>
  <c r="S2023" i="20" s="1"/>
  <c r="S2024" i="20" a="1"/>
  <c r="S2024" i="20" s="1"/>
  <c r="S2025" i="20" a="1"/>
  <c r="S2025" i="20" s="1"/>
  <c r="S2026" i="20" a="1"/>
  <c r="S2026" i="20" s="1"/>
  <c r="S2027" i="20" a="1"/>
  <c r="S2027" i="20" s="1"/>
  <c r="S2028" i="20" a="1"/>
  <c r="S2028" i="20" s="1"/>
  <c r="S2029" i="20" a="1"/>
  <c r="S2029" i="20" s="1"/>
  <c r="S2030" i="20" a="1"/>
  <c r="S2030" i="20" s="1"/>
  <c r="S2031" i="20" a="1"/>
  <c r="S2031" i="20" s="1"/>
  <c r="S2032" i="20" a="1"/>
  <c r="S2032" i="20" s="1"/>
  <c r="S2033" i="20" a="1"/>
  <c r="S2033" i="20" s="1"/>
  <c r="S2034" i="20" a="1"/>
  <c r="S2034" i="20" s="1"/>
  <c r="S2035" i="20" a="1"/>
  <c r="S2035" i="20" s="1"/>
  <c r="S2036" i="20" a="1"/>
  <c r="S2036" i="20" s="1"/>
  <c r="S2037" i="20" a="1"/>
  <c r="S2037" i="20" s="1"/>
  <c r="S2038" i="20" a="1"/>
  <c r="S2038" i="20" s="1"/>
  <c r="S2039" i="20" a="1"/>
  <c r="S2039" i="20" s="1"/>
  <c r="S2040" i="20" a="1"/>
  <c r="S2040" i="20" s="1"/>
  <c r="S2041" i="20" a="1"/>
  <c r="S2041" i="20" s="1"/>
  <c r="S2042" i="20" a="1"/>
  <c r="S2042" i="20" s="1"/>
  <c r="S2043" i="20" a="1"/>
  <c r="S2043" i="20" s="1"/>
  <c r="S2044" i="20" a="1"/>
  <c r="S2044" i="20" s="1"/>
  <c r="S2045" i="20" a="1"/>
  <c r="S2045" i="20" s="1"/>
  <c r="S2046" i="20" a="1"/>
  <c r="S2046" i="20" s="1"/>
  <c r="S2047" i="20" a="1"/>
  <c r="S2047" i="20" s="1"/>
  <c r="S2048" i="20" a="1"/>
  <c r="S2048" i="20" s="1"/>
  <c r="S2049" i="20" a="1"/>
  <c r="S2049" i="20" s="1"/>
  <c r="S2050" i="20" a="1"/>
  <c r="S2050" i="20" s="1"/>
  <c r="S2051" i="20" a="1"/>
  <c r="S2051" i="20" s="1"/>
  <c r="S2052" i="20" a="1"/>
  <c r="S2052" i="20" s="1"/>
  <c r="S2053" i="20" a="1"/>
  <c r="S2053" i="20" s="1"/>
  <c r="S2054" i="20" a="1"/>
  <c r="S2054" i="20" s="1"/>
  <c r="S2055" i="20" a="1"/>
  <c r="S2055" i="20" s="1"/>
  <c r="S2056" i="20" a="1"/>
  <c r="S2056" i="20" s="1"/>
  <c r="S2057" i="20" a="1"/>
  <c r="S2057" i="20" s="1"/>
  <c r="S2058" i="20" a="1"/>
  <c r="S2058" i="20" s="1"/>
  <c r="S2059" i="20" a="1"/>
  <c r="S2059" i="20" s="1"/>
  <c r="S2060" i="20" a="1"/>
  <c r="S2060" i="20" s="1"/>
  <c r="S2061" i="20" a="1"/>
  <c r="S2061" i="20" s="1"/>
  <c r="S2062" i="20" a="1"/>
  <c r="S2062" i="20" s="1"/>
  <c r="S2063" i="20" a="1"/>
  <c r="S2063" i="20" s="1"/>
  <c r="S2064" i="20" a="1"/>
  <c r="S2064" i="20" s="1"/>
  <c r="S2065" i="20" a="1"/>
  <c r="S2065" i="20" s="1"/>
  <c r="S2066" i="20" a="1"/>
  <c r="S2066" i="20" s="1"/>
  <c r="S2067" i="20" a="1"/>
  <c r="S2067" i="20" s="1"/>
  <c r="S2068" i="20" a="1"/>
  <c r="S2068" i="20" s="1"/>
  <c r="S2069" i="20" a="1"/>
  <c r="S2069" i="20" s="1"/>
  <c r="S2070" i="20" a="1"/>
  <c r="S2070" i="20" s="1"/>
  <c r="S2071" i="20" a="1"/>
  <c r="S2071" i="20" s="1"/>
  <c r="S2072" i="20" a="1"/>
  <c r="S2072" i="20" s="1"/>
  <c r="S2073" i="20" a="1"/>
  <c r="S2073" i="20" s="1"/>
  <c r="S2074" i="20" a="1"/>
  <c r="S2074" i="20" s="1"/>
  <c r="S2075" i="20" a="1"/>
  <c r="S2075" i="20" s="1"/>
  <c r="S2076" i="20" a="1"/>
  <c r="S2076" i="20" s="1"/>
  <c r="S2077" i="20" a="1"/>
  <c r="S2077" i="20" s="1"/>
  <c r="S2078" i="20" a="1"/>
  <c r="S2078" i="20" s="1"/>
  <c r="S2079" i="20" a="1"/>
  <c r="S2079" i="20" s="1"/>
  <c r="S2080" i="20" a="1"/>
  <c r="S2080" i="20" s="1"/>
  <c r="S2081" i="20" a="1"/>
  <c r="S2081" i="20" s="1"/>
  <c r="S2082" i="20" a="1"/>
  <c r="S2082" i="20" s="1"/>
  <c r="S2083" i="20" a="1"/>
  <c r="S2083" i="20" s="1"/>
  <c r="S2084" i="20" a="1"/>
  <c r="S2084" i="20" s="1"/>
  <c r="S2085" i="20" a="1"/>
  <c r="S2085" i="20" s="1"/>
  <c r="S2086" i="20" a="1"/>
  <c r="S2086" i="20" s="1"/>
  <c r="S2087" i="20" a="1"/>
  <c r="S2087" i="20" s="1"/>
  <c r="S2088" i="20" a="1"/>
  <c r="S2088" i="20" s="1"/>
  <c r="S2089" i="20" a="1"/>
  <c r="S2089" i="20" s="1"/>
  <c r="S2090" i="20" a="1"/>
  <c r="S2090" i="20" s="1"/>
  <c r="S2091" i="20" a="1"/>
  <c r="S2091" i="20" s="1"/>
  <c r="S2092" i="20" a="1"/>
  <c r="S2092" i="20" s="1"/>
  <c r="S2093" i="20" a="1"/>
  <c r="S2093" i="20" s="1"/>
  <c r="S2094" i="20" a="1"/>
  <c r="S2094" i="20" s="1"/>
  <c r="S2095" i="20" a="1"/>
  <c r="S2095" i="20" s="1"/>
  <c r="S2096" i="20" a="1"/>
  <c r="S2096" i="20" s="1"/>
  <c r="S2097" i="20" a="1"/>
  <c r="S2097" i="20" s="1"/>
  <c r="S2098" i="20" a="1"/>
  <c r="S2098" i="20" s="1"/>
  <c r="S2099" i="20" a="1"/>
  <c r="S2099" i="20" s="1"/>
  <c r="S2100" i="20" a="1"/>
  <c r="S2100" i="20" s="1"/>
  <c r="S2101" i="20" a="1"/>
  <c r="S2101" i="20" s="1"/>
  <c r="S2102" i="20" a="1"/>
  <c r="S2102" i="20" s="1"/>
  <c r="S2103" i="20" a="1"/>
  <c r="S2103" i="20" s="1"/>
  <c r="S2104" i="20" a="1"/>
  <c r="S2104" i="20" s="1"/>
  <c r="S2105" i="20" a="1"/>
  <c r="S2105" i="20" s="1"/>
  <c r="S2106" i="20" a="1"/>
  <c r="S2106" i="20" s="1"/>
  <c r="S2107" i="20" a="1"/>
  <c r="S2107" i="20" s="1"/>
  <c r="S2108" i="20" a="1"/>
  <c r="S2108" i="20" s="1"/>
  <c r="S2109" i="20" a="1"/>
  <c r="S2109" i="20" s="1"/>
  <c r="S2110" i="20" a="1"/>
  <c r="S2110" i="20" s="1"/>
  <c r="S2111" i="20" a="1"/>
  <c r="S2111" i="20" s="1"/>
  <c r="S2112" i="20" a="1"/>
  <c r="S2112" i="20" s="1"/>
  <c r="S2113" i="20" a="1"/>
  <c r="S2113" i="20" s="1"/>
  <c r="S2114" i="20" a="1"/>
  <c r="S2114" i="20" s="1"/>
  <c r="S2115" i="20" a="1"/>
  <c r="S2115" i="20" s="1"/>
  <c r="S2116" i="20" a="1"/>
  <c r="S2116" i="20" s="1"/>
  <c r="S2117" i="20" a="1"/>
  <c r="S2117" i="20" s="1"/>
  <c r="S2118" i="20" a="1"/>
  <c r="S2118" i="20" s="1"/>
  <c r="S2119" i="20" a="1"/>
  <c r="S2119" i="20" s="1"/>
  <c r="S2120" i="20" a="1"/>
  <c r="S2120" i="20" s="1"/>
  <c r="S2121" i="20" a="1"/>
  <c r="S2121" i="20" s="1"/>
  <c r="S2122" i="20" a="1"/>
  <c r="S2122" i="20" s="1"/>
  <c r="S2123" i="20" a="1"/>
  <c r="S2123" i="20" s="1"/>
  <c r="S2124" i="20" a="1"/>
  <c r="S2124" i="20" s="1"/>
  <c r="S2125" i="20" a="1"/>
  <c r="S2125" i="20" s="1"/>
  <c r="S2126" i="20" a="1"/>
  <c r="S2126" i="20" s="1"/>
  <c r="S2127" i="20" a="1"/>
  <c r="S2127" i="20" s="1"/>
  <c r="S2128" i="20" a="1"/>
  <c r="S2128" i="20" s="1"/>
  <c r="S2129" i="20" a="1"/>
  <c r="S2129" i="20" s="1"/>
  <c r="S2130" i="20" a="1"/>
  <c r="S2130" i="20" s="1"/>
  <c r="S2131" i="20" a="1"/>
  <c r="S2131" i="20" s="1"/>
  <c r="S2132" i="20" a="1"/>
  <c r="S2132" i="20" s="1"/>
  <c r="S2133" i="20" a="1"/>
  <c r="S2133" i="20" s="1"/>
  <c r="S2134" i="20" a="1"/>
  <c r="S2134" i="20" s="1"/>
  <c r="S2135" i="20" a="1"/>
  <c r="S2135" i="20" s="1"/>
  <c r="S2136" i="20" a="1"/>
  <c r="S2136" i="20" s="1"/>
  <c r="S2137" i="20" a="1"/>
  <c r="S2137" i="20" s="1"/>
  <c r="S2138" i="20" a="1"/>
  <c r="S2138" i="20" s="1"/>
  <c r="S2139" i="20" a="1"/>
  <c r="S2139" i="20" s="1"/>
  <c r="S2140" i="20" a="1"/>
  <c r="S2140" i="20" s="1"/>
  <c r="S2141" i="20" a="1"/>
  <c r="S2141" i="20" s="1"/>
  <c r="S2142" i="20" a="1"/>
  <c r="S2142" i="20" s="1"/>
  <c r="S2143" i="20" a="1"/>
  <c r="S2143" i="20" s="1"/>
  <c r="S2144" i="20" a="1"/>
  <c r="S2144" i="20" s="1"/>
  <c r="S2145" i="20" a="1"/>
  <c r="S2145" i="20" s="1"/>
  <c r="S2146" i="20" a="1"/>
  <c r="S2146" i="20" s="1"/>
  <c r="S2147" i="20" a="1"/>
  <c r="S2147" i="20" s="1"/>
  <c r="S2148" i="20" a="1"/>
  <c r="S2148" i="20" s="1"/>
  <c r="S2149" i="20" a="1"/>
  <c r="S2149" i="20" s="1"/>
  <c r="S2150" i="20" a="1"/>
  <c r="S2150" i="20" s="1"/>
  <c r="S2151" i="20" a="1"/>
  <c r="S2151" i="20" s="1"/>
  <c r="S2152" i="20" a="1"/>
  <c r="S2152" i="20" s="1"/>
  <c r="S2153" i="20" a="1"/>
  <c r="S2153" i="20" s="1"/>
  <c r="S2154" i="20" a="1"/>
  <c r="S2154" i="20" s="1"/>
  <c r="S2155" i="20" a="1"/>
  <c r="S2155" i="20" s="1"/>
  <c r="S2156" i="20" a="1"/>
  <c r="S2156" i="20" s="1"/>
  <c r="S2157" i="20" a="1"/>
  <c r="S2157" i="20" s="1"/>
  <c r="S2158" i="20" a="1"/>
  <c r="S2158" i="20" s="1"/>
  <c r="S2159" i="20" a="1"/>
  <c r="S2159" i="20" s="1"/>
  <c r="S2160" i="20" a="1"/>
  <c r="S2160" i="20" s="1"/>
  <c r="S2161" i="20" a="1"/>
  <c r="S2161" i="20" s="1"/>
  <c r="S2162" i="20" a="1"/>
  <c r="S2162" i="20" s="1"/>
  <c r="S2163" i="20" a="1"/>
  <c r="S2163" i="20" s="1"/>
  <c r="S2164" i="20" a="1"/>
  <c r="S2164" i="20" s="1"/>
  <c r="S2165" i="20" a="1"/>
  <c r="S2165" i="20" s="1"/>
  <c r="S2166" i="20" a="1"/>
  <c r="S2166" i="20" s="1"/>
  <c r="S2167" i="20" a="1"/>
  <c r="S2167" i="20" s="1"/>
  <c r="S2168" i="20" a="1"/>
  <c r="S2168" i="20" s="1"/>
  <c r="S2169" i="20" a="1"/>
  <c r="S2169" i="20" s="1"/>
  <c r="S2170" i="20" a="1"/>
  <c r="S2170" i="20" s="1"/>
  <c r="S2171" i="20" a="1"/>
  <c r="S2171" i="20" s="1"/>
  <c r="S2172" i="20" a="1"/>
  <c r="S2172" i="20" s="1"/>
  <c r="S2173" i="20" a="1"/>
  <c r="S2173" i="20" s="1"/>
  <c r="S2174" i="20" a="1"/>
  <c r="S2174" i="20" s="1"/>
  <c r="S2175" i="20" a="1"/>
  <c r="S2175" i="20" s="1"/>
  <c r="S2176" i="20" a="1"/>
  <c r="S2176" i="20" s="1"/>
  <c r="S2177" i="20" a="1"/>
  <c r="S2177" i="20" s="1"/>
  <c r="S2178" i="20" a="1"/>
  <c r="S2178" i="20" s="1"/>
  <c r="S2179" i="20" a="1"/>
  <c r="S2179" i="20" s="1"/>
  <c r="S2180" i="20" a="1"/>
  <c r="S2180" i="20" s="1"/>
  <c r="S2181" i="20" a="1"/>
  <c r="S2181" i="20" s="1"/>
  <c r="S2182" i="20" a="1"/>
  <c r="S2182" i="20" s="1"/>
  <c r="S2183" i="20" a="1"/>
  <c r="S2183" i="20" s="1"/>
  <c r="S2184" i="20" a="1"/>
  <c r="S2184" i="20" s="1"/>
  <c r="S2185" i="20" a="1"/>
  <c r="S2185" i="20" s="1"/>
  <c r="S2186" i="20" a="1"/>
  <c r="S2186" i="20" s="1"/>
  <c r="S2187" i="20" a="1"/>
  <c r="S2187" i="20" s="1"/>
  <c r="S2188" i="20" a="1"/>
  <c r="S2188" i="20" s="1"/>
  <c r="S2189" i="20" a="1"/>
  <c r="S2189" i="20" s="1"/>
  <c r="S2190" i="20" a="1"/>
  <c r="S2190" i="20" s="1"/>
  <c r="S2191" i="20" a="1"/>
  <c r="S2191" i="20" s="1"/>
  <c r="S2192" i="20" a="1"/>
  <c r="S2192" i="20" s="1"/>
  <c r="S2193" i="20" a="1"/>
  <c r="S2193" i="20" s="1"/>
  <c r="S2194" i="20" a="1"/>
  <c r="S2194" i="20" s="1"/>
  <c r="S2195" i="20" a="1"/>
  <c r="S2195" i="20" s="1"/>
  <c r="S2196" i="20" a="1"/>
  <c r="S2196" i="20" s="1"/>
  <c r="S2197" i="20" a="1"/>
  <c r="S2197" i="20" s="1"/>
  <c r="S2198" i="20" a="1"/>
  <c r="S2198" i="20" s="1"/>
  <c r="S2199" i="20" a="1"/>
  <c r="S2199" i="20" s="1"/>
  <c r="S2200" i="20" a="1"/>
  <c r="S2200" i="20" s="1"/>
  <c r="S2201" i="20" a="1"/>
  <c r="S2201" i="20" s="1"/>
  <c r="S2202" i="20" a="1"/>
  <c r="S2202" i="20" s="1"/>
  <c r="S2203" i="20" a="1"/>
  <c r="S2203" i="20" s="1"/>
  <c r="S2204" i="20" a="1"/>
  <c r="S2204" i="20" s="1"/>
  <c r="S2205" i="20" a="1"/>
  <c r="S2205" i="20" s="1"/>
  <c r="S2206" i="20" a="1"/>
  <c r="S2206" i="20" s="1"/>
  <c r="S2207" i="20" a="1"/>
  <c r="S2207" i="20" s="1"/>
  <c r="S2208" i="20" a="1"/>
  <c r="S2208" i="20" s="1"/>
  <c r="S2209" i="20" a="1"/>
  <c r="S2209" i="20" s="1"/>
  <c r="S2210" i="20" a="1"/>
  <c r="S2210" i="20" s="1"/>
  <c r="S2211" i="20" a="1"/>
  <c r="S2211" i="20" s="1"/>
  <c r="S2212" i="20" a="1"/>
  <c r="S2212" i="20" s="1"/>
  <c r="S2213" i="20" a="1"/>
  <c r="S2213" i="20" s="1"/>
  <c r="S2214" i="20" a="1"/>
  <c r="S2214" i="20" s="1"/>
  <c r="S2215" i="20" a="1"/>
  <c r="S2215" i="20" s="1"/>
  <c r="S2216" i="20" a="1"/>
  <c r="S2216" i="20" s="1"/>
  <c r="S2217" i="20" a="1"/>
  <c r="S2217" i="20" s="1"/>
  <c r="S2218" i="20" a="1"/>
  <c r="S2218" i="20" s="1"/>
  <c r="S2219" i="20" a="1"/>
  <c r="S2219" i="20" s="1"/>
  <c r="S2220" i="20" a="1"/>
  <c r="S2220" i="20" s="1"/>
  <c r="S2221" i="20" a="1"/>
  <c r="S2221" i="20" s="1"/>
  <c r="S2222" i="20" a="1"/>
  <c r="S2222" i="20" s="1"/>
  <c r="S2223" i="20" a="1"/>
  <c r="S2223" i="20" s="1"/>
  <c r="S2224" i="20" a="1"/>
  <c r="S2224" i="20" s="1"/>
  <c r="S2225" i="20" a="1"/>
  <c r="S2225" i="20" s="1"/>
  <c r="S2226" i="20" a="1"/>
  <c r="S2226" i="20" s="1"/>
  <c r="S2227" i="20" a="1"/>
  <c r="S2227" i="20" s="1"/>
  <c r="S2228" i="20" a="1"/>
  <c r="S2228" i="20" s="1"/>
  <c r="S2229" i="20" a="1"/>
  <c r="S2229" i="20" s="1"/>
  <c r="S2230" i="20" a="1"/>
  <c r="S2230" i="20" s="1"/>
  <c r="S2231" i="20" a="1"/>
  <c r="S2231" i="20" s="1"/>
  <c r="S2232" i="20" a="1"/>
  <c r="S2232" i="20" s="1"/>
  <c r="S2233" i="20" a="1"/>
  <c r="S2233" i="20" s="1"/>
  <c r="S2234" i="20" a="1"/>
  <c r="S2234" i="20" s="1"/>
  <c r="S2235" i="20" a="1"/>
  <c r="S2235" i="20" s="1"/>
  <c r="S2236" i="20" a="1"/>
  <c r="S2236" i="20" s="1"/>
  <c r="S2237" i="20" a="1"/>
  <c r="S2237" i="20" s="1"/>
  <c r="S2238" i="20" a="1"/>
  <c r="S2238" i="20" s="1"/>
  <c r="S2239" i="20" a="1"/>
  <c r="S2239" i="20" s="1"/>
  <c r="S2240" i="20" a="1"/>
  <c r="S2240" i="20" s="1"/>
  <c r="S2241" i="20" a="1"/>
  <c r="S2241" i="20" s="1"/>
  <c r="S2242" i="20" a="1"/>
  <c r="S2242" i="20" s="1"/>
  <c r="S2243" i="20" a="1"/>
  <c r="S2243" i="20" s="1"/>
  <c r="S2244" i="20" a="1"/>
  <c r="S2244" i="20" s="1"/>
  <c r="S2245" i="20" a="1"/>
  <c r="S2245" i="20" s="1"/>
  <c r="S2246" i="20" a="1"/>
  <c r="S2246" i="20" s="1"/>
  <c r="S2247" i="20" a="1"/>
  <c r="S2247" i="20" s="1"/>
  <c r="S2248" i="20" a="1"/>
  <c r="S2248" i="20" s="1"/>
  <c r="S2249" i="20" a="1"/>
  <c r="S2249" i="20" s="1"/>
  <c r="S2250" i="20" a="1"/>
  <c r="S2250" i="20" s="1"/>
  <c r="S2251" i="20" a="1"/>
  <c r="S2251" i="20" s="1"/>
  <c r="S2252" i="20" a="1"/>
  <c r="S2252" i="20" s="1"/>
  <c r="S2253" i="20" a="1"/>
  <c r="S2253" i="20" s="1"/>
  <c r="S2254" i="20" a="1"/>
  <c r="S2254" i="20" s="1"/>
  <c r="S2255" i="20" a="1"/>
  <c r="S2255" i="20" s="1"/>
  <c r="S2256" i="20" a="1"/>
  <c r="S2256" i="20" s="1"/>
  <c r="S2257" i="20" a="1"/>
  <c r="S2257" i="20" s="1"/>
  <c r="S2258" i="20" a="1"/>
  <c r="S2258" i="20" s="1"/>
  <c r="S2259" i="20" a="1"/>
  <c r="S2259" i="20" s="1"/>
  <c r="S2260" i="20" a="1"/>
  <c r="S2260" i="20" s="1"/>
  <c r="S2261" i="20" a="1"/>
  <c r="S2261" i="20" s="1"/>
  <c r="S2262" i="20" a="1"/>
  <c r="S2262" i="20" s="1"/>
  <c r="S2263" i="20" a="1"/>
  <c r="S2263" i="20" s="1"/>
  <c r="S2264" i="20" a="1"/>
  <c r="S2264" i="20" s="1"/>
  <c r="S2265" i="20" a="1"/>
  <c r="S2265" i="20" s="1"/>
  <c r="S2266" i="20" a="1"/>
  <c r="S2266" i="20" s="1"/>
  <c r="S2267" i="20" a="1"/>
  <c r="S2267" i="20" s="1"/>
  <c r="S2268" i="20" a="1"/>
  <c r="S2268" i="20" s="1"/>
  <c r="S2269" i="20" a="1"/>
  <c r="S2269" i="20" s="1"/>
  <c r="S2270" i="20" a="1"/>
  <c r="S2270" i="20" s="1"/>
  <c r="S2271" i="20" a="1"/>
  <c r="S2271" i="20" s="1"/>
  <c r="S2272" i="20" a="1"/>
  <c r="S2272" i="20" s="1"/>
  <c r="S2273" i="20" a="1"/>
  <c r="S2273" i="20" s="1"/>
  <c r="S2274" i="20" a="1"/>
  <c r="S2274" i="20" s="1"/>
  <c r="S2275" i="20" a="1"/>
  <c r="S2275" i="20" s="1"/>
  <c r="S2276" i="20" a="1"/>
  <c r="S2276" i="20" s="1"/>
  <c r="S2277" i="20" a="1"/>
  <c r="S2277" i="20" s="1"/>
  <c r="S2278" i="20" a="1"/>
  <c r="S2278" i="20" s="1"/>
  <c r="S2279" i="20" a="1"/>
  <c r="S2279" i="20" s="1"/>
  <c r="S2280" i="20" a="1"/>
  <c r="S2280" i="20" s="1"/>
  <c r="S2281" i="20" a="1"/>
  <c r="S2281" i="20" s="1"/>
  <c r="S2282" i="20" a="1"/>
  <c r="S2282" i="20" s="1"/>
  <c r="S2283" i="20" a="1"/>
  <c r="S2283" i="20" s="1"/>
  <c r="S2284" i="20" a="1"/>
  <c r="S2284" i="20" s="1"/>
  <c r="S2285" i="20" a="1"/>
  <c r="S2285" i="20" s="1"/>
  <c r="S2286" i="20" a="1"/>
  <c r="S2286" i="20" s="1"/>
  <c r="S2287" i="20" a="1"/>
  <c r="S2287" i="20" s="1"/>
  <c r="S2288" i="20" a="1"/>
  <c r="S2288" i="20" s="1"/>
  <c r="S2289" i="20" a="1"/>
  <c r="S2289" i="20" s="1"/>
  <c r="S2290" i="20" a="1"/>
  <c r="S2290" i="20" s="1"/>
  <c r="S2291" i="20" a="1"/>
  <c r="S2291" i="20" s="1"/>
  <c r="S2292" i="20" a="1"/>
  <c r="S2292" i="20" s="1"/>
  <c r="S2293" i="20" a="1"/>
  <c r="S2293" i="20" s="1"/>
  <c r="S2294" i="20" a="1"/>
  <c r="S2294" i="20" s="1"/>
  <c r="S2295" i="20" a="1"/>
  <c r="S2295" i="20" s="1"/>
  <c r="S2296" i="20" a="1"/>
  <c r="S2296" i="20" s="1"/>
  <c r="S2297" i="20" a="1"/>
  <c r="S2297" i="20" s="1"/>
  <c r="S2298" i="20" a="1"/>
  <c r="S2298" i="20" s="1"/>
  <c r="S2299" i="20" a="1"/>
  <c r="S2299" i="20" s="1"/>
  <c r="S2300" i="20" a="1"/>
  <c r="S2300" i="20" s="1"/>
  <c r="S2301" i="20" a="1"/>
  <c r="S2301" i="20" s="1"/>
  <c r="S2302" i="20" a="1"/>
  <c r="S2302" i="20" s="1"/>
  <c r="S2303" i="20" a="1"/>
  <c r="S2303" i="20" s="1"/>
  <c r="S2304" i="20" a="1"/>
  <c r="S2304" i="20" s="1"/>
  <c r="S2305" i="20" a="1"/>
  <c r="S2305" i="20" s="1"/>
  <c r="S2306" i="20" a="1"/>
  <c r="S2306" i="20" s="1"/>
  <c r="S2307" i="20" a="1"/>
  <c r="S2307" i="20" s="1"/>
  <c r="S2308" i="20" a="1"/>
  <c r="S2308" i="20" s="1"/>
  <c r="S2309" i="20" a="1"/>
  <c r="S2309" i="20" s="1"/>
  <c r="S2310" i="20" a="1"/>
  <c r="S2310" i="20" s="1"/>
  <c r="S2311" i="20" a="1"/>
  <c r="S2311" i="20" s="1"/>
  <c r="S2312" i="20" a="1"/>
  <c r="S2312" i="20" s="1"/>
  <c r="S2313" i="20" a="1"/>
  <c r="S2313" i="20" s="1"/>
  <c r="S2314" i="20" a="1"/>
  <c r="S2314" i="20" s="1"/>
  <c r="S2315" i="20" a="1"/>
  <c r="S2315" i="20" s="1"/>
  <c r="S2316" i="20" a="1"/>
  <c r="S2316" i="20" s="1"/>
  <c r="S2317" i="20" a="1"/>
  <c r="S2317" i="20" s="1"/>
  <c r="S2318" i="20" a="1"/>
  <c r="S2318" i="20" s="1"/>
  <c r="S2319" i="20" a="1"/>
  <c r="S2319" i="20" s="1"/>
  <c r="S2320" i="20" a="1"/>
  <c r="S2320" i="20" s="1"/>
  <c r="S2321" i="20" a="1"/>
  <c r="S2321" i="20" s="1"/>
  <c r="S2322" i="20" a="1"/>
  <c r="S2322" i="20" s="1"/>
  <c r="S2323" i="20" a="1"/>
  <c r="S2323" i="20" s="1"/>
  <c r="S2324" i="20" a="1"/>
  <c r="S2324" i="20" s="1"/>
  <c r="S2325" i="20" a="1"/>
  <c r="S2325" i="20" s="1"/>
  <c r="S2326" i="20" a="1"/>
  <c r="S2326" i="20" s="1"/>
  <c r="S2327" i="20" a="1"/>
  <c r="S2327" i="20" s="1"/>
  <c r="S2328" i="20" a="1"/>
  <c r="S2328" i="20" s="1"/>
  <c r="S2329" i="20" a="1"/>
  <c r="S2329" i="20" s="1"/>
  <c r="S2330" i="20" a="1"/>
  <c r="S2330" i="20" s="1"/>
  <c r="S2331" i="20" a="1"/>
  <c r="S2331" i="20" s="1"/>
  <c r="S2332" i="20" a="1"/>
  <c r="S2332" i="20" s="1"/>
  <c r="S2333" i="20" a="1"/>
  <c r="S2333" i="20" s="1"/>
  <c r="S2334" i="20" a="1"/>
  <c r="S2334" i="20" s="1"/>
  <c r="S2335" i="20" a="1"/>
  <c r="S2335" i="20" s="1"/>
  <c r="S2336" i="20" a="1"/>
  <c r="S2336" i="20" s="1"/>
  <c r="S2337" i="20" a="1"/>
  <c r="S2337" i="20" s="1"/>
  <c r="S2338" i="20" a="1"/>
  <c r="S2338" i="20" s="1"/>
  <c r="S2339" i="20" a="1"/>
  <c r="S2339" i="20" s="1"/>
  <c r="S2340" i="20" a="1"/>
  <c r="S2340" i="20" s="1"/>
  <c r="S2341" i="20" a="1"/>
  <c r="S2341" i="20" s="1"/>
  <c r="S2342" i="20" a="1"/>
  <c r="S2342" i="20" s="1"/>
  <c r="S2343" i="20" a="1"/>
  <c r="S2343" i="20" s="1"/>
  <c r="S2344" i="20" a="1"/>
  <c r="S2344" i="20" s="1"/>
  <c r="S2345" i="20" a="1"/>
  <c r="S2345" i="20" s="1"/>
  <c r="S2346" i="20" a="1"/>
  <c r="S2346" i="20" s="1"/>
  <c r="S2347" i="20" a="1"/>
  <c r="S2347" i="20" s="1"/>
  <c r="S2348" i="20" a="1"/>
  <c r="S2348" i="20" s="1"/>
  <c r="S2349" i="20" a="1"/>
  <c r="S2349" i="20" s="1"/>
  <c r="S2350" i="20" a="1"/>
  <c r="S2350" i="20" s="1"/>
  <c r="S2351" i="20" a="1"/>
  <c r="S2351" i="20" s="1"/>
  <c r="S2352" i="20" a="1"/>
  <c r="S2352" i="20" s="1"/>
  <c r="S2353" i="20" a="1"/>
  <c r="S2353" i="20" s="1"/>
  <c r="S2354" i="20" a="1"/>
  <c r="S2354" i="20" s="1"/>
  <c r="S2355" i="20" a="1"/>
  <c r="S2355" i="20" s="1"/>
  <c r="S2356" i="20" a="1"/>
  <c r="S2356" i="20" s="1"/>
  <c r="S2357" i="20" a="1"/>
  <c r="S2357" i="20" s="1"/>
  <c r="S2358" i="20" a="1"/>
  <c r="S2358" i="20" s="1"/>
  <c r="S2359" i="20" a="1"/>
  <c r="S2359" i="20" s="1"/>
  <c r="S2360" i="20" a="1"/>
  <c r="S2360" i="20" s="1"/>
  <c r="S2361" i="20" a="1"/>
  <c r="S2361" i="20" s="1"/>
  <c r="S2362" i="20" a="1"/>
  <c r="S2362" i="20" s="1"/>
  <c r="S2363" i="20" a="1"/>
  <c r="S2363" i="20" s="1"/>
  <c r="S2364" i="20" a="1"/>
  <c r="S2364" i="20" s="1"/>
  <c r="S2365" i="20" a="1"/>
  <c r="S2365" i="20" s="1"/>
  <c r="S2366" i="20" a="1"/>
  <c r="S2366" i="20" s="1"/>
  <c r="S2367" i="20" a="1"/>
  <c r="S2367" i="20" s="1"/>
  <c r="S2368" i="20" a="1"/>
  <c r="S2368" i="20" s="1"/>
  <c r="S2369" i="20" a="1"/>
  <c r="S2369" i="20" s="1"/>
  <c r="S2370" i="20" a="1"/>
  <c r="S2370" i="20" s="1"/>
  <c r="S2371" i="20" a="1"/>
  <c r="S2371" i="20" s="1"/>
  <c r="S2372" i="20" a="1"/>
  <c r="S2372" i="20" s="1"/>
  <c r="S2373" i="20" a="1"/>
  <c r="S2373" i="20" s="1"/>
  <c r="S2374" i="20" a="1"/>
  <c r="S2374" i="20" s="1"/>
  <c r="S2375" i="20" a="1"/>
  <c r="S2375" i="20" s="1"/>
  <c r="S2376" i="20" a="1"/>
  <c r="S2376" i="20" s="1"/>
  <c r="S2377" i="20" a="1"/>
  <c r="S2377" i="20" s="1"/>
  <c r="S2378" i="20" a="1"/>
  <c r="S2378" i="20" s="1"/>
  <c r="S2379" i="20" a="1"/>
  <c r="S2379" i="20" s="1"/>
  <c r="S2380" i="20" a="1"/>
  <c r="S2380" i="20" s="1"/>
  <c r="S2381" i="20" a="1"/>
  <c r="S2381" i="20" s="1"/>
  <c r="S2382" i="20" a="1"/>
  <c r="S2382" i="20" s="1"/>
  <c r="S2383" i="20" a="1"/>
  <c r="S2383" i="20" s="1"/>
  <c r="S2384" i="20" a="1"/>
  <c r="S2384" i="20" s="1"/>
  <c r="S2385" i="20" a="1"/>
  <c r="S2385" i="20" s="1"/>
  <c r="S2386" i="20" a="1"/>
  <c r="S2386" i="20" s="1"/>
  <c r="S2387" i="20" a="1"/>
  <c r="S2387" i="20" s="1"/>
  <c r="S2388" i="20" a="1"/>
  <c r="S2388" i="20" s="1"/>
  <c r="S2389" i="20" a="1"/>
  <c r="S2389" i="20" s="1"/>
  <c r="S2390" i="20" a="1"/>
  <c r="S2390" i="20" s="1"/>
  <c r="S2391" i="20" a="1"/>
  <c r="S2391" i="20" s="1"/>
  <c r="S2392" i="20" a="1"/>
  <c r="S2392" i="20" s="1"/>
  <c r="S2393" i="20" a="1"/>
  <c r="S2393" i="20" s="1"/>
  <c r="S2394" i="20" a="1"/>
  <c r="S2394" i="20" s="1"/>
  <c r="S2395" i="20" a="1"/>
  <c r="S2395" i="20" s="1"/>
  <c r="S2396" i="20" a="1"/>
  <c r="S2396" i="20" s="1"/>
  <c r="S2397" i="20" a="1"/>
  <c r="S2397" i="20" s="1"/>
  <c r="S2398" i="20" a="1"/>
  <c r="S2398" i="20" s="1"/>
  <c r="S2399" i="20" a="1"/>
  <c r="S2399" i="20" s="1"/>
  <c r="S2400" i="20" a="1"/>
  <c r="S2400" i="20" s="1"/>
  <c r="S2401" i="20" a="1"/>
  <c r="S2401" i="20" s="1"/>
  <c r="S2402" i="20" a="1"/>
  <c r="S2402" i="20" s="1"/>
  <c r="S2403" i="20" a="1"/>
  <c r="S2403" i="20" s="1"/>
  <c r="S2404" i="20" a="1"/>
  <c r="S2404" i="20" s="1"/>
  <c r="S2405" i="20" a="1"/>
  <c r="S2405" i="20" s="1"/>
  <c r="S2406" i="20" a="1"/>
  <c r="S2406" i="20" s="1"/>
  <c r="S2407" i="20" a="1"/>
  <c r="S2407" i="20" s="1"/>
  <c r="S2408" i="20" a="1"/>
  <c r="S2408" i="20" s="1"/>
  <c r="S2409" i="20" a="1"/>
  <c r="S2409" i="20" s="1"/>
  <c r="S2410" i="20" a="1"/>
  <c r="S2410" i="20" s="1"/>
  <c r="S2411" i="20" a="1"/>
  <c r="S2411" i="20" s="1"/>
  <c r="S2412" i="20" a="1"/>
  <c r="S2412" i="20" s="1"/>
  <c r="S2413" i="20" a="1"/>
  <c r="S2413" i="20" s="1"/>
  <c r="S2414" i="20" a="1"/>
  <c r="S2414" i="20" s="1"/>
  <c r="S2415" i="20" a="1"/>
  <c r="S2415" i="20" s="1"/>
  <c r="S2416" i="20" a="1"/>
  <c r="S2416" i="20" s="1"/>
  <c r="S2417" i="20" a="1"/>
  <c r="S2417" i="20" s="1"/>
  <c r="S2418" i="20" a="1"/>
  <c r="S2418" i="20" s="1"/>
  <c r="S2419" i="20" a="1"/>
  <c r="S2419" i="20" s="1"/>
  <c r="S2420" i="20" a="1"/>
  <c r="S2420" i="20" s="1"/>
  <c r="S2421" i="20" a="1"/>
  <c r="S2421" i="20" s="1"/>
  <c r="S2422" i="20" a="1"/>
  <c r="S2422" i="20" s="1"/>
  <c r="S2423" i="20" a="1"/>
  <c r="S2423" i="20" s="1"/>
  <c r="S2424" i="20" a="1"/>
  <c r="S2424" i="20" s="1"/>
  <c r="S2425" i="20" a="1"/>
  <c r="S2425" i="20" s="1"/>
  <c r="S2426" i="20" a="1"/>
  <c r="S2426" i="20" s="1"/>
  <c r="S2427" i="20" a="1"/>
  <c r="S2427" i="20" s="1"/>
  <c r="S2428" i="20" a="1"/>
  <c r="S2428" i="20" s="1"/>
  <c r="S2429" i="20" a="1"/>
  <c r="S2429" i="20" s="1"/>
  <c r="S2430" i="20" a="1"/>
  <c r="S2430" i="20" s="1"/>
  <c r="S2431" i="20" a="1"/>
  <c r="S2431" i="20" s="1"/>
  <c r="S2432" i="20" a="1"/>
  <c r="S2432" i="20" s="1"/>
  <c r="S2433" i="20" a="1"/>
  <c r="S2433" i="20" s="1"/>
  <c r="S2434" i="20" a="1"/>
  <c r="S2434" i="20" s="1"/>
  <c r="S2435" i="20" a="1"/>
  <c r="S2435" i="20" s="1"/>
  <c r="S2436" i="20" a="1"/>
  <c r="S2436" i="20" s="1"/>
  <c r="S2437" i="20" a="1"/>
  <c r="S2437" i="20" s="1"/>
  <c r="S2438" i="20" a="1"/>
  <c r="S2438" i="20" s="1"/>
  <c r="S2439" i="20" a="1"/>
  <c r="S2439" i="20" s="1"/>
  <c r="S2440" i="20" a="1"/>
  <c r="S2440" i="20" s="1"/>
  <c r="S2441" i="20" a="1"/>
  <c r="S2441" i="20" s="1"/>
  <c r="S2442" i="20" a="1"/>
  <c r="S2442" i="20" s="1"/>
  <c r="S2443" i="20" a="1"/>
  <c r="S2443" i="20" s="1"/>
  <c r="S2444" i="20" a="1"/>
  <c r="S2444" i="20" s="1"/>
  <c r="S2445" i="20" a="1"/>
  <c r="S2445" i="20" s="1"/>
  <c r="S2446" i="20" a="1"/>
  <c r="S2446" i="20" s="1"/>
  <c r="S2447" i="20" a="1"/>
  <c r="S2447" i="20" s="1"/>
  <c r="S2448" i="20" a="1"/>
  <c r="S2448" i="20" s="1"/>
  <c r="S2449" i="20" a="1"/>
  <c r="S2449" i="20" s="1"/>
  <c r="S2450" i="20" a="1"/>
  <c r="S2450" i="20" s="1"/>
  <c r="S2451" i="20" a="1"/>
  <c r="S2451" i="20" s="1"/>
  <c r="S2452" i="20" a="1"/>
  <c r="S2452" i="20" s="1"/>
  <c r="S2453" i="20" a="1"/>
  <c r="S2453" i="20" s="1"/>
  <c r="S2454" i="20" a="1"/>
  <c r="S2454" i="20" s="1"/>
  <c r="S2455" i="20" a="1"/>
  <c r="S2455" i="20" s="1"/>
  <c r="S2456" i="20" a="1"/>
  <c r="S2456" i="20" s="1"/>
  <c r="S2457" i="20" a="1"/>
  <c r="S2457" i="20" s="1"/>
  <c r="S2458" i="20" a="1"/>
  <c r="S2458" i="20" s="1"/>
  <c r="S2459" i="20" a="1"/>
  <c r="S2459" i="20" s="1"/>
  <c r="S2460" i="20" a="1"/>
  <c r="S2460" i="20" s="1"/>
  <c r="S2461" i="20" a="1"/>
  <c r="S2461" i="20" s="1"/>
  <c r="S2462" i="20" a="1"/>
  <c r="S2462" i="20" s="1"/>
  <c r="S2463" i="20" a="1"/>
  <c r="S2463" i="20" s="1"/>
  <c r="S2464" i="20" a="1"/>
  <c r="S2464" i="20" s="1"/>
  <c r="S2465" i="20" a="1"/>
  <c r="S2465" i="20" s="1"/>
  <c r="S2466" i="20" a="1"/>
  <c r="S2466" i="20" s="1"/>
  <c r="S2467" i="20" a="1"/>
  <c r="S2467" i="20" s="1"/>
  <c r="S2468" i="20" a="1"/>
  <c r="S2468" i="20" s="1"/>
  <c r="S2469" i="20" a="1"/>
  <c r="S2469" i="20" s="1"/>
  <c r="S2470" i="20" a="1"/>
  <c r="S2470" i="20" s="1"/>
  <c r="S2471" i="20" a="1"/>
  <c r="S2471" i="20" s="1"/>
  <c r="S2472" i="20" a="1"/>
  <c r="S2472" i="20" s="1"/>
  <c r="S2473" i="20" a="1"/>
  <c r="S2473" i="20" s="1"/>
  <c r="S2474" i="20" a="1"/>
  <c r="S2474" i="20" s="1"/>
  <c r="S2475" i="20" a="1"/>
  <c r="S2475" i="20" s="1"/>
  <c r="S2476" i="20" a="1"/>
  <c r="S2476" i="20" s="1"/>
  <c r="S2477" i="20" a="1"/>
  <c r="S2477" i="20" s="1"/>
  <c r="S2478" i="20" a="1"/>
  <c r="S2478" i="20" s="1"/>
  <c r="S2479" i="20" a="1"/>
  <c r="S2479" i="20" s="1"/>
  <c r="S2480" i="20" a="1"/>
  <c r="S2480" i="20" s="1"/>
  <c r="S2481" i="20" a="1"/>
  <c r="S2481" i="20" s="1"/>
  <c r="S2482" i="20" a="1"/>
  <c r="S2482" i="20" s="1"/>
  <c r="S2483" i="20" a="1"/>
  <c r="S2483" i="20" s="1"/>
  <c r="S2484" i="20" a="1"/>
  <c r="S2484" i="20" s="1"/>
  <c r="S2485" i="20" a="1"/>
  <c r="S2485" i="20" s="1"/>
  <c r="S2486" i="20" a="1"/>
  <c r="S2486" i="20" s="1"/>
  <c r="S2487" i="20" a="1"/>
  <c r="S2487" i="20" s="1"/>
  <c r="S2488" i="20" a="1"/>
  <c r="S2488" i="20" s="1"/>
  <c r="S2489" i="20" a="1"/>
  <c r="S2489" i="20" s="1"/>
  <c r="S2490" i="20" a="1"/>
  <c r="S2490" i="20" s="1"/>
  <c r="S2491" i="20" a="1"/>
  <c r="S2491" i="20" s="1"/>
  <c r="S2492" i="20" a="1"/>
  <c r="S2492" i="20" s="1"/>
  <c r="S2493" i="20" a="1"/>
  <c r="S2493" i="20" s="1"/>
  <c r="S2494" i="20" a="1"/>
  <c r="S2494" i="20" s="1"/>
  <c r="S2495" i="20" a="1"/>
  <c r="S2495" i="20" s="1"/>
  <c r="S2496" i="20" a="1"/>
  <c r="S2496" i="20" s="1"/>
  <c r="S2497" i="20" a="1"/>
  <c r="S2497" i="20" s="1"/>
  <c r="S2498" i="20" a="1"/>
  <c r="S2498" i="20" s="1"/>
  <c r="S2499" i="20" a="1"/>
  <c r="S2499" i="20" s="1"/>
  <c r="S2500" i="20" a="1"/>
  <c r="S2500" i="20" s="1"/>
  <c r="S2501" i="20" a="1"/>
  <c r="S2501" i="20" s="1"/>
  <c r="S2502" i="20" a="1"/>
  <c r="S2502" i="20" s="1"/>
  <c r="S2503" i="20" a="1"/>
  <c r="S2503" i="20" s="1"/>
  <c r="S2504" i="20" a="1"/>
  <c r="S2504" i="20" s="1"/>
  <c r="S2505" i="20" a="1"/>
  <c r="S2505" i="20" s="1"/>
  <c r="S2506" i="20" a="1"/>
  <c r="S2506" i="20" s="1"/>
  <c r="S2507" i="20" a="1"/>
  <c r="S2507" i="20" s="1"/>
  <c r="S2508" i="20" a="1"/>
  <c r="S2508" i="20" s="1"/>
  <c r="S2509" i="20" a="1"/>
  <c r="S2509" i="20" s="1"/>
  <c r="S2510" i="20" a="1"/>
  <c r="S2510" i="20" s="1"/>
  <c r="S2511" i="20" a="1"/>
  <c r="S2511" i="20" s="1"/>
  <c r="S2512" i="20" a="1"/>
  <c r="S2512" i="20" s="1"/>
  <c r="S2513" i="20" a="1"/>
  <c r="S2513" i="20" s="1"/>
  <c r="S2514" i="20" a="1"/>
  <c r="S2514" i="20" s="1"/>
  <c r="S2515" i="20" a="1"/>
  <c r="S2515" i="20" s="1"/>
  <c r="S2516" i="20" a="1"/>
  <c r="S2516" i="20" s="1"/>
  <c r="S2517" i="20" a="1"/>
  <c r="S2517" i="20" s="1"/>
  <c r="S2518" i="20" a="1"/>
  <c r="S2518" i="20" s="1"/>
  <c r="S2519" i="20" a="1"/>
  <c r="S2519" i="20" s="1"/>
  <c r="S2520" i="20" a="1"/>
  <c r="S2520" i="20" s="1"/>
  <c r="S2521" i="20" a="1"/>
  <c r="S2521" i="20" s="1"/>
  <c r="S2522" i="20" a="1"/>
  <c r="S2522" i="20" s="1"/>
  <c r="S2523" i="20" a="1"/>
  <c r="S2523" i="20" s="1"/>
  <c r="S2524" i="20" a="1"/>
  <c r="S2524" i="20" s="1"/>
  <c r="S2525" i="20" a="1"/>
  <c r="S2525" i="20" s="1"/>
  <c r="S2526" i="20" a="1"/>
  <c r="S2526" i="20" s="1"/>
  <c r="S2527" i="20" a="1"/>
  <c r="S2527" i="20" s="1"/>
  <c r="S2528" i="20" a="1"/>
  <c r="S2528" i="20" s="1"/>
  <c r="S2529" i="20" a="1"/>
  <c r="S2529" i="20" s="1"/>
  <c r="S2530" i="20" a="1"/>
  <c r="S2530" i="20" s="1"/>
  <c r="S2531" i="20" a="1"/>
  <c r="S2531" i="20" s="1"/>
  <c r="S2532" i="20" a="1"/>
  <c r="S2532" i="20" s="1"/>
  <c r="S2533" i="20" a="1"/>
  <c r="S2533" i="20" s="1"/>
  <c r="S2534" i="20" a="1"/>
  <c r="S2534" i="20" s="1"/>
  <c r="S2535" i="20" a="1"/>
  <c r="S2535" i="20" s="1"/>
  <c r="S2536" i="20" a="1"/>
  <c r="S2536" i="20" s="1"/>
  <c r="S2537" i="20" a="1"/>
  <c r="S2537" i="20" s="1"/>
  <c r="S2538" i="20" a="1"/>
  <c r="S2538" i="20" s="1"/>
  <c r="S2539" i="20" a="1"/>
  <c r="S2539" i="20" s="1"/>
  <c r="S2540" i="20" a="1"/>
  <c r="S2540" i="20" s="1"/>
  <c r="S2541" i="20" a="1"/>
  <c r="S2541" i="20" s="1"/>
  <c r="S2542" i="20" a="1"/>
  <c r="S2542" i="20" s="1"/>
  <c r="S2543" i="20" a="1"/>
  <c r="S2543" i="20" s="1"/>
  <c r="S2544" i="20" a="1"/>
  <c r="S2544" i="20" s="1"/>
  <c r="S2545" i="20" a="1"/>
  <c r="S2545" i="20" s="1"/>
  <c r="S2546" i="20" a="1"/>
  <c r="S2546" i="20" s="1"/>
  <c r="S2547" i="20" a="1"/>
  <c r="S2547" i="20" s="1"/>
  <c r="S2548" i="20" a="1"/>
  <c r="S2548" i="20" s="1"/>
  <c r="S2549" i="20" a="1"/>
  <c r="S2549" i="20" s="1"/>
  <c r="S2550" i="20" a="1"/>
  <c r="S2550" i="20" s="1"/>
  <c r="S2551" i="20" a="1"/>
  <c r="S2551" i="20" s="1"/>
  <c r="S2552" i="20" a="1"/>
  <c r="S2552" i="20" s="1"/>
  <c r="S2553" i="20" a="1"/>
  <c r="S2553" i="20" s="1"/>
  <c r="S2554" i="20" a="1"/>
  <c r="S2554" i="20" s="1"/>
  <c r="S2555" i="20" a="1"/>
  <c r="S2555" i="20" s="1"/>
  <c r="S2556" i="20" a="1"/>
  <c r="S2556" i="20" s="1"/>
  <c r="S2557" i="20" a="1"/>
  <c r="S2557" i="20" s="1"/>
  <c r="S2558" i="20" a="1"/>
  <c r="S2558" i="20" s="1"/>
  <c r="S2559" i="20" a="1"/>
  <c r="S2559" i="20" s="1"/>
  <c r="S2560" i="20" a="1"/>
  <c r="S2560" i="20" s="1"/>
  <c r="S2561" i="20" a="1"/>
  <c r="S2561" i="20" s="1"/>
  <c r="S2562" i="20" a="1"/>
  <c r="S2562" i="20" s="1"/>
  <c r="S2563" i="20" a="1"/>
  <c r="S2563" i="20" s="1"/>
  <c r="S2564" i="20" a="1"/>
  <c r="S2564" i="20" s="1"/>
  <c r="S2565" i="20" a="1"/>
  <c r="S2565" i="20" s="1"/>
  <c r="S2566" i="20" a="1"/>
  <c r="S2566" i="20" s="1"/>
  <c r="S2567" i="20" a="1"/>
  <c r="S2567" i="20" s="1"/>
  <c r="S2568" i="20" a="1"/>
  <c r="S2568" i="20" s="1"/>
  <c r="S2569" i="20" a="1"/>
  <c r="S2569" i="20" s="1"/>
  <c r="S2570" i="20" a="1"/>
  <c r="S2570" i="20" s="1"/>
  <c r="S2571" i="20" a="1"/>
  <c r="S2571" i="20" s="1"/>
  <c r="S2572" i="20" a="1"/>
  <c r="S2572" i="20" s="1"/>
  <c r="S2573" i="20" a="1"/>
  <c r="S2573" i="20" s="1"/>
  <c r="S2574" i="20" a="1"/>
  <c r="S2574" i="20" s="1"/>
  <c r="S2575" i="20" a="1"/>
  <c r="S2575" i="20" s="1"/>
  <c r="S2576" i="20" a="1"/>
  <c r="S2576" i="20" s="1"/>
  <c r="S2577" i="20" a="1"/>
  <c r="S2577" i="20" s="1"/>
  <c r="S2578" i="20" a="1"/>
  <c r="S2578" i="20" s="1"/>
  <c r="S2579" i="20" a="1"/>
  <c r="S2579" i="20" s="1"/>
  <c r="S2580" i="20" a="1"/>
  <c r="S2580" i="20" s="1"/>
  <c r="S2581" i="20" a="1"/>
  <c r="S2581" i="20" s="1"/>
  <c r="S2582" i="20" a="1"/>
  <c r="S2582" i="20" s="1"/>
  <c r="S2583" i="20" a="1"/>
  <c r="S2583" i="20" s="1"/>
  <c r="S2584" i="20" a="1"/>
  <c r="S2584" i="20" s="1"/>
  <c r="S2585" i="20" a="1"/>
  <c r="S2585" i="20" s="1"/>
  <c r="S2586" i="20" a="1"/>
  <c r="S2586" i="20" s="1"/>
  <c r="S2587" i="20" a="1"/>
  <c r="S2587" i="20" s="1"/>
  <c r="S2588" i="20" a="1"/>
  <c r="S2588" i="20" s="1"/>
  <c r="S2589" i="20" a="1"/>
  <c r="S2589" i="20" s="1"/>
  <c r="S2590" i="20" a="1"/>
  <c r="S2590" i="20" s="1"/>
  <c r="S2591" i="20" a="1"/>
  <c r="S2591" i="20" s="1"/>
  <c r="S2592" i="20" a="1"/>
  <c r="S2592" i="20" s="1"/>
  <c r="S2593" i="20" a="1"/>
  <c r="S2593" i="20" s="1"/>
  <c r="S2594" i="20" a="1"/>
  <c r="S2594" i="20" s="1"/>
  <c r="S2595" i="20" a="1"/>
  <c r="S2595" i="20" s="1"/>
  <c r="S2596" i="20" a="1"/>
  <c r="S2596" i="20" s="1"/>
  <c r="S2597" i="20" a="1"/>
  <c r="S2597" i="20" s="1"/>
  <c r="S2598" i="20" a="1"/>
  <c r="S2598" i="20" s="1"/>
  <c r="S2599" i="20" a="1"/>
  <c r="S2599" i="20" s="1"/>
  <c r="S2600" i="20" a="1"/>
  <c r="S2600" i="20" s="1"/>
  <c r="S2601" i="20" a="1"/>
  <c r="S2601" i="20" s="1"/>
  <c r="S2602" i="20" a="1"/>
  <c r="S2602" i="20" s="1"/>
  <c r="S2603" i="20" a="1"/>
  <c r="S2603" i="20" s="1"/>
  <c r="S2604" i="20" a="1"/>
  <c r="S2604" i="20" s="1"/>
  <c r="S2605" i="20" a="1"/>
  <c r="S2605" i="20" s="1"/>
  <c r="S2606" i="20" a="1"/>
  <c r="S2606" i="20" s="1"/>
  <c r="S2607" i="20" a="1"/>
  <c r="S2607" i="20" s="1"/>
  <c r="S2608" i="20" a="1"/>
  <c r="S2608" i="20" s="1"/>
  <c r="S2609" i="20" a="1"/>
  <c r="S2609" i="20" s="1"/>
  <c r="S2610" i="20" a="1"/>
  <c r="S2610" i="20" s="1"/>
  <c r="S2611" i="20" a="1"/>
  <c r="S2611" i="20" s="1"/>
  <c r="S2612" i="20" a="1"/>
  <c r="S2612" i="20" s="1"/>
  <c r="S2613" i="20" a="1"/>
  <c r="S2613" i="20" s="1"/>
  <c r="S2614" i="20" a="1"/>
  <c r="S2614" i="20" s="1"/>
  <c r="S2615" i="20" a="1"/>
  <c r="S2615" i="20" s="1"/>
  <c r="S2616" i="20" a="1"/>
  <c r="S2616" i="20" s="1"/>
  <c r="S2617" i="20" a="1"/>
  <c r="S2617" i="20" s="1"/>
  <c r="S2618" i="20" a="1"/>
  <c r="S2618" i="20" s="1"/>
  <c r="S2619" i="20" a="1"/>
  <c r="S2619" i="20" s="1"/>
  <c r="S2620" i="20" a="1"/>
  <c r="S2620" i="20" s="1"/>
  <c r="S2621" i="20" a="1"/>
  <c r="S2621" i="20" s="1"/>
  <c r="S2622" i="20" a="1"/>
  <c r="S2622" i="20" s="1"/>
  <c r="S2623" i="20" a="1"/>
  <c r="S2623" i="20" s="1"/>
  <c r="S2624" i="20" a="1"/>
  <c r="S2624" i="20" s="1"/>
  <c r="S2625" i="20" a="1"/>
  <c r="S2625" i="20" s="1"/>
  <c r="S2626" i="20" a="1"/>
  <c r="S2626" i="20" s="1"/>
  <c r="S2627" i="20" a="1"/>
  <c r="S2627" i="20" s="1"/>
  <c r="S2628" i="20" a="1"/>
  <c r="S2628" i="20" s="1"/>
  <c r="S2629" i="20" a="1"/>
  <c r="S2629" i="20" s="1"/>
  <c r="S2630" i="20" a="1"/>
  <c r="S2630" i="20" s="1"/>
  <c r="S2631" i="20" a="1"/>
  <c r="S2631" i="20" s="1"/>
  <c r="S2632" i="20" a="1"/>
  <c r="S2632" i="20" s="1"/>
  <c r="S2633" i="20" a="1"/>
  <c r="S2633" i="20" s="1"/>
  <c r="S2634" i="20" a="1"/>
  <c r="S2634" i="20" s="1"/>
  <c r="S2635" i="20" a="1"/>
  <c r="S2635" i="20" s="1"/>
  <c r="S2636" i="20" a="1"/>
  <c r="S2636" i="20" s="1"/>
  <c r="S2637" i="20" a="1"/>
  <c r="S2637" i="20" s="1"/>
  <c r="S2638" i="20" a="1"/>
  <c r="S2638" i="20" s="1"/>
  <c r="S2639" i="20" a="1"/>
  <c r="S2639" i="20" s="1"/>
  <c r="S2640" i="20" a="1"/>
  <c r="S2640" i="20" s="1"/>
  <c r="S2641" i="20" a="1"/>
  <c r="S2641" i="20" s="1"/>
  <c r="S2642" i="20" a="1"/>
  <c r="S2642" i="20" s="1"/>
  <c r="S2643" i="20" a="1"/>
  <c r="S2643" i="20" s="1"/>
  <c r="S2644" i="20" a="1"/>
  <c r="S2644" i="20" s="1"/>
  <c r="S2645" i="20" a="1"/>
  <c r="S2645" i="20" s="1"/>
  <c r="S2646" i="20" a="1"/>
  <c r="S2646" i="20" s="1"/>
  <c r="S2647" i="20" a="1"/>
  <c r="S2647" i="20" s="1"/>
  <c r="S2648" i="20" a="1"/>
  <c r="S2648" i="20" s="1"/>
  <c r="S2649" i="20" a="1"/>
  <c r="S2649" i="20" s="1"/>
  <c r="S2650" i="20" a="1"/>
  <c r="S2650" i="20" s="1"/>
  <c r="S2651" i="20" a="1"/>
  <c r="S2651" i="20" s="1"/>
  <c r="S2652" i="20" a="1"/>
  <c r="S2652" i="20" s="1"/>
  <c r="S2653" i="20" a="1"/>
  <c r="S2653" i="20" s="1"/>
  <c r="S2654" i="20" a="1"/>
  <c r="S2654" i="20" s="1"/>
  <c r="S2655" i="20" a="1"/>
  <c r="S2655" i="20" s="1"/>
  <c r="S2656" i="20" a="1"/>
  <c r="S2656" i="20" s="1"/>
  <c r="S2657" i="20" a="1"/>
  <c r="S2657" i="20" s="1"/>
  <c r="S2658" i="20" a="1"/>
  <c r="S2658" i="20" s="1"/>
  <c r="S2659" i="20" a="1"/>
  <c r="S2659" i="20" s="1"/>
  <c r="S2660" i="20" a="1"/>
  <c r="S2660" i="20" s="1"/>
  <c r="S2661" i="20" a="1"/>
  <c r="S2661" i="20" s="1"/>
  <c r="S2662" i="20" a="1"/>
  <c r="S2662" i="20" s="1"/>
  <c r="S2663" i="20" a="1"/>
  <c r="S2663" i="20" s="1"/>
  <c r="S2664" i="20" a="1"/>
  <c r="S2664" i="20" s="1"/>
  <c r="S2665" i="20" a="1"/>
  <c r="S2665" i="20" s="1"/>
  <c r="S2666" i="20" a="1"/>
  <c r="S2666" i="20" s="1"/>
  <c r="S2667" i="20" a="1"/>
  <c r="S2667" i="20" s="1"/>
  <c r="S2668" i="20" a="1"/>
  <c r="S2668" i="20" s="1"/>
  <c r="S2669" i="20" a="1"/>
  <c r="S2669" i="20" s="1"/>
  <c r="S2670" i="20" a="1"/>
  <c r="S2670" i="20" s="1"/>
  <c r="S2671" i="20" a="1"/>
  <c r="S2671" i="20" s="1"/>
  <c r="S2672" i="20" a="1"/>
  <c r="S2672" i="20" s="1"/>
  <c r="S2673" i="20" a="1"/>
  <c r="S2673" i="20" s="1"/>
  <c r="S2674" i="20" a="1"/>
  <c r="S2674" i="20" s="1"/>
  <c r="S2675" i="20" a="1"/>
  <c r="S2675" i="20" s="1"/>
  <c r="S2676" i="20" a="1"/>
  <c r="S2676" i="20" s="1"/>
  <c r="S2677" i="20" a="1"/>
  <c r="S2677" i="20" s="1"/>
  <c r="S2678" i="20" a="1"/>
  <c r="S2678" i="20" s="1"/>
  <c r="S2679" i="20" a="1"/>
  <c r="S2679" i="20" s="1"/>
  <c r="S2680" i="20" a="1"/>
  <c r="S2680" i="20" s="1"/>
  <c r="S2681" i="20" a="1"/>
  <c r="S2681" i="20" s="1"/>
  <c r="S2682" i="20" a="1"/>
  <c r="S2682" i="20" s="1"/>
  <c r="S2683" i="20" a="1"/>
  <c r="S2683" i="20" s="1"/>
  <c r="S2684" i="20" a="1"/>
  <c r="S2684" i="20" s="1"/>
  <c r="S2685" i="20" a="1"/>
  <c r="S2685" i="20" s="1"/>
  <c r="S2686" i="20" a="1"/>
  <c r="S2686" i="20" s="1"/>
  <c r="S2687" i="20" a="1"/>
  <c r="S2687" i="20" s="1"/>
  <c r="S2688" i="20" a="1"/>
  <c r="S2688" i="20" s="1"/>
  <c r="S2689" i="20" a="1"/>
  <c r="S2689" i="20" s="1"/>
  <c r="S2690" i="20" a="1"/>
  <c r="S2690" i="20" s="1"/>
  <c r="S2691" i="20" a="1"/>
  <c r="S2691" i="20" s="1"/>
  <c r="S2692" i="20" a="1"/>
  <c r="S2692" i="20" s="1"/>
  <c r="S2693" i="20" a="1"/>
  <c r="S2693" i="20" s="1"/>
  <c r="S2694" i="20" a="1"/>
  <c r="S2694" i="20" s="1"/>
  <c r="S2695" i="20" a="1"/>
  <c r="S2695" i="20" s="1"/>
  <c r="S2696" i="20" a="1"/>
  <c r="S2696" i="20" s="1"/>
  <c r="S2697" i="20" a="1"/>
  <c r="S2697" i="20" s="1"/>
  <c r="S2698" i="20" a="1"/>
  <c r="S2698" i="20" s="1"/>
  <c r="S2699" i="20" a="1"/>
  <c r="S2699" i="20" s="1"/>
  <c r="S2700" i="20" a="1"/>
  <c r="S2700" i="20" s="1"/>
  <c r="S2701" i="20" a="1"/>
  <c r="S2701" i="20" s="1"/>
  <c r="S2702" i="20" a="1"/>
  <c r="S2702" i="20" s="1"/>
  <c r="S2703" i="20" a="1"/>
  <c r="S2703" i="20" s="1"/>
  <c r="S2704" i="20" a="1"/>
  <c r="S2704" i="20" s="1"/>
  <c r="S2705" i="20" a="1"/>
  <c r="S2705" i="20" s="1"/>
  <c r="S2706" i="20" a="1"/>
  <c r="S2706" i="20" s="1"/>
  <c r="S2707" i="20" a="1"/>
  <c r="S2707" i="20" s="1"/>
  <c r="S2708" i="20" a="1"/>
  <c r="S2708" i="20" s="1"/>
  <c r="S2709" i="20" a="1"/>
  <c r="S2709" i="20" s="1"/>
  <c r="S2710" i="20" a="1"/>
  <c r="S2710" i="20" s="1"/>
  <c r="S2711" i="20" a="1"/>
  <c r="S2711" i="20" s="1"/>
  <c r="S2712" i="20" a="1"/>
  <c r="S2712" i="20" s="1"/>
  <c r="S2713" i="20" a="1"/>
  <c r="S2713" i="20" s="1"/>
  <c r="S2714" i="20" a="1"/>
  <c r="S2714" i="20" s="1"/>
  <c r="S2715" i="20" a="1"/>
  <c r="S2715" i="20" s="1"/>
  <c r="S2716" i="20" a="1"/>
  <c r="S2716" i="20" s="1"/>
  <c r="S2717" i="20" a="1"/>
  <c r="S2717" i="20" s="1"/>
  <c r="S2718" i="20" a="1"/>
  <c r="S2718" i="20" s="1"/>
  <c r="S2719" i="20" a="1"/>
  <c r="S2719" i="20" s="1"/>
  <c r="S2720" i="20" a="1"/>
  <c r="S2720" i="20" s="1"/>
  <c r="S2721" i="20" a="1"/>
  <c r="S2721" i="20" s="1"/>
  <c r="S2722" i="20" a="1"/>
  <c r="S2722" i="20" s="1"/>
  <c r="S2723" i="20" a="1"/>
  <c r="S2723" i="20" s="1"/>
  <c r="S2724" i="20" a="1"/>
  <c r="S2724" i="20" s="1"/>
  <c r="S2725" i="20" a="1"/>
  <c r="S2725" i="20" s="1"/>
  <c r="S2726" i="20" a="1"/>
  <c r="S2726" i="20" s="1"/>
  <c r="S2727" i="20" a="1"/>
  <c r="S2727" i="20" s="1"/>
  <c r="S2728" i="20" a="1"/>
  <c r="S2728" i="20" s="1"/>
  <c r="S2729" i="20" a="1"/>
  <c r="S2729" i="20" s="1"/>
  <c r="S2730" i="20" a="1"/>
  <c r="S2730" i="20" s="1"/>
  <c r="S2731" i="20" a="1"/>
  <c r="S2731" i="20" s="1"/>
  <c r="S2732" i="20" a="1"/>
  <c r="S2732" i="20" s="1"/>
  <c r="S2733" i="20" a="1"/>
  <c r="S2733" i="20" s="1"/>
  <c r="S2734" i="20" a="1"/>
  <c r="S2734" i="20" s="1"/>
  <c r="S2735" i="20" a="1"/>
  <c r="S2735" i="20" s="1"/>
  <c r="S2736" i="20" a="1"/>
  <c r="S2736" i="20" s="1"/>
  <c r="S2737" i="20" a="1"/>
  <c r="S2737" i="20" s="1"/>
  <c r="S2738" i="20" a="1"/>
  <c r="S2738" i="20" s="1"/>
  <c r="S2739" i="20" a="1"/>
  <c r="S2739" i="20" s="1"/>
  <c r="S2740" i="20" a="1"/>
  <c r="S2740" i="20" s="1"/>
  <c r="S2741" i="20" a="1"/>
  <c r="S2741" i="20" s="1"/>
  <c r="S2742" i="20" a="1"/>
  <c r="S2742" i="20" s="1"/>
  <c r="S2743" i="20" a="1"/>
  <c r="S2743" i="20" s="1"/>
  <c r="S2744" i="20" a="1"/>
  <c r="S2744" i="20" s="1"/>
  <c r="S2745" i="20" a="1"/>
  <c r="S2745" i="20" s="1"/>
  <c r="S2746" i="20" a="1"/>
  <c r="S2746" i="20" s="1"/>
  <c r="S2747" i="20" a="1"/>
  <c r="S2747" i="20" s="1"/>
  <c r="S2748" i="20" a="1"/>
  <c r="S2748" i="20" s="1"/>
  <c r="S2749" i="20" a="1"/>
  <c r="S2749" i="20" s="1"/>
  <c r="S2750" i="20" a="1"/>
  <c r="S2750" i="20" s="1"/>
  <c r="S2751" i="20" a="1"/>
  <c r="S2751" i="20" s="1"/>
  <c r="S2752" i="20" a="1"/>
  <c r="S2752" i="20" s="1"/>
  <c r="S2753" i="20" a="1"/>
  <c r="S2753" i="20" s="1"/>
  <c r="S2754" i="20" a="1"/>
  <c r="S2754" i="20" s="1"/>
  <c r="S2755" i="20" a="1"/>
  <c r="S2755" i="20" s="1"/>
  <c r="S2756" i="20" a="1"/>
  <c r="S2756" i="20" s="1"/>
  <c r="S2757" i="20" a="1"/>
  <c r="S2757" i="20" s="1"/>
  <c r="S2758" i="20" a="1"/>
  <c r="S2758" i="20" s="1"/>
  <c r="S2759" i="20" a="1"/>
  <c r="S2759" i="20" s="1"/>
  <c r="S2760" i="20" a="1"/>
  <c r="S2760" i="20" s="1"/>
  <c r="S2761" i="20" a="1"/>
  <c r="S2761" i="20" s="1"/>
  <c r="S2762" i="20" a="1"/>
  <c r="S2762" i="20" s="1"/>
  <c r="S2763" i="20" a="1"/>
  <c r="S2763" i="20" s="1"/>
  <c r="S2764" i="20" a="1"/>
  <c r="S2764" i="20" s="1"/>
  <c r="S2765" i="20" a="1"/>
  <c r="S2765" i="20" s="1"/>
  <c r="S2766" i="20" a="1"/>
  <c r="S2766" i="20" s="1"/>
  <c r="S2767" i="20" a="1"/>
  <c r="S2767" i="20" s="1"/>
  <c r="S2768" i="20" a="1"/>
  <c r="S2768" i="20" s="1"/>
  <c r="S2769" i="20" a="1"/>
  <c r="S2769" i="20" s="1"/>
  <c r="S2770" i="20" a="1"/>
  <c r="S2770" i="20" s="1"/>
  <c r="S2771" i="20" a="1"/>
  <c r="S2771" i="20" s="1"/>
  <c r="S2772" i="20" a="1"/>
  <c r="S2772" i="20" s="1"/>
  <c r="S2773" i="20" a="1"/>
  <c r="S2773" i="20" s="1"/>
  <c r="S2774" i="20" a="1"/>
  <c r="S2774" i="20" s="1"/>
  <c r="S2775" i="20" a="1"/>
  <c r="S2775" i="20" s="1"/>
  <c r="S2776" i="20" a="1"/>
  <c r="S2776" i="20" s="1"/>
  <c r="S2777" i="20" a="1"/>
  <c r="S2777" i="20" s="1"/>
  <c r="S2778" i="20" a="1"/>
  <c r="S2778" i="20" s="1"/>
  <c r="S2779" i="20" a="1"/>
  <c r="S2779" i="20" s="1"/>
  <c r="S2780" i="20" a="1"/>
  <c r="S2780" i="20" s="1"/>
  <c r="S2781" i="20" a="1"/>
  <c r="S2781" i="20" s="1"/>
  <c r="S2782" i="20" a="1"/>
  <c r="S2782" i="20" s="1"/>
  <c r="S2783" i="20" a="1"/>
  <c r="S2783" i="20" s="1"/>
  <c r="S2784" i="20" a="1"/>
  <c r="S2784" i="20" s="1"/>
  <c r="S2785" i="20" a="1"/>
  <c r="S2785" i="20" s="1"/>
  <c r="S2786" i="20" a="1"/>
  <c r="S2786" i="20" s="1"/>
  <c r="S2787" i="20" a="1"/>
  <c r="S2787" i="20" s="1"/>
  <c r="S2788" i="20" a="1"/>
  <c r="S2788" i="20" s="1"/>
  <c r="S2789" i="20" a="1"/>
  <c r="S2789" i="20" s="1"/>
  <c r="S2790" i="20" a="1"/>
  <c r="S2790" i="20" s="1"/>
  <c r="S2791" i="20" a="1"/>
  <c r="S2791" i="20" s="1"/>
  <c r="S2792" i="20" a="1"/>
  <c r="S2792" i="20" s="1"/>
  <c r="S2793" i="20" a="1"/>
  <c r="S2793" i="20" s="1"/>
  <c r="S2794" i="20" a="1"/>
  <c r="S2794" i="20" s="1"/>
  <c r="S2795" i="20" a="1"/>
  <c r="S2795" i="20" s="1"/>
  <c r="S2796" i="20" a="1"/>
  <c r="S2796" i="20" s="1"/>
  <c r="S2797" i="20" a="1"/>
  <c r="S2797" i="20" s="1"/>
  <c r="S2798" i="20" a="1"/>
  <c r="S2798" i="20" s="1"/>
  <c r="S2799" i="20" a="1"/>
  <c r="S2799" i="20" s="1"/>
  <c r="S2800" i="20" a="1"/>
  <c r="S2800" i="20" s="1"/>
  <c r="S2801" i="20" a="1"/>
  <c r="S2801" i="20" s="1"/>
  <c r="S2802" i="20" a="1"/>
  <c r="S2802" i="20" s="1"/>
  <c r="S2803" i="20" a="1"/>
  <c r="S2803" i="20" s="1"/>
  <c r="S2804" i="20" a="1"/>
  <c r="S2804" i="20" s="1"/>
  <c r="S2805" i="20" a="1"/>
  <c r="S2805" i="20" s="1"/>
  <c r="S2806" i="20" a="1"/>
  <c r="S2806" i="20" s="1"/>
  <c r="S2807" i="20" a="1"/>
  <c r="S2807" i="20" s="1"/>
  <c r="S2808" i="20" a="1"/>
  <c r="S2808" i="20" s="1"/>
  <c r="S2809" i="20" a="1"/>
  <c r="S2809" i="20" s="1"/>
  <c r="S2810" i="20" a="1"/>
  <c r="S2810" i="20" s="1"/>
  <c r="S2811" i="20" a="1"/>
  <c r="S2811" i="20" s="1"/>
  <c r="S2812" i="20" a="1"/>
  <c r="S2812" i="20" s="1"/>
  <c r="S2813" i="20" a="1"/>
  <c r="S2813" i="20" s="1"/>
  <c r="S2814" i="20" a="1"/>
  <c r="S2814" i="20" s="1"/>
  <c r="S2815" i="20" a="1"/>
  <c r="S2815" i="20" s="1"/>
  <c r="S2816" i="20" a="1"/>
  <c r="S2816" i="20" s="1"/>
  <c r="S2817" i="20" a="1"/>
  <c r="S2817" i="20" s="1"/>
  <c r="S2818" i="20" a="1"/>
  <c r="S2818" i="20" s="1"/>
  <c r="S2819" i="20" a="1"/>
  <c r="S2819" i="20" s="1"/>
  <c r="S2820" i="20" a="1"/>
  <c r="S2820" i="20" s="1"/>
  <c r="S2821" i="20" a="1"/>
  <c r="S2821" i="20" s="1"/>
  <c r="S2822" i="20" a="1"/>
  <c r="S2822" i="20" s="1"/>
  <c r="S2823" i="20" a="1"/>
  <c r="S2823" i="20" s="1"/>
  <c r="S2824" i="20" a="1"/>
  <c r="S2824" i="20" s="1"/>
  <c r="S2825" i="20" a="1"/>
  <c r="S2825" i="20" s="1"/>
  <c r="S2826" i="20" a="1"/>
  <c r="S2826" i="20" s="1"/>
  <c r="S2827" i="20" a="1"/>
  <c r="S2827" i="20" s="1"/>
  <c r="S2828" i="20" a="1"/>
  <c r="S2828" i="20" s="1"/>
  <c r="S2829" i="20" a="1"/>
  <c r="S2829" i="20" s="1"/>
  <c r="S2830" i="20" a="1"/>
  <c r="S2830" i="20" s="1"/>
  <c r="S2831" i="20" a="1"/>
  <c r="S2831" i="20" s="1"/>
  <c r="S2832" i="20" a="1"/>
  <c r="S2832" i="20" s="1"/>
  <c r="S2833" i="20" a="1"/>
  <c r="S2833" i="20" s="1"/>
  <c r="S2834" i="20" a="1"/>
  <c r="S2834" i="20" s="1"/>
  <c r="S2835" i="20" a="1"/>
  <c r="S2835" i="20" s="1"/>
  <c r="S2836" i="20" a="1"/>
  <c r="S2836" i="20" s="1"/>
  <c r="S2837" i="20" a="1"/>
  <c r="S2837" i="20" s="1"/>
  <c r="S2838" i="20" a="1"/>
  <c r="S2838" i="20" s="1"/>
  <c r="S2839" i="20" a="1"/>
  <c r="S2839" i="20" s="1"/>
  <c r="S2840" i="20" a="1"/>
  <c r="S2840" i="20" s="1"/>
  <c r="S2841" i="20" a="1"/>
  <c r="S2841" i="20" s="1"/>
  <c r="S2842" i="20" a="1"/>
  <c r="S2842" i="20" s="1"/>
  <c r="S2843" i="20" a="1"/>
  <c r="S2843" i="20" s="1"/>
  <c r="S2844" i="20" a="1"/>
  <c r="S2844" i="20" s="1"/>
  <c r="S2845" i="20" a="1"/>
  <c r="S2845" i="20" s="1"/>
  <c r="S2846" i="20" a="1"/>
  <c r="S2846" i="20" s="1"/>
  <c r="S2847" i="20" a="1"/>
  <c r="S2847" i="20" s="1"/>
  <c r="S2848" i="20" a="1"/>
  <c r="S2848" i="20" s="1"/>
  <c r="S2849" i="20" a="1"/>
  <c r="S2849" i="20" s="1"/>
  <c r="S2850" i="20" a="1"/>
  <c r="S2850" i="20" s="1"/>
  <c r="S2851" i="20" a="1"/>
  <c r="S2851" i="20" s="1"/>
  <c r="S2852" i="20" a="1"/>
  <c r="S2852" i="20" s="1"/>
  <c r="S2853" i="20" a="1"/>
  <c r="S2853" i="20" s="1"/>
  <c r="S2854" i="20" a="1"/>
  <c r="S2854" i="20" s="1"/>
  <c r="S2855" i="20" a="1"/>
  <c r="S2855" i="20" s="1"/>
  <c r="S2856" i="20" a="1"/>
  <c r="S2856" i="20" s="1"/>
  <c r="S2857" i="20" a="1"/>
  <c r="S2857" i="20" s="1"/>
  <c r="S2858" i="20" a="1"/>
  <c r="S2858" i="20" s="1"/>
  <c r="S2859" i="20" a="1"/>
  <c r="S2859" i="20" s="1"/>
  <c r="S2860" i="20" a="1"/>
  <c r="S2860" i="20" s="1"/>
  <c r="S2861" i="20" a="1"/>
  <c r="S2861" i="20" s="1"/>
  <c r="S2862" i="20" a="1"/>
  <c r="S2862" i="20" s="1"/>
  <c r="S2863" i="20" a="1"/>
  <c r="S2863" i="20" s="1"/>
  <c r="S2864" i="20" a="1"/>
  <c r="S2864" i="20" s="1"/>
  <c r="S2865" i="20" a="1"/>
  <c r="S2865" i="20" s="1"/>
  <c r="S2866" i="20" a="1"/>
  <c r="S2866" i="20" s="1"/>
  <c r="S2867" i="20" a="1"/>
  <c r="S2867" i="20" s="1"/>
  <c r="S2868" i="20" a="1"/>
  <c r="S2868" i="20" s="1"/>
  <c r="S2869" i="20" a="1"/>
  <c r="S2869" i="20" s="1"/>
  <c r="S2870" i="20" a="1"/>
  <c r="S2870" i="20" s="1"/>
  <c r="S2871" i="20" a="1"/>
  <c r="S2871" i="20" s="1"/>
  <c r="S2872" i="20" a="1"/>
  <c r="S2872" i="20" s="1"/>
  <c r="S2873" i="20" a="1"/>
  <c r="S2873" i="20" s="1"/>
  <c r="S2874" i="20" a="1"/>
  <c r="S2874" i="20" s="1"/>
  <c r="S2875" i="20" a="1"/>
  <c r="S2875" i="20" s="1"/>
  <c r="S2876" i="20" a="1"/>
  <c r="S2876" i="20" s="1"/>
  <c r="S2877" i="20" a="1"/>
  <c r="S2877" i="20" s="1"/>
  <c r="S2878" i="20" a="1"/>
  <c r="S2878" i="20" s="1"/>
  <c r="S2879" i="20" a="1"/>
  <c r="S2879" i="20" s="1"/>
  <c r="S2880" i="20" a="1"/>
  <c r="S2880" i="20" s="1"/>
  <c r="S2881" i="20" a="1"/>
  <c r="S2881" i="20" s="1"/>
  <c r="S2882" i="20" a="1"/>
  <c r="S2882" i="20" s="1"/>
  <c r="S2883" i="20" a="1"/>
  <c r="S2883" i="20" s="1"/>
  <c r="S2884" i="20" a="1"/>
  <c r="S2884" i="20" s="1"/>
  <c r="S2885" i="20" a="1"/>
  <c r="S2885" i="20" s="1"/>
  <c r="S2886" i="20" a="1"/>
  <c r="S2886" i="20" s="1"/>
  <c r="S2887" i="20" a="1"/>
  <c r="S2887" i="20" s="1"/>
  <c r="S2888" i="20" a="1"/>
  <c r="S2888" i="20" s="1"/>
  <c r="S2889" i="20" a="1"/>
  <c r="S2889" i="20" s="1"/>
  <c r="S2890" i="20" a="1"/>
  <c r="S2890" i="20" s="1"/>
  <c r="S2891" i="20" a="1"/>
  <c r="S2891" i="20" s="1"/>
  <c r="S2892" i="20" a="1"/>
  <c r="S2892" i="20" s="1"/>
  <c r="S2893" i="20" a="1"/>
  <c r="S2893" i="20" s="1"/>
  <c r="S2894" i="20" a="1"/>
  <c r="S2894" i="20" s="1"/>
  <c r="S2895" i="20" a="1"/>
  <c r="S2895" i="20" s="1"/>
  <c r="S2896" i="20" a="1"/>
  <c r="S2896" i="20" s="1"/>
  <c r="S2897" i="20" a="1"/>
  <c r="S2897" i="20" s="1"/>
  <c r="S2898" i="20" a="1"/>
  <c r="S2898" i="20" s="1"/>
  <c r="S2899" i="20" a="1"/>
  <c r="S2899" i="20" s="1"/>
  <c r="S2900" i="20" a="1"/>
  <c r="S2900" i="20" s="1"/>
  <c r="S2901" i="20" a="1"/>
  <c r="S2901" i="20" s="1"/>
  <c r="S2902" i="20" a="1"/>
  <c r="S2902" i="20" s="1"/>
  <c r="S2903" i="20" a="1"/>
  <c r="S2903" i="20" s="1"/>
  <c r="S2904" i="20" a="1"/>
  <c r="S2904" i="20" s="1"/>
  <c r="S2905" i="20" a="1"/>
  <c r="S2905" i="20" s="1"/>
  <c r="S2906" i="20" a="1"/>
  <c r="S2906" i="20" s="1"/>
  <c r="S2907" i="20" a="1"/>
  <c r="S2907" i="20" s="1"/>
  <c r="S2908" i="20" a="1"/>
  <c r="S2908" i="20" s="1"/>
  <c r="S2909" i="20" a="1"/>
  <c r="S2909" i="20" s="1"/>
  <c r="S2910" i="20" a="1"/>
  <c r="S2910" i="20" s="1"/>
  <c r="S2911" i="20" a="1"/>
  <c r="S2911" i="20" s="1"/>
  <c r="S2912" i="20" a="1"/>
  <c r="S2912" i="20" s="1"/>
  <c r="S2913" i="20" a="1"/>
  <c r="S2913" i="20" s="1"/>
  <c r="S2914" i="20" a="1"/>
  <c r="S2914" i="20" s="1"/>
  <c r="S2915" i="20" a="1"/>
  <c r="S2915" i="20" s="1"/>
  <c r="S2916" i="20" a="1"/>
  <c r="S2916" i="20" s="1"/>
  <c r="S2917" i="20" a="1"/>
  <c r="S2917" i="20" s="1"/>
  <c r="S2918" i="20" a="1"/>
  <c r="S2918" i="20" s="1"/>
  <c r="S2919" i="20" a="1"/>
  <c r="S2919" i="20" s="1"/>
  <c r="S2920" i="20" a="1"/>
  <c r="S2920" i="20" s="1"/>
  <c r="S2921" i="20" a="1"/>
  <c r="S2921" i="20" s="1"/>
  <c r="S2922" i="20" a="1"/>
  <c r="S2922" i="20" s="1"/>
  <c r="S2923" i="20" a="1"/>
  <c r="S2923" i="20" s="1"/>
  <c r="S2924" i="20" a="1"/>
  <c r="S2924" i="20" s="1"/>
  <c r="S2925" i="20" a="1"/>
  <c r="S2925" i="20" s="1"/>
  <c r="S2926" i="20" a="1"/>
  <c r="S2926" i="20" s="1"/>
  <c r="S2927" i="20" a="1"/>
  <c r="S2927" i="20" s="1"/>
  <c r="S2928" i="20" a="1"/>
  <c r="S2928" i="20" s="1"/>
  <c r="S2929" i="20" a="1"/>
  <c r="S2929" i="20" s="1"/>
  <c r="S2930" i="20" a="1"/>
  <c r="S2930" i="20" s="1"/>
  <c r="S2931" i="20" a="1"/>
  <c r="S2931" i="20" s="1"/>
  <c r="S2932" i="20" a="1"/>
  <c r="S2932" i="20" s="1"/>
  <c r="S2933" i="20" a="1"/>
  <c r="S2933" i="20" s="1"/>
  <c r="S2934" i="20" a="1"/>
  <c r="S2934" i="20" s="1"/>
  <c r="S2935" i="20" a="1"/>
  <c r="S2935" i="20" s="1"/>
  <c r="S2936" i="20" a="1"/>
  <c r="S2936" i="20" s="1"/>
  <c r="S2937" i="20" a="1"/>
  <c r="S2937" i="20" s="1"/>
  <c r="S2938" i="20" a="1"/>
  <c r="S2938" i="20" s="1"/>
  <c r="S2939" i="20" a="1"/>
  <c r="S2939" i="20" s="1"/>
  <c r="S2940" i="20" a="1"/>
  <c r="S2940" i="20" s="1"/>
  <c r="S2941" i="20" a="1"/>
  <c r="S2941" i="20" s="1"/>
  <c r="S2942" i="20" a="1"/>
  <c r="S2942" i="20" s="1"/>
  <c r="S2943" i="20" a="1"/>
  <c r="S2943" i="20" s="1"/>
  <c r="S2944" i="20" a="1"/>
  <c r="S2944" i="20" s="1"/>
  <c r="S2945" i="20" a="1"/>
  <c r="S2945" i="20" s="1"/>
  <c r="S2946" i="20" a="1"/>
  <c r="S2946" i="20" s="1"/>
  <c r="S2947" i="20" a="1"/>
  <c r="S2947" i="20" s="1"/>
  <c r="S2948" i="20" a="1"/>
  <c r="S2948" i="20" s="1"/>
  <c r="S2949" i="20" a="1"/>
  <c r="S2949" i="20" s="1"/>
  <c r="S2950" i="20" a="1"/>
  <c r="S2950" i="20" s="1"/>
  <c r="S2951" i="20" a="1"/>
  <c r="S2951" i="20" s="1"/>
  <c r="S2952" i="20" a="1"/>
  <c r="S2952" i="20" s="1"/>
  <c r="S2953" i="20" a="1"/>
  <c r="S2953" i="20" s="1"/>
  <c r="S2954" i="20" a="1"/>
  <c r="S2954" i="20" s="1"/>
  <c r="S2955" i="20" a="1"/>
  <c r="S2955" i="20" s="1"/>
  <c r="S2956" i="20" a="1"/>
  <c r="S2956" i="20" s="1"/>
  <c r="S2957" i="20" a="1"/>
  <c r="S2957" i="20" s="1"/>
  <c r="S2958" i="20" a="1"/>
  <c r="S2958" i="20" s="1"/>
  <c r="S2959" i="20" a="1"/>
  <c r="S2959" i="20" s="1"/>
  <c r="S2960" i="20" a="1"/>
  <c r="S2960" i="20" s="1"/>
  <c r="S2961" i="20" a="1"/>
  <c r="S2961" i="20" s="1"/>
  <c r="S2962" i="20" a="1"/>
  <c r="S2962" i="20" s="1"/>
  <c r="S2963" i="20" a="1"/>
  <c r="S2963" i="20" s="1"/>
  <c r="S2964" i="20" a="1"/>
  <c r="S2964" i="20" s="1"/>
  <c r="S2965" i="20" a="1"/>
  <c r="S2965" i="20" s="1"/>
  <c r="S2966" i="20" a="1"/>
  <c r="S2966" i="20" s="1"/>
  <c r="S2967" i="20" a="1"/>
  <c r="S2967" i="20" s="1"/>
  <c r="S2968" i="20" a="1"/>
  <c r="S2968" i="20" s="1"/>
  <c r="S2969" i="20" a="1"/>
  <c r="S2969" i="20" s="1"/>
  <c r="S2970" i="20" a="1"/>
  <c r="S2970" i="20" s="1"/>
  <c r="S2971" i="20" a="1"/>
  <c r="S2971" i="20" s="1"/>
  <c r="S2972" i="20" a="1"/>
  <c r="S2972" i="20" s="1"/>
  <c r="S2973" i="20" a="1"/>
  <c r="S2973" i="20" s="1"/>
  <c r="S2974" i="20" a="1"/>
  <c r="S2974" i="20" s="1"/>
  <c r="S2975" i="20" a="1"/>
  <c r="S2975" i="20" s="1"/>
  <c r="S2976" i="20" a="1"/>
  <c r="S2976" i="20" s="1"/>
  <c r="S2977" i="20" a="1"/>
  <c r="S2977" i="20" s="1"/>
  <c r="S2978" i="20" a="1"/>
  <c r="S2978" i="20" s="1"/>
  <c r="S2979" i="20" a="1"/>
  <c r="S2979" i="20" s="1"/>
  <c r="S2980" i="20" a="1"/>
  <c r="S2980" i="20" s="1"/>
  <c r="S2981" i="20" a="1"/>
  <c r="S2981" i="20" s="1"/>
  <c r="S2982" i="20" a="1"/>
  <c r="S2982" i="20" s="1"/>
  <c r="S2983" i="20" a="1"/>
  <c r="S2983" i="20" s="1"/>
  <c r="S2984" i="20" a="1"/>
  <c r="S2984" i="20" s="1"/>
  <c r="S2985" i="20" a="1"/>
  <c r="S2985" i="20" s="1"/>
  <c r="S2986" i="20" a="1"/>
  <c r="S2986" i="20" s="1"/>
  <c r="S2987" i="20" a="1"/>
  <c r="S2987" i="20" s="1"/>
  <c r="S2988" i="20" a="1"/>
  <c r="S2988" i="20" s="1"/>
  <c r="S2989" i="20" a="1"/>
  <c r="S2989" i="20" s="1"/>
  <c r="S2990" i="20" a="1"/>
  <c r="S2990" i="20" s="1"/>
  <c r="S2991" i="20" a="1"/>
  <c r="S2991" i="20" s="1"/>
  <c r="S2992" i="20" a="1"/>
  <c r="S2992" i="20" s="1"/>
  <c r="S2993" i="20" a="1"/>
  <c r="S2993" i="20" s="1"/>
  <c r="S2994" i="20" a="1"/>
  <c r="S2994" i="20" s="1"/>
  <c r="S2995" i="20" a="1"/>
  <c r="S2995" i="20" s="1"/>
  <c r="S2996" i="20" a="1"/>
  <c r="S2996" i="20" s="1"/>
  <c r="S2997" i="20" a="1"/>
  <c r="S2997" i="20" s="1"/>
  <c r="S2998" i="20" a="1"/>
  <c r="S2998" i="20" s="1"/>
  <c r="S2999" i="20" a="1"/>
  <c r="S2999" i="20" s="1"/>
  <c r="S3000" i="20" a="1"/>
  <c r="S3000" i="20" s="1"/>
  <c r="S3001" i="20" a="1"/>
  <c r="S3001" i="20" s="1"/>
  <c r="S3002" i="20" a="1"/>
  <c r="S3002" i="20" s="1"/>
  <c r="S3003" i="20" a="1"/>
  <c r="S3003" i="20" s="1"/>
  <c r="S3004" i="20" a="1"/>
  <c r="S3004" i="20" s="1"/>
  <c r="S3005" i="20" a="1"/>
  <c r="S3005" i="20" s="1"/>
  <c r="S3006" i="20" a="1"/>
  <c r="S3006" i="20" s="1"/>
  <c r="S3007" i="20" a="1"/>
  <c r="S3007" i="20" s="1"/>
  <c r="S3008" i="20" a="1"/>
  <c r="S3008" i="20" s="1"/>
  <c r="S3009" i="20" a="1"/>
  <c r="S3009" i="20" s="1"/>
  <c r="S3010" i="20" a="1"/>
  <c r="S3010" i="20" s="1"/>
  <c r="S3011" i="20" a="1"/>
  <c r="S3011" i="20" s="1"/>
  <c r="S3012" i="20" a="1"/>
  <c r="S3012" i="20" s="1"/>
  <c r="S3013" i="20" a="1"/>
  <c r="S3013" i="20" s="1"/>
  <c r="S3014" i="20" a="1"/>
  <c r="S3014" i="20" s="1"/>
  <c r="S3015" i="20" a="1"/>
  <c r="S3015" i="20" s="1"/>
  <c r="S3016" i="20" a="1"/>
  <c r="S3016" i="20" s="1"/>
  <c r="S3017" i="20" a="1"/>
  <c r="S3017" i="20" s="1"/>
  <c r="S3018" i="20" a="1"/>
  <c r="S3018" i="20" s="1"/>
  <c r="S3019" i="20" a="1"/>
  <c r="S3019" i="20" s="1"/>
  <c r="S3020" i="20" a="1"/>
  <c r="S3020" i="20" s="1"/>
  <c r="S3021" i="20" a="1"/>
  <c r="S3021" i="20" s="1"/>
  <c r="S3022" i="20" a="1"/>
  <c r="S3022" i="20" s="1"/>
  <c r="S3023" i="20" a="1"/>
  <c r="S3023" i="20" s="1"/>
  <c r="S3024" i="20" a="1"/>
  <c r="S3024" i="20" s="1"/>
  <c r="S3025" i="20" a="1"/>
  <c r="S3025" i="20" s="1"/>
  <c r="S3026" i="20" a="1"/>
  <c r="S3026" i="20" s="1"/>
  <c r="S3027" i="20" a="1"/>
  <c r="S3027" i="20" s="1"/>
  <c r="S3028" i="20" a="1"/>
  <c r="S3028" i="20" s="1"/>
  <c r="S3029" i="20" a="1"/>
  <c r="S3029" i="20" s="1"/>
  <c r="S3030" i="20" a="1"/>
  <c r="S3030" i="20" s="1"/>
  <c r="S3031" i="20" a="1"/>
  <c r="S3031" i="20" s="1"/>
  <c r="S3032" i="20" a="1"/>
  <c r="S3032" i="20" s="1"/>
  <c r="S3033" i="20" a="1"/>
  <c r="S3033" i="20" s="1"/>
  <c r="S3034" i="20" a="1"/>
  <c r="S3034" i="20" s="1"/>
  <c r="S3035" i="20" a="1"/>
  <c r="S3035" i="20" s="1"/>
  <c r="S3036" i="20" a="1"/>
  <c r="S3036" i="20" s="1"/>
  <c r="S3037" i="20" a="1"/>
  <c r="S3037" i="20" s="1"/>
  <c r="S3038" i="20" a="1"/>
  <c r="S3038" i="20" s="1"/>
  <c r="S3039" i="20" a="1"/>
  <c r="S3039" i="20" s="1"/>
  <c r="S3040" i="20" a="1"/>
  <c r="S3040" i="20" s="1"/>
  <c r="S3041" i="20" a="1"/>
  <c r="S3041" i="20" s="1"/>
  <c r="S3042" i="20" a="1"/>
  <c r="S3042" i="20" s="1"/>
  <c r="S3043" i="20" a="1"/>
  <c r="S3043" i="20" s="1"/>
  <c r="S3044" i="20" a="1"/>
  <c r="S3044" i="20" s="1"/>
  <c r="S3045" i="20" a="1"/>
  <c r="S3045" i="20" s="1"/>
  <c r="S3046" i="20" a="1"/>
  <c r="S3046" i="20" s="1"/>
  <c r="S3047" i="20" a="1"/>
  <c r="S3047" i="20" s="1"/>
  <c r="S3048" i="20" a="1"/>
  <c r="S3048" i="20" s="1"/>
  <c r="S3049" i="20" a="1"/>
  <c r="S3049" i="20" s="1"/>
  <c r="S3050" i="20" a="1"/>
  <c r="S3050" i="20" s="1"/>
  <c r="S3051" i="20" a="1"/>
  <c r="S3051" i="20" s="1"/>
  <c r="S3052" i="20" a="1"/>
  <c r="S3052" i="20" s="1"/>
  <c r="S3053" i="20" a="1"/>
  <c r="S3053" i="20" s="1"/>
  <c r="S3054" i="20" a="1"/>
  <c r="S3054" i="20" s="1"/>
  <c r="S3055" i="20" a="1"/>
  <c r="S3055" i="20" s="1"/>
  <c r="S3056" i="20" a="1"/>
  <c r="S3056" i="20" s="1"/>
  <c r="S3057" i="20" a="1"/>
  <c r="S3057" i="20" s="1"/>
  <c r="S3058" i="20" a="1"/>
  <c r="S3058" i="20" s="1"/>
  <c r="S3059" i="20" a="1"/>
  <c r="S3059" i="20" s="1"/>
  <c r="S3060" i="20" a="1"/>
  <c r="S3060" i="20" s="1"/>
  <c r="S3061" i="20" a="1"/>
  <c r="S3061" i="20" s="1"/>
  <c r="S3062" i="20" a="1"/>
  <c r="S3062" i="20" s="1"/>
  <c r="S3063" i="20" a="1"/>
  <c r="S3063" i="20" s="1"/>
  <c r="S3064" i="20" a="1"/>
  <c r="S3064" i="20" s="1"/>
  <c r="S3065" i="20" a="1"/>
  <c r="S3065" i="20" s="1"/>
  <c r="S3066" i="20" a="1"/>
  <c r="S3066" i="20" s="1"/>
  <c r="S3067" i="20" a="1"/>
  <c r="S3067" i="20" s="1"/>
  <c r="S3068" i="20" a="1"/>
  <c r="S3068" i="20" s="1"/>
  <c r="S3069" i="20" a="1"/>
  <c r="S3069" i="20" s="1"/>
  <c r="S3070" i="20" a="1"/>
  <c r="S3070" i="20" s="1"/>
  <c r="S3071" i="20" a="1"/>
  <c r="S3071" i="20" s="1"/>
  <c r="S3072" i="20" a="1"/>
  <c r="S3072" i="20" s="1"/>
  <c r="S3073" i="20" a="1"/>
  <c r="S3073" i="20" s="1"/>
  <c r="S3074" i="20" a="1"/>
  <c r="S3074" i="20" s="1"/>
  <c r="S3075" i="20" a="1"/>
  <c r="S3075" i="20" s="1"/>
  <c r="S3076" i="20" a="1"/>
  <c r="S3076" i="20" s="1"/>
  <c r="S3077" i="20" a="1"/>
  <c r="S3077" i="20" s="1"/>
  <c r="S3078" i="20" a="1"/>
  <c r="S3078" i="20" s="1"/>
  <c r="S3079" i="20" a="1"/>
  <c r="S3079" i="20" s="1"/>
  <c r="S3080" i="20" a="1"/>
  <c r="S3080" i="20" s="1"/>
  <c r="S3081" i="20" a="1"/>
  <c r="S3081" i="20" s="1"/>
  <c r="S3082" i="20" a="1"/>
  <c r="S3082" i="20" s="1"/>
  <c r="S3083" i="20" a="1"/>
  <c r="S3083" i="20" s="1"/>
  <c r="S3084" i="20" a="1"/>
  <c r="S3084" i="20" s="1"/>
  <c r="S3085" i="20" a="1"/>
  <c r="S3085" i="20" s="1"/>
  <c r="S3086" i="20" a="1"/>
  <c r="S3086" i="20" s="1"/>
  <c r="S3087" i="20" a="1"/>
  <c r="S3087" i="20" s="1"/>
  <c r="S3088" i="20" a="1"/>
  <c r="S3088" i="20" s="1"/>
  <c r="S3089" i="20" a="1"/>
  <c r="S3089" i="20" s="1"/>
  <c r="S3090" i="20" a="1"/>
  <c r="S3090" i="20" s="1"/>
  <c r="S3091" i="20" a="1"/>
  <c r="S3091" i="20" s="1"/>
  <c r="S3092" i="20" a="1"/>
  <c r="S3092" i="20" s="1"/>
  <c r="S3093" i="20" a="1"/>
  <c r="S3093" i="20" s="1"/>
  <c r="S3094" i="20" a="1"/>
  <c r="S3094" i="20" s="1"/>
  <c r="S3095" i="20" a="1"/>
  <c r="S3095" i="20" s="1"/>
  <c r="S3096" i="20" a="1"/>
  <c r="S3096" i="20" s="1"/>
  <c r="S3097" i="20" a="1"/>
  <c r="S3097" i="20" s="1"/>
  <c r="S3098" i="20" a="1"/>
  <c r="S3098" i="20" s="1"/>
  <c r="S3099" i="20" a="1"/>
  <c r="S3099" i="20" s="1"/>
  <c r="S3100" i="20" a="1"/>
  <c r="S3100" i="20" s="1"/>
  <c r="S3101" i="20" a="1"/>
  <c r="S3101" i="20" s="1"/>
  <c r="S3102" i="20" a="1"/>
  <c r="S3102" i="20" s="1"/>
  <c r="S3103" i="20" a="1"/>
  <c r="S3103" i="20" s="1"/>
  <c r="S3104" i="20" a="1"/>
  <c r="S3104" i="20" s="1"/>
  <c r="S3105" i="20" a="1"/>
  <c r="S3105" i="20" s="1"/>
  <c r="S3106" i="20" a="1"/>
  <c r="S3106" i="20" s="1"/>
  <c r="S3107" i="20" a="1"/>
  <c r="S3107" i="20" s="1"/>
  <c r="S3108" i="20" a="1"/>
  <c r="S3108" i="20" s="1"/>
  <c r="S3109" i="20" a="1"/>
  <c r="S3109" i="20" s="1"/>
  <c r="S3110" i="20" a="1"/>
  <c r="S3110" i="20" s="1"/>
  <c r="S3111" i="20" a="1"/>
  <c r="S3111" i="20" s="1"/>
  <c r="S3112" i="20" a="1"/>
  <c r="S3112" i="20" s="1"/>
  <c r="S3113" i="20" a="1"/>
  <c r="S3113" i="20" s="1"/>
  <c r="S3114" i="20" a="1"/>
  <c r="S3114" i="20" s="1"/>
  <c r="S3115" i="20" a="1"/>
  <c r="S3115" i="20" s="1"/>
  <c r="S3116" i="20" a="1"/>
  <c r="S3116" i="20" s="1"/>
  <c r="S3117" i="20" a="1"/>
  <c r="S3117" i="20" s="1"/>
  <c r="S3118" i="20" a="1"/>
  <c r="S3118" i="20" s="1"/>
  <c r="S3119" i="20" a="1"/>
  <c r="S3119" i="20" s="1"/>
  <c r="S3120" i="20" a="1"/>
  <c r="S3120" i="20" s="1"/>
  <c r="S3121" i="20" a="1"/>
  <c r="S3121" i="20" s="1"/>
  <c r="S3122" i="20" a="1"/>
  <c r="S3122" i="20" s="1"/>
  <c r="S3123" i="20" a="1"/>
  <c r="S3123" i="20" s="1"/>
  <c r="S3124" i="20" a="1"/>
  <c r="S3124" i="20" s="1"/>
  <c r="S3125" i="20" a="1"/>
  <c r="S3125" i="20" s="1"/>
  <c r="S3126" i="20" a="1"/>
  <c r="S3126" i="20" s="1"/>
  <c r="S3127" i="20" a="1"/>
  <c r="S3127" i="20" s="1"/>
  <c r="S3128" i="20" a="1"/>
  <c r="S3128" i="20" s="1"/>
  <c r="S3129" i="20" a="1"/>
  <c r="S3129" i="20" s="1"/>
  <c r="S3130" i="20" a="1"/>
  <c r="S3130" i="20" s="1"/>
  <c r="S3131" i="20" a="1"/>
  <c r="S3131" i="20" s="1"/>
  <c r="S3132" i="20" a="1"/>
  <c r="S3132" i="20" s="1"/>
  <c r="S3133" i="20" a="1"/>
  <c r="S3133" i="20" s="1"/>
  <c r="S3134" i="20" a="1"/>
  <c r="S3134" i="20" s="1"/>
  <c r="S3135" i="20" a="1"/>
  <c r="S3135" i="20" s="1"/>
  <c r="S3136" i="20" a="1"/>
  <c r="S3136" i="20" s="1"/>
  <c r="S3137" i="20" a="1"/>
  <c r="S3137" i="20" s="1"/>
  <c r="S3138" i="20" a="1"/>
  <c r="S3138" i="20" s="1"/>
  <c r="S3139" i="20" a="1"/>
  <c r="S3139" i="20" s="1"/>
  <c r="S3140" i="20" a="1"/>
  <c r="S3140" i="20" s="1"/>
  <c r="S3141" i="20" a="1"/>
  <c r="S3141" i="20" s="1"/>
  <c r="S3142" i="20" a="1"/>
  <c r="S3142" i="20" s="1"/>
  <c r="S3143" i="20" a="1"/>
  <c r="S3143" i="20" s="1"/>
  <c r="S3144" i="20" a="1"/>
  <c r="S3144" i="20" s="1"/>
  <c r="S3145" i="20" a="1"/>
  <c r="S3145" i="20" s="1"/>
  <c r="S3146" i="20" a="1"/>
  <c r="S3146" i="20" s="1"/>
  <c r="S3147" i="20" a="1"/>
  <c r="S3147" i="20" s="1"/>
  <c r="S3148" i="20" a="1"/>
  <c r="S3148" i="20" s="1"/>
  <c r="S3149" i="20" a="1"/>
  <c r="S3149" i="20" s="1"/>
  <c r="S3150" i="20" a="1"/>
  <c r="S3150" i="20" s="1"/>
  <c r="S3151" i="20" a="1"/>
  <c r="S3151" i="20" s="1"/>
  <c r="S3152" i="20" a="1"/>
  <c r="S3152" i="20" s="1"/>
  <c r="S3153" i="20" a="1"/>
  <c r="S3153" i="20" s="1"/>
  <c r="S3154" i="20" a="1"/>
  <c r="S3154" i="20" s="1"/>
  <c r="S3155" i="20" a="1"/>
  <c r="S3155" i="20" s="1"/>
  <c r="S3156" i="20" a="1"/>
  <c r="S3156" i="20" s="1"/>
  <c r="S3157" i="20" a="1"/>
  <c r="S3157" i="20" s="1"/>
  <c r="S3158" i="20" a="1"/>
  <c r="S3158" i="20" s="1"/>
  <c r="S3159" i="20" a="1"/>
  <c r="S3159" i="20" s="1"/>
  <c r="S3160" i="20" a="1"/>
  <c r="S3160" i="20" s="1"/>
  <c r="S3161" i="20" a="1"/>
  <c r="S3161" i="20" s="1"/>
  <c r="S3162" i="20" a="1"/>
  <c r="S3162" i="20" s="1"/>
  <c r="S3163" i="20" a="1"/>
  <c r="S3163" i="20" s="1"/>
  <c r="S3164" i="20" a="1"/>
  <c r="S3164" i="20" s="1"/>
  <c r="S3165" i="20" a="1"/>
  <c r="S3165" i="20" s="1"/>
  <c r="S3166" i="20" a="1"/>
  <c r="S3166" i="20" s="1"/>
  <c r="S3167" i="20" a="1"/>
  <c r="S3167" i="20" s="1"/>
  <c r="S3168" i="20" a="1"/>
  <c r="S3168" i="20" s="1"/>
  <c r="S3169" i="20" a="1"/>
  <c r="S3169" i="20" s="1"/>
  <c r="S3170" i="20" a="1"/>
  <c r="S3170" i="20" s="1"/>
  <c r="S3171" i="20" a="1"/>
  <c r="S3171" i="20" s="1"/>
  <c r="S3172" i="20" a="1"/>
  <c r="S3172" i="20" s="1"/>
  <c r="S3173" i="20" a="1"/>
  <c r="S3173" i="20" s="1"/>
  <c r="S3174" i="20" a="1"/>
  <c r="S3174" i="20" s="1"/>
  <c r="S3175" i="20" a="1"/>
  <c r="S3175" i="20" s="1"/>
  <c r="S3176" i="20" a="1"/>
  <c r="S3176" i="20" s="1"/>
  <c r="S3177" i="20" a="1"/>
  <c r="S3177" i="20" s="1"/>
  <c r="S3178" i="20" a="1"/>
  <c r="S3178" i="20" s="1"/>
  <c r="S3179" i="20" a="1"/>
  <c r="S3179" i="20" s="1"/>
  <c r="S3180" i="20" a="1"/>
  <c r="S3180" i="20" s="1"/>
  <c r="S3181" i="20" a="1"/>
  <c r="S3181" i="20" s="1"/>
  <c r="S3182" i="20" a="1"/>
  <c r="S3182" i="20" s="1"/>
  <c r="S3183" i="20" a="1"/>
  <c r="S3183" i="20" s="1"/>
  <c r="S3184" i="20" a="1"/>
  <c r="S3184" i="20" s="1"/>
  <c r="S3185" i="20" a="1"/>
  <c r="S3185" i="20" s="1"/>
  <c r="S3186" i="20" a="1"/>
  <c r="S3186" i="20" s="1"/>
  <c r="S3187" i="20" a="1"/>
  <c r="S3187" i="20" s="1"/>
  <c r="S3188" i="20" a="1"/>
  <c r="S3188" i="20" s="1"/>
  <c r="S3189" i="20" a="1"/>
  <c r="S3189" i="20" s="1"/>
  <c r="S3190" i="20" a="1"/>
  <c r="S3190" i="20" s="1"/>
  <c r="S3191" i="20" a="1"/>
  <c r="S3191" i="20" s="1"/>
  <c r="S3192" i="20" a="1"/>
  <c r="S3192" i="20" s="1"/>
  <c r="S3193" i="20" a="1"/>
  <c r="S3193" i="20" s="1"/>
  <c r="S3194" i="20" a="1"/>
  <c r="S3194" i="20" s="1"/>
  <c r="S3195" i="20" a="1"/>
  <c r="S3195" i="20" s="1"/>
  <c r="S3196" i="20" a="1"/>
  <c r="S3196" i="20" s="1"/>
  <c r="S3197" i="20" a="1"/>
  <c r="S3197" i="20" s="1"/>
  <c r="S3198" i="20" a="1"/>
  <c r="S3198" i="20" s="1"/>
  <c r="S3199" i="20" a="1"/>
  <c r="S3199" i="20" s="1"/>
  <c r="S3200" i="20" a="1"/>
  <c r="S3200" i="20" s="1"/>
  <c r="S3201" i="20" a="1"/>
  <c r="S3201" i="20" s="1"/>
  <c r="S3202" i="20" a="1"/>
  <c r="S3202" i="20" s="1"/>
  <c r="S3203" i="20" a="1"/>
  <c r="S3203" i="20" s="1"/>
  <c r="S3204" i="20" a="1"/>
  <c r="S3204" i="20" s="1"/>
  <c r="S3205" i="20" a="1"/>
  <c r="S3205" i="20" s="1"/>
  <c r="S3206" i="20" a="1"/>
  <c r="S3206" i="20" s="1"/>
  <c r="S3207" i="20" a="1"/>
  <c r="S3207" i="20" s="1"/>
  <c r="S3208" i="20" a="1"/>
  <c r="S3208" i="20" s="1"/>
  <c r="S3209" i="20" a="1"/>
  <c r="S3209" i="20" s="1"/>
  <c r="S3210" i="20" a="1"/>
  <c r="S3210" i="20" s="1"/>
  <c r="S3211" i="20" a="1"/>
  <c r="S3211" i="20" s="1"/>
  <c r="S3212" i="20" a="1"/>
  <c r="S3212" i="20" s="1"/>
  <c r="S3213" i="20" a="1"/>
  <c r="S3213" i="20" s="1"/>
  <c r="S3214" i="20" a="1"/>
  <c r="S3214" i="20" s="1"/>
  <c r="S3215" i="20" a="1"/>
  <c r="S3215" i="20" s="1"/>
  <c r="S3216" i="20" a="1"/>
  <c r="S3216" i="20" s="1"/>
  <c r="S3217" i="20" a="1"/>
  <c r="S3217" i="20" s="1"/>
  <c r="S3218" i="20" a="1"/>
  <c r="S3218" i="20" s="1"/>
  <c r="S3219" i="20" a="1"/>
  <c r="S3219" i="20" s="1"/>
  <c r="S3220" i="20" a="1"/>
  <c r="S3220" i="20" s="1"/>
  <c r="S3221" i="20" a="1"/>
  <c r="S3221" i="20" s="1"/>
  <c r="S3222" i="20" a="1"/>
  <c r="S3222" i="20" s="1"/>
  <c r="S3223" i="20" a="1"/>
  <c r="S3223" i="20" s="1"/>
  <c r="S3224" i="20" a="1"/>
  <c r="S3224" i="20" s="1"/>
  <c r="S3225" i="20" a="1"/>
  <c r="S3225" i="20" s="1"/>
  <c r="S3226" i="20" a="1"/>
  <c r="S3226" i="20" s="1"/>
  <c r="S3227" i="20" a="1"/>
  <c r="S3227" i="20" s="1"/>
  <c r="S3228" i="20" a="1"/>
  <c r="S3228" i="20" s="1"/>
  <c r="S3229" i="20" a="1"/>
  <c r="S3229" i="20" s="1"/>
  <c r="S3230" i="20" a="1"/>
  <c r="S3230" i="20" s="1"/>
  <c r="S3231" i="20" a="1"/>
  <c r="S3231" i="20" s="1"/>
  <c r="S3232" i="20" a="1"/>
  <c r="S3232" i="20" s="1"/>
  <c r="S3233" i="20" a="1"/>
  <c r="S3233" i="20" s="1"/>
  <c r="S3234" i="20" a="1"/>
  <c r="S3234" i="20" s="1"/>
  <c r="S3235" i="20" a="1"/>
  <c r="S3235" i="20" s="1"/>
  <c r="S3236" i="20" a="1"/>
  <c r="S3236" i="20" s="1"/>
  <c r="S3237" i="20" a="1"/>
  <c r="S3237" i="20" s="1"/>
  <c r="S3238" i="20" a="1"/>
  <c r="S3238" i="20" s="1"/>
  <c r="S3239" i="20" a="1"/>
  <c r="S3239" i="20" s="1"/>
  <c r="S3240" i="20" a="1"/>
  <c r="S3240" i="20" s="1"/>
  <c r="S3241" i="20" a="1"/>
  <c r="S3241" i="20" s="1"/>
  <c r="S3242" i="20" a="1"/>
  <c r="S3242" i="20" s="1"/>
  <c r="S3243" i="20" a="1"/>
  <c r="S3243" i="20" s="1"/>
  <c r="S3244" i="20" a="1"/>
  <c r="S3244" i="20" s="1"/>
  <c r="S3245" i="20" a="1"/>
  <c r="S3245" i="20" s="1"/>
  <c r="S3246" i="20" a="1"/>
  <c r="S3246" i="20" s="1"/>
  <c r="S3247" i="20" a="1"/>
  <c r="S3247" i="20" s="1"/>
  <c r="S3248" i="20" a="1"/>
  <c r="S3248" i="20" s="1"/>
  <c r="S3249" i="20" a="1"/>
  <c r="S3249" i="20" s="1"/>
  <c r="S3250" i="20" a="1"/>
  <c r="S3250" i="20" s="1"/>
  <c r="S3251" i="20" a="1"/>
  <c r="S3251" i="20" s="1"/>
  <c r="S3252" i="20" a="1"/>
  <c r="S3252" i="20" s="1"/>
  <c r="S3253" i="20" a="1"/>
  <c r="S3253" i="20" s="1"/>
  <c r="S3254" i="20" a="1"/>
  <c r="S3254" i="20" s="1"/>
  <c r="S3255" i="20" a="1"/>
  <c r="S3255" i="20" s="1"/>
  <c r="S3256" i="20" a="1"/>
  <c r="S3256" i="20" s="1"/>
  <c r="S3257" i="20" a="1"/>
  <c r="S3257" i="20" s="1"/>
  <c r="S3258" i="20" a="1"/>
  <c r="S3258" i="20" s="1"/>
  <c r="S3259" i="20" a="1"/>
  <c r="S3259" i="20" s="1"/>
  <c r="S3260" i="20" a="1"/>
  <c r="S3260" i="20" s="1"/>
  <c r="S3261" i="20" a="1"/>
  <c r="S3261" i="20" s="1"/>
  <c r="S3262" i="20" a="1"/>
  <c r="S3262" i="20" s="1"/>
  <c r="S3263" i="20" a="1"/>
  <c r="S3263" i="20" s="1"/>
  <c r="S3264" i="20" a="1"/>
  <c r="S3264" i="20" s="1"/>
  <c r="S3265" i="20" a="1"/>
  <c r="S3265" i="20" s="1"/>
  <c r="S3266" i="20" a="1"/>
  <c r="S3266" i="20" s="1"/>
  <c r="S3267" i="20" a="1"/>
  <c r="S3267" i="20" s="1"/>
  <c r="S3268" i="20" a="1"/>
  <c r="S3268" i="20" s="1"/>
  <c r="S3269" i="20" a="1"/>
  <c r="S3269" i="20" s="1"/>
  <c r="S3270" i="20" a="1"/>
  <c r="S3270" i="20" s="1"/>
  <c r="S3271" i="20" a="1"/>
  <c r="S3271" i="20" s="1"/>
  <c r="S3272" i="20" a="1"/>
  <c r="S3272" i="20" s="1"/>
  <c r="S3273" i="20" a="1"/>
  <c r="S3273" i="20" s="1"/>
  <c r="S3274" i="20" a="1"/>
  <c r="S3274" i="20" s="1"/>
  <c r="S3275" i="20" a="1"/>
  <c r="S3275" i="20" s="1"/>
  <c r="S3276" i="20" a="1"/>
  <c r="S3276" i="20" s="1"/>
  <c r="S3277" i="20" a="1"/>
  <c r="S3277" i="20" s="1"/>
  <c r="S3278" i="20" a="1"/>
  <c r="S3278" i="20" s="1"/>
  <c r="S3279" i="20" a="1"/>
  <c r="S3279" i="20" s="1"/>
  <c r="S3280" i="20" a="1"/>
  <c r="S3280" i="20" s="1"/>
  <c r="S3281" i="20" a="1"/>
  <c r="S3281" i="20" s="1"/>
  <c r="S3282" i="20" a="1"/>
  <c r="S3282" i="20" s="1"/>
  <c r="S3283" i="20" a="1"/>
  <c r="S3283" i="20" s="1"/>
  <c r="S3284" i="20" a="1"/>
  <c r="S3284" i="20" s="1"/>
  <c r="S3285" i="20" a="1"/>
  <c r="S3285" i="20" s="1"/>
  <c r="S3286" i="20" a="1"/>
  <c r="S3286" i="20" s="1"/>
  <c r="S3287" i="20" a="1"/>
  <c r="S3287" i="20" s="1"/>
  <c r="S3288" i="20" a="1"/>
  <c r="S3288" i="20" s="1"/>
  <c r="S3289" i="20" a="1"/>
  <c r="S3289" i="20" s="1"/>
  <c r="S3290" i="20" a="1"/>
  <c r="S3290" i="20" s="1"/>
  <c r="S3291" i="20" a="1"/>
  <c r="S3291" i="20" s="1"/>
  <c r="S3292" i="20" a="1"/>
  <c r="S3292" i="20" s="1"/>
  <c r="S3293" i="20" a="1"/>
  <c r="S3293" i="20" s="1"/>
  <c r="S3294" i="20" a="1"/>
  <c r="S3294" i="20" s="1"/>
  <c r="S3295" i="20" a="1"/>
  <c r="S3295" i="20" s="1"/>
  <c r="S3296" i="20" a="1"/>
  <c r="S3296" i="20" s="1"/>
  <c r="S3297" i="20" a="1"/>
  <c r="S3297" i="20" s="1"/>
  <c r="S3298" i="20" a="1"/>
  <c r="S3298" i="20" s="1"/>
  <c r="S3299" i="20" a="1"/>
  <c r="S3299" i="20" s="1"/>
  <c r="S3300" i="20" a="1"/>
  <c r="S3300" i="20" s="1"/>
  <c r="S3301" i="20" a="1"/>
  <c r="S3301" i="20" s="1"/>
  <c r="S3302" i="20" a="1"/>
  <c r="S3302" i="20" s="1"/>
  <c r="S3303" i="20" a="1"/>
  <c r="S3303" i="20" s="1"/>
  <c r="S3304" i="20" a="1"/>
  <c r="S3304" i="20" s="1"/>
  <c r="S3305" i="20" a="1"/>
  <c r="S3305" i="20" s="1"/>
  <c r="S3306" i="20" a="1"/>
  <c r="S3306" i="20" s="1"/>
  <c r="S3307" i="20" a="1"/>
  <c r="S3307" i="20" s="1"/>
  <c r="S3308" i="20" a="1"/>
  <c r="S3308" i="20" s="1"/>
  <c r="S3309" i="20" a="1"/>
  <c r="S3309" i="20" s="1"/>
  <c r="S3310" i="20" a="1"/>
  <c r="S3310" i="20" s="1"/>
  <c r="S3311" i="20" a="1"/>
  <c r="S3311" i="20" s="1"/>
  <c r="S3312" i="20" a="1"/>
  <c r="S3312" i="20" s="1"/>
  <c r="S3313" i="20" a="1"/>
  <c r="S3313" i="20" s="1"/>
  <c r="S3314" i="20" a="1"/>
  <c r="S3314" i="20" s="1"/>
  <c r="S3315" i="20" a="1"/>
  <c r="S3315" i="20" s="1"/>
  <c r="S3316" i="20" a="1"/>
  <c r="S3316" i="20" s="1"/>
  <c r="S3317" i="20" a="1"/>
  <c r="S3317" i="20" s="1"/>
  <c r="S3318" i="20" a="1"/>
  <c r="S3318" i="20" s="1"/>
  <c r="S3319" i="20" a="1"/>
  <c r="S3319" i="20" s="1"/>
  <c r="S3320" i="20" a="1"/>
  <c r="S3320" i="20" s="1"/>
  <c r="S3321" i="20" a="1"/>
  <c r="S3321" i="20" s="1"/>
  <c r="S3322" i="20" a="1"/>
  <c r="S3322" i="20" s="1"/>
  <c r="S3323" i="20" a="1"/>
  <c r="S3323" i="20" s="1"/>
  <c r="S3324" i="20" a="1"/>
  <c r="S3324" i="20" s="1"/>
  <c r="S3325" i="20" a="1"/>
  <c r="S3325" i="20" s="1"/>
  <c r="S3326" i="20" a="1"/>
  <c r="S3326" i="20" s="1"/>
  <c r="S3327" i="20" a="1"/>
  <c r="S3327" i="20" s="1"/>
  <c r="S3328" i="20" a="1"/>
  <c r="S3328" i="20" s="1"/>
  <c r="S3329" i="20" a="1"/>
  <c r="S3329" i="20" s="1"/>
  <c r="S3330" i="20" a="1"/>
  <c r="S3330" i="20" s="1"/>
  <c r="S3331" i="20" a="1"/>
  <c r="S3331" i="20" s="1"/>
  <c r="S3332" i="20" a="1"/>
  <c r="S3332" i="20" s="1"/>
  <c r="S3333" i="20" a="1"/>
  <c r="S3333" i="20" s="1"/>
  <c r="S3334" i="20" a="1"/>
  <c r="S3334" i="20" s="1"/>
  <c r="S3335" i="20" a="1"/>
  <c r="S3335" i="20" s="1"/>
  <c r="S3336" i="20" a="1"/>
  <c r="S3336" i="20" s="1"/>
  <c r="S3337" i="20" a="1"/>
  <c r="S3337" i="20" s="1"/>
  <c r="S3338" i="20" a="1"/>
  <c r="S3338" i="20" s="1"/>
  <c r="S3339" i="20" a="1"/>
  <c r="S3339" i="20" s="1"/>
  <c r="S3340" i="20" a="1"/>
  <c r="S3340" i="20" s="1"/>
  <c r="S3341" i="20" a="1"/>
  <c r="S3341" i="20" s="1"/>
  <c r="S3342" i="20" a="1"/>
  <c r="S3342" i="20" s="1"/>
  <c r="S3343" i="20" a="1"/>
  <c r="S3343" i="20" s="1"/>
  <c r="S3344" i="20" a="1"/>
  <c r="S3344" i="20" s="1"/>
  <c r="S3345" i="20" a="1"/>
  <c r="S3345" i="20" s="1"/>
  <c r="S3346" i="20" a="1"/>
  <c r="S3346" i="20" s="1"/>
  <c r="S3347" i="20" a="1"/>
  <c r="S3347" i="20" s="1"/>
  <c r="S3348" i="20" a="1"/>
  <c r="S3348" i="20" s="1"/>
  <c r="S3349" i="20" a="1"/>
  <c r="S3349" i="20" s="1"/>
  <c r="S3350" i="20" a="1"/>
  <c r="S3350" i="20" s="1"/>
  <c r="S3351" i="20" a="1"/>
  <c r="S3351" i="20" s="1"/>
  <c r="S3352" i="20" a="1"/>
  <c r="S3352" i="20" s="1"/>
  <c r="S3353" i="20" a="1"/>
  <c r="S3353" i="20" s="1"/>
  <c r="S3354" i="20" a="1"/>
  <c r="S3354" i="20" s="1"/>
  <c r="S3355" i="20" a="1"/>
  <c r="S3355" i="20" s="1"/>
  <c r="S3356" i="20" a="1"/>
  <c r="S3356" i="20" s="1"/>
  <c r="S3357" i="20" a="1"/>
  <c r="S3357" i="20" s="1"/>
  <c r="S3358" i="20" a="1"/>
  <c r="S3358" i="20" s="1"/>
  <c r="S3359" i="20" a="1"/>
  <c r="S3359" i="20" s="1"/>
  <c r="S3360" i="20" a="1"/>
  <c r="S3360" i="20" s="1"/>
  <c r="S3361" i="20" a="1"/>
  <c r="S3361" i="20" s="1"/>
  <c r="S3362" i="20" a="1"/>
  <c r="S3362" i="20" s="1"/>
  <c r="S3363" i="20" a="1"/>
  <c r="S3363" i="20" s="1"/>
  <c r="S3364" i="20" a="1"/>
  <c r="S3364" i="20" s="1"/>
  <c r="S3365" i="20" a="1"/>
  <c r="S3365" i="20" s="1"/>
  <c r="S3366" i="20" a="1"/>
  <c r="S3366" i="20" s="1"/>
  <c r="S3367" i="20" a="1"/>
  <c r="S3367" i="20" s="1"/>
  <c r="S3368" i="20" a="1"/>
  <c r="S3368" i="20" s="1"/>
  <c r="S3369" i="20" a="1"/>
  <c r="S3369" i="20" s="1"/>
  <c r="S3370" i="20" a="1"/>
  <c r="S3370" i="20" s="1"/>
  <c r="S3371" i="20" a="1"/>
  <c r="S3371" i="20" s="1"/>
  <c r="S3372" i="20" a="1"/>
  <c r="S3372" i="20" s="1"/>
  <c r="S3373" i="20" a="1"/>
  <c r="S3373" i="20" s="1"/>
  <c r="S3374" i="20" a="1"/>
  <c r="S3374" i="20" s="1"/>
  <c r="S3375" i="20" a="1"/>
  <c r="S3375" i="20" s="1"/>
  <c r="S3376" i="20" a="1"/>
  <c r="S3376" i="20" s="1"/>
  <c r="S3377" i="20" a="1"/>
  <c r="S3377" i="20" s="1"/>
  <c r="S3378" i="20" a="1"/>
  <c r="S3378" i="20" s="1"/>
  <c r="S3379" i="20" a="1"/>
  <c r="S3379" i="20" s="1"/>
  <c r="S3380" i="20" a="1"/>
  <c r="S3380" i="20" s="1"/>
  <c r="S3381" i="20" a="1"/>
  <c r="S3381" i="20" s="1"/>
  <c r="S3382" i="20" a="1"/>
  <c r="S3382" i="20" s="1"/>
  <c r="S3383" i="20" a="1"/>
  <c r="S3383" i="20" s="1"/>
  <c r="S3384" i="20" a="1"/>
  <c r="S3384" i="20" s="1"/>
  <c r="S3385" i="20" a="1"/>
  <c r="S3385" i="20" s="1"/>
  <c r="S3386" i="20" a="1"/>
  <c r="S3386" i="20" s="1"/>
  <c r="S3387" i="20" a="1"/>
  <c r="S3387" i="20" s="1"/>
  <c r="S3388" i="20" a="1"/>
  <c r="S3388" i="20" s="1"/>
  <c r="S3389" i="20" a="1"/>
  <c r="S3389" i="20" s="1"/>
  <c r="S3390" i="20" a="1"/>
  <c r="S3390" i="20" s="1"/>
  <c r="S3391" i="20" a="1"/>
  <c r="S3391" i="20" s="1"/>
  <c r="S3392" i="20" a="1"/>
  <c r="S3392" i="20" s="1"/>
  <c r="S3393" i="20" a="1"/>
  <c r="S3393" i="20" s="1"/>
  <c r="S3394" i="20" a="1"/>
  <c r="S3394" i="20" s="1"/>
  <c r="S3395" i="20" a="1"/>
  <c r="S3395" i="20" s="1"/>
  <c r="S3396" i="20" a="1"/>
  <c r="S3396" i="20" s="1"/>
  <c r="S3397" i="20" a="1"/>
  <c r="S3397" i="20" s="1"/>
  <c r="S3398" i="20" a="1"/>
  <c r="S3398" i="20" s="1"/>
  <c r="S3399" i="20" a="1"/>
  <c r="S3399" i="20" s="1"/>
  <c r="S3400" i="20" a="1"/>
  <c r="S3400" i="20" s="1"/>
  <c r="S3401" i="20" a="1"/>
  <c r="S3401" i="20" s="1"/>
  <c r="S3402" i="20" a="1"/>
  <c r="S3402" i="20" s="1"/>
  <c r="S3403" i="20" a="1"/>
  <c r="S3403" i="20" s="1"/>
  <c r="S3404" i="20" a="1"/>
  <c r="S3404" i="20" s="1"/>
  <c r="S3405" i="20" a="1"/>
  <c r="S3405" i="20" s="1"/>
  <c r="S3406" i="20" a="1"/>
  <c r="S3406" i="20" s="1"/>
  <c r="S3407" i="20" a="1"/>
  <c r="S3407" i="20" s="1"/>
  <c r="S3408" i="20" a="1"/>
  <c r="S3408" i="20" s="1"/>
  <c r="S3409" i="20" a="1"/>
  <c r="S3409" i="20" s="1"/>
  <c r="S3410" i="20" a="1"/>
  <c r="S3410" i="20" s="1"/>
  <c r="S3411" i="20" a="1"/>
  <c r="S3411" i="20" s="1"/>
  <c r="S3412" i="20" a="1"/>
  <c r="S3412" i="20" s="1"/>
  <c r="S3413" i="20" a="1"/>
  <c r="S3413" i="20" s="1"/>
  <c r="S3414" i="20" a="1"/>
  <c r="S3414" i="20" s="1"/>
  <c r="S3415" i="20" a="1"/>
  <c r="S3415" i="20" s="1"/>
  <c r="S3416" i="20" a="1"/>
  <c r="S3416" i="20" s="1"/>
  <c r="S3417" i="20" a="1"/>
  <c r="S3417" i="20" s="1"/>
  <c r="S3418" i="20" a="1"/>
  <c r="S3418" i="20" s="1"/>
  <c r="S3419" i="20" a="1"/>
  <c r="S3419" i="20" s="1"/>
  <c r="S3420" i="20" a="1"/>
  <c r="S3420" i="20" s="1"/>
  <c r="S3421" i="20" a="1"/>
  <c r="S3421" i="20" s="1"/>
  <c r="S3422" i="20" a="1"/>
  <c r="S3422" i="20" s="1"/>
  <c r="S3423" i="20" a="1"/>
  <c r="S3423" i="20" s="1"/>
  <c r="S3424" i="20" a="1"/>
  <c r="S3424" i="20" s="1"/>
  <c r="S3425" i="20" a="1"/>
  <c r="S3425" i="20" s="1"/>
  <c r="S3426" i="20" a="1"/>
  <c r="S3426" i="20" s="1"/>
  <c r="S3427" i="20" a="1"/>
  <c r="S3427" i="20" s="1"/>
  <c r="S3428" i="20" a="1"/>
  <c r="S3428" i="20" s="1"/>
  <c r="S3429" i="20" a="1"/>
  <c r="S3429" i="20" s="1"/>
  <c r="S3430" i="20" a="1"/>
  <c r="S3430" i="20" s="1"/>
  <c r="S3431" i="20" a="1"/>
  <c r="S3431" i="20" s="1"/>
  <c r="S3432" i="20" a="1"/>
  <c r="S3432" i="20" s="1"/>
  <c r="S3433" i="20" a="1"/>
  <c r="S3433" i="20" s="1"/>
  <c r="S3434" i="20" a="1"/>
  <c r="S3434" i="20" s="1"/>
  <c r="S3435" i="20" a="1"/>
  <c r="S3435" i="20" s="1"/>
  <c r="S3436" i="20" a="1"/>
  <c r="S3436" i="20" s="1"/>
  <c r="S3437" i="20" a="1"/>
  <c r="S3437" i="20" s="1"/>
  <c r="S3438" i="20" a="1"/>
  <c r="S3438" i="20" s="1"/>
  <c r="S3439" i="20" a="1"/>
  <c r="S3439" i="20" s="1"/>
  <c r="S3440" i="20" a="1"/>
  <c r="S3440" i="20" s="1"/>
  <c r="S3441" i="20" a="1"/>
  <c r="S3441" i="20" s="1"/>
  <c r="S3442" i="20" a="1"/>
  <c r="S3442" i="20" s="1"/>
  <c r="S3443" i="20" a="1"/>
  <c r="S3443" i="20" s="1"/>
  <c r="S3444" i="20" a="1"/>
  <c r="S3444" i="20" s="1"/>
  <c r="S3445" i="20" a="1"/>
  <c r="S3445" i="20" s="1"/>
  <c r="S3446" i="20" a="1"/>
  <c r="S3446" i="20" s="1"/>
  <c r="S3447" i="20" a="1"/>
  <c r="S3447" i="20" s="1"/>
  <c r="S3448" i="20" a="1"/>
  <c r="S3448" i="20" s="1"/>
  <c r="S3449" i="20" a="1"/>
  <c r="S3449" i="20" s="1"/>
  <c r="S3450" i="20" a="1"/>
  <c r="S3450" i="20" s="1"/>
  <c r="S3451" i="20" a="1"/>
  <c r="S3451" i="20" s="1"/>
  <c r="S3452" i="20" a="1"/>
  <c r="S3452" i="20" s="1"/>
  <c r="S3453" i="20" a="1"/>
  <c r="S3453" i="20" s="1"/>
  <c r="S3454" i="20" a="1"/>
  <c r="S3454" i="20" s="1"/>
  <c r="S3455" i="20" a="1"/>
  <c r="S3455" i="20" s="1"/>
  <c r="S3456" i="20" a="1"/>
  <c r="S3456" i="20" s="1"/>
  <c r="S3457" i="20" a="1"/>
  <c r="S3457" i="20" s="1"/>
  <c r="S3458" i="20" a="1"/>
  <c r="S3458" i="20" s="1"/>
  <c r="S3459" i="20" a="1"/>
  <c r="S3459" i="20" s="1"/>
  <c r="S3460" i="20" a="1"/>
  <c r="S3460" i="20" s="1"/>
  <c r="S3461" i="20" a="1"/>
  <c r="S3461" i="20" s="1"/>
  <c r="S3462" i="20" a="1"/>
  <c r="S3462" i="20" s="1"/>
  <c r="S3463" i="20" a="1"/>
  <c r="S3463" i="20" s="1"/>
  <c r="S3464" i="20" a="1"/>
  <c r="S3464" i="20" s="1"/>
  <c r="S3465" i="20" a="1"/>
  <c r="S3465" i="20" s="1"/>
  <c r="S3466" i="20" a="1"/>
  <c r="S3466" i="20" s="1"/>
  <c r="S3467" i="20" a="1"/>
  <c r="S3467" i="20" s="1"/>
  <c r="S3468" i="20" a="1"/>
  <c r="S3468" i="20" s="1"/>
  <c r="S3469" i="20" a="1"/>
  <c r="S3469" i="20" s="1"/>
  <c r="S3470" i="20" a="1"/>
  <c r="S3470" i="20" s="1"/>
  <c r="S3471" i="20" a="1"/>
  <c r="S3471" i="20" s="1"/>
  <c r="S3472" i="20" a="1"/>
  <c r="S3472" i="20" s="1"/>
  <c r="S3473" i="20" a="1"/>
  <c r="S3473" i="20" s="1"/>
  <c r="S3474" i="20" a="1"/>
  <c r="S3474" i="20" s="1"/>
  <c r="S3475" i="20" a="1"/>
  <c r="S3475" i="20" s="1"/>
  <c r="S3476" i="20" a="1"/>
  <c r="S3476" i="20" s="1"/>
  <c r="S3477" i="20" a="1"/>
  <c r="S3477" i="20" s="1"/>
  <c r="S3478" i="20" a="1"/>
  <c r="S3478" i="20" s="1"/>
  <c r="S3479" i="20" a="1"/>
  <c r="S3479" i="20" s="1"/>
  <c r="S3480" i="20" a="1"/>
  <c r="S3480" i="20" s="1"/>
  <c r="S3481" i="20" a="1"/>
  <c r="S3481" i="20" s="1"/>
  <c r="S3482" i="20" a="1"/>
  <c r="S3482" i="20" s="1"/>
  <c r="S3483" i="20" a="1"/>
  <c r="S3483" i="20" s="1"/>
  <c r="S3484" i="20" a="1"/>
  <c r="S3484" i="20" s="1"/>
  <c r="S3485" i="20" a="1"/>
  <c r="S3485" i="20" s="1"/>
  <c r="S3486" i="20" a="1"/>
  <c r="S3486" i="20" s="1"/>
  <c r="S3487" i="20" a="1"/>
  <c r="S3487" i="20" s="1"/>
  <c r="S3488" i="20" a="1"/>
  <c r="S3488" i="20" s="1"/>
  <c r="S3489" i="20" a="1"/>
  <c r="S3489" i="20" s="1"/>
  <c r="S3490" i="20" a="1"/>
  <c r="S3490" i="20" s="1"/>
  <c r="S3491" i="20" a="1"/>
  <c r="S3491" i="20" s="1"/>
  <c r="S3492" i="20" a="1"/>
  <c r="S3492" i="20" s="1"/>
  <c r="S3493" i="20" a="1"/>
  <c r="S3493" i="20" s="1"/>
  <c r="S3494" i="20" a="1"/>
  <c r="S3494" i="20" s="1"/>
  <c r="S3495" i="20" a="1"/>
  <c r="S3495" i="20" s="1"/>
  <c r="S3496" i="20" a="1"/>
  <c r="S3496" i="20" s="1"/>
  <c r="S3497" i="20" a="1"/>
  <c r="S3497" i="20" s="1"/>
  <c r="S3498" i="20" a="1"/>
  <c r="S3498" i="20" s="1"/>
  <c r="S3499" i="20" a="1"/>
  <c r="S3499" i="20" s="1"/>
  <c r="S3500" i="20" a="1"/>
  <c r="S3500" i="20" s="1"/>
  <c r="S3501" i="20" a="1"/>
  <c r="S3501" i="20" s="1"/>
  <c r="S3502" i="20" a="1"/>
  <c r="S3502" i="20" s="1"/>
  <c r="S3503" i="20" a="1"/>
  <c r="S3503" i="20" s="1"/>
  <c r="S3504" i="20" a="1"/>
  <c r="S3504" i="20" s="1"/>
  <c r="S3505" i="20" a="1"/>
  <c r="S3505" i="20" s="1"/>
  <c r="S3506" i="20" a="1"/>
  <c r="S3506" i="20" s="1"/>
  <c r="S3507" i="20" a="1"/>
  <c r="S3507" i="20" s="1"/>
  <c r="S3508" i="20" a="1"/>
  <c r="S3508" i="20" s="1"/>
  <c r="S3509" i="20" a="1"/>
  <c r="S3509" i="20" s="1"/>
  <c r="S3510" i="20" a="1"/>
  <c r="S3510" i="20" s="1"/>
  <c r="S3511" i="20" a="1"/>
  <c r="S3511" i="20" s="1"/>
  <c r="S3512" i="20" a="1"/>
  <c r="S3512" i="20" s="1"/>
  <c r="S3513" i="20" a="1"/>
  <c r="S3513" i="20" s="1"/>
  <c r="S3514" i="20" a="1"/>
  <c r="S3514" i="20" s="1"/>
  <c r="S3515" i="20" a="1"/>
  <c r="S3515" i="20" s="1"/>
  <c r="S3516" i="20" a="1"/>
  <c r="S3516" i="20" s="1"/>
  <c r="S3517" i="20" a="1"/>
  <c r="S3517" i="20" s="1"/>
  <c r="S3518" i="20" a="1"/>
  <c r="S3518" i="20" s="1"/>
  <c r="S3519" i="20" a="1"/>
  <c r="S3519" i="20" s="1"/>
  <c r="S3520" i="20" a="1"/>
  <c r="S3520" i="20" s="1"/>
  <c r="S3521" i="20" a="1"/>
  <c r="S3521" i="20" s="1"/>
  <c r="S3522" i="20" a="1"/>
  <c r="S3522" i="20" s="1"/>
  <c r="S3523" i="20" a="1"/>
  <c r="S3523" i="20" s="1"/>
  <c r="S3524" i="20" a="1"/>
  <c r="S3524" i="20" s="1"/>
  <c r="S3525" i="20" a="1"/>
  <c r="S3525" i="20" s="1"/>
  <c r="S3526" i="20" a="1"/>
  <c r="S3526" i="20" s="1"/>
  <c r="S3527" i="20" a="1"/>
  <c r="S3527" i="20" s="1"/>
  <c r="S3528" i="20" a="1"/>
  <c r="S3528" i="20" s="1"/>
  <c r="S3529" i="20" a="1"/>
  <c r="S3529" i="20" s="1"/>
  <c r="S3530" i="20" a="1"/>
  <c r="S3530" i="20" s="1"/>
  <c r="S3531" i="20" a="1"/>
  <c r="S3531" i="20" s="1"/>
  <c r="S3532" i="20" a="1"/>
  <c r="S3532" i="20" s="1"/>
  <c r="S3533" i="20" a="1"/>
  <c r="S3533" i="20" s="1"/>
  <c r="S3534" i="20" a="1"/>
  <c r="S3534" i="20" s="1"/>
  <c r="S3535" i="20" a="1"/>
  <c r="S3535" i="20" s="1"/>
  <c r="S3536" i="20" a="1"/>
  <c r="S3536" i="20" s="1"/>
  <c r="S3537" i="20" a="1"/>
  <c r="S3537" i="20" s="1"/>
  <c r="S3538" i="20" a="1"/>
  <c r="S3538" i="20" s="1"/>
  <c r="S3539" i="20" a="1"/>
  <c r="S3539" i="20" s="1"/>
  <c r="S3540" i="20" a="1"/>
  <c r="S3540" i="20" s="1"/>
  <c r="S3541" i="20" a="1"/>
  <c r="S3541" i="20" s="1"/>
  <c r="S3542" i="20" a="1"/>
  <c r="S3542" i="20" s="1"/>
  <c r="S3543" i="20" a="1"/>
  <c r="S3543" i="20" s="1"/>
  <c r="S3544" i="20" a="1"/>
  <c r="S3544" i="20" s="1"/>
  <c r="S3545" i="20" a="1"/>
  <c r="S3545" i="20" s="1"/>
  <c r="S3546" i="20" a="1"/>
  <c r="S3546" i="20" s="1"/>
  <c r="S3547" i="20" a="1"/>
  <c r="S3547" i="20" s="1"/>
  <c r="S3548" i="20" a="1"/>
  <c r="S3548" i="20" s="1"/>
  <c r="S3549" i="20" a="1"/>
  <c r="S3549" i="20" s="1"/>
  <c r="S3550" i="20" a="1"/>
  <c r="S3550" i="20" s="1"/>
  <c r="S3551" i="20" a="1"/>
  <c r="S3551" i="20" s="1"/>
  <c r="S3552" i="20" a="1"/>
  <c r="S3552" i="20" s="1"/>
  <c r="S3553" i="20" a="1"/>
  <c r="S3553" i="20" s="1"/>
  <c r="S3554" i="20" a="1"/>
  <c r="S3554" i="20" s="1"/>
  <c r="S3555" i="20" a="1"/>
  <c r="S3555" i="20" s="1"/>
  <c r="S3556" i="20" a="1"/>
  <c r="S3556" i="20" s="1"/>
  <c r="S3557" i="20" a="1"/>
  <c r="S3557" i="20" s="1"/>
  <c r="S3558" i="20" a="1"/>
  <c r="S3558" i="20" s="1"/>
  <c r="S3559" i="20" a="1"/>
  <c r="S3559" i="20" s="1"/>
  <c r="S3560" i="20" a="1"/>
  <c r="S3560" i="20" s="1"/>
  <c r="S3561" i="20" a="1"/>
  <c r="S3561" i="20" s="1"/>
  <c r="S3562" i="20" a="1"/>
  <c r="S3562" i="20" s="1"/>
  <c r="S3563" i="20" a="1"/>
  <c r="S3563" i="20" s="1"/>
  <c r="S3564" i="20" a="1"/>
  <c r="S3564" i="20" s="1"/>
  <c r="S3565" i="20" a="1"/>
  <c r="S3565" i="20" s="1"/>
  <c r="S3566" i="20" a="1"/>
  <c r="S3566" i="20" s="1"/>
  <c r="S3567" i="20" a="1"/>
  <c r="S3567" i="20" s="1"/>
  <c r="S3568" i="20" a="1"/>
  <c r="S3568" i="20" s="1"/>
  <c r="S3569" i="20" a="1"/>
  <c r="S3569" i="20" s="1"/>
  <c r="S3570" i="20" a="1"/>
  <c r="S3570" i="20" s="1"/>
  <c r="S3571" i="20" a="1"/>
  <c r="S3571" i="20" s="1"/>
  <c r="S3572" i="20" a="1"/>
  <c r="S3572" i="20" s="1"/>
  <c r="S3573" i="20" a="1"/>
  <c r="S3573" i="20" s="1"/>
  <c r="S3574" i="20" a="1"/>
  <c r="S3574" i="20" s="1"/>
  <c r="S3575" i="20" a="1"/>
  <c r="S3575" i="20" s="1"/>
  <c r="S3576" i="20" a="1"/>
  <c r="S3576" i="20" s="1"/>
  <c r="S3577" i="20" a="1"/>
  <c r="S3577" i="20" s="1"/>
  <c r="S3578" i="20" a="1"/>
  <c r="S3578" i="20" s="1"/>
  <c r="S3579" i="20" a="1"/>
  <c r="S3579" i="20" s="1"/>
  <c r="S3580" i="20" a="1"/>
  <c r="S3580" i="20" s="1"/>
  <c r="S3581" i="20" a="1"/>
  <c r="S3581" i="20" s="1"/>
  <c r="S3582" i="20" a="1"/>
  <c r="S3582" i="20" s="1"/>
  <c r="S3583" i="20" a="1"/>
  <c r="S3583" i="20" s="1"/>
  <c r="S3584" i="20" a="1"/>
  <c r="S3584" i="20" s="1"/>
  <c r="S3585" i="20" a="1"/>
  <c r="S3585" i="20" s="1"/>
  <c r="S3586" i="20" a="1"/>
  <c r="S3586" i="20" s="1"/>
  <c r="S3587" i="20" a="1"/>
  <c r="S3587" i="20" s="1"/>
  <c r="S3588" i="20" a="1"/>
  <c r="S3588" i="20" s="1"/>
  <c r="S3589" i="20" a="1"/>
  <c r="S3589" i="20" s="1"/>
  <c r="S3590" i="20" a="1"/>
  <c r="S3590" i="20" s="1"/>
  <c r="S3591" i="20" a="1"/>
  <c r="S3591" i="20" s="1"/>
  <c r="S3592" i="20" a="1"/>
  <c r="S3592" i="20" s="1"/>
  <c r="S3593" i="20" a="1"/>
  <c r="S3593" i="20" s="1"/>
  <c r="S3594" i="20" a="1"/>
  <c r="S3594" i="20" s="1"/>
  <c r="S3595" i="20" a="1"/>
  <c r="S3595" i="20" s="1"/>
  <c r="S3596" i="20" a="1"/>
  <c r="S3596" i="20" s="1"/>
  <c r="S3597" i="20" a="1"/>
  <c r="S3597" i="20" s="1"/>
  <c r="S3598" i="20" a="1"/>
  <c r="S3598" i="20" s="1"/>
  <c r="S3599" i="20" a="1"/>
  <c r="S3599" i="20" s="1"/>
  <c r="S3600" i="20" a="1"/>
  <c r="S3600" i="20" s="1"/>
  <c r="S3601" i="20" a="1"/>
  <c r="S3601" i="20" s="1"/>
  <c r="S3602" i="20" a="1"/>
  <c r="S3602" i="20" s="1"/>
  <c r="S3603" i="20" a="1"/>
  <c r="S3603" i="20" s="1"/>
  <c r="S3604" i="20" a="1"/>
  <c r="S3604" i="20" s="1"/>
  <c r="S3605" i="20" a="1"/>
  <c r="S3605" i="20" s="1"/>
  <c r="S3606" i="20" a="1"/>
  <c r="S3606" i="20" s="1"/>
  <c r="S3607" i="20" a="1"/>
  <c r="S3607" i="20" s="1"/>
  <c r="S3608" i="20" a="1"/>
  <c r="S3608" i="20" s="1"/>
  <c r="S3609" i="20" a="1"/>
  <c r="S3609" i="20" s="1"/>
  <c r="S3610" i="20" a="1"/>
  <c r="S3610" i="20" s="1"/>
  <c r="S3611" i="20" a="1"/>
  <c r="S3611" i="20" s="1"/>
  <c r="S3612" i="20" a="1"/>
  <c r="S3612" i="20" s="1"/>
  <c r="S3613" i="20" a="1"/>
  <c r="S3613" i="20" s="1"/>
  <c r="S3614" i="20" a="1"/>
  <c r="S3614" i="20" s="1"/>
  <c r="S3615" i="20" a="1"/>
  <c r="S3615" i="20" s="1"/>
  <c r="S3616" i="20" a="1"/>
  <c r="S3616" i="20" s="1"/>
  <c r="S3617" i="20" a="1"/>
  <c r="S3617" i="20" s="1"/>
  <c r="S3618" i="20" a="1"/>
  <c r="S3618" i="20" s="1"/>
  <c r="S3619" i="20" a="1"/>
  <c r="S3619" i="20" s="1"/>
  <c r="S3620" i="20" a="1"/>
  <c r="S3620" i="20" s="1"/>
  <c r="S3621" i="20" a="1"/>
  <c r="S3621" i="20" s="1"/>
  <c r="S3622" i="20" a="1"/>
  <c r="S3622" i="20" s="1"/>
  <c r="S3623" i="20" a="1"/>
  <c r="S3623" i="20" s="1"/>
  <c r="S3624" i="20" a="1"/>
  <c r="S3624" i="20" s="1"/>
  <c r="S3625" i="20" a="1"/>
  <c r="S3625" i="20" s="1"/>
  <c r="S3626" i="20" a="1"/>
  <c r="S3626" i="20" s="1"/>
  <c r="S3627" i="20" a="1"/>
  <c r="S3627" i="20" s="1"/>
  <c r="S3628" i="20" a="1"/>
  <c r="S3628" i="20" s="1"/>
  <c r="S3629" i="20" a="1"/>
  <c r="S3629" i="20" s="1"/>
  <c r="S3630" i="20" a="1"/>
  <c r="S3630" i="20" s="1"/>
  <c r="S3631" i="20" a="1"/>
  <c r="S3631" i="20" s="1"/>
  <c r="S3632" i="20" a="1"/>
  <c r="S3632" i="20" s="1"/>
  <c r="S3633" i="20" a="1"/>
  <c r="S3633" i="20" s="1"/>
  <c r="S3634" i="20" a="1"/>
  <c r="S3634" i="20" s="1"/>
  <c r="S3635" i="20" a="1"/>
  <c r="S3635" i="20" s="1"/>
  <c r="S3636" i="20" a="1"/>
  <c r="S3636" i="20" s="1"/>
  <c r="S3637" i="20" a="1"/>
  <c r="S3637" i="20" s="1"/>
  <c r="S3638" i="20" a="1"/>
  <c r="S3638" i="20" s="1"/>
  <c r="S3639" i="20" a="1"/>
  <c r="S3639" i="20" s="1"/>
  <c r="S3640" i="20" a="1"/>
  <c r="S3640" i="20" s="1"/>
  <c r="S3641" i="20" a="1"/>
  <c r="S3641" i="20" s="1"/>
  <c r="S3642" i="20" a="1"/>
  <c r="S3642" i="20" s="1"/>
  <c r="S3643" i="20" a="1"/>
  <c r="S3643" i="20" s="1"/>
  <c r="S3644" i="20" a="1"/>
  <c r="S3644" i="20" s="1"/>
  <c r="S3645" i="20" a="1"/>
  <c r="S3645" i="20" s="1"/>
  <c r="S3646" i="20" a="1"/>
  <c r="S3646" i="20" s="1"/>
  <c r="S3647" i="20" a="1"/>
  <c r="S3647" i="20" s="1"/>
  <c r="S3648" i="20" a="1"/>
  <c r="S3648" i="20" s="1"/>
  <c r="S3649" i="20" a="1"/>
  <c r="S3649" i="20" s="1"/>
  <c r="S3650" i="20" a="1"/>
  <c r="S3650" i="20" s="1"/>
  <c r="S3651" i="20" a="1"/>
  <c r="S3651" i="20" s="1"/>
  <c r="S3652" i="20" a="1"/>
  <c r="S3652" i="20" s="1"/>
  <c r="S3653" i="20" a="1"/>
  <c r="S3653" i="20" s="1"/>
  <c r="S3654" i="20" a="1"/>
  <c r="S3654" i="20" s="1"/>
  <c r="S3655" i="20" a="1"/>
  <c r="S3655" i="20" s="1"/>
  <c r="S3656" i="20" a="1"/>
  <c r="S3656" i="20" s="1"/>
  <c r="S3657" i="20" a="1"/>
  <c r="S3657" i="20" s="1"/>
  <c r="S3658" i="20" a="1"/>
  <c r="S3658" i="20" s="1"/>
  <c r="S3659" i="20" a="1"/>
  <c r="S3659" i="20" s="1"/>
  <c r="S3660" i="20" a="1"/>
  <c r="S3660" i="20" s="1"/>
  <c r="S3661" i="20" a="1"/>
  <c r="S3661" i="20" s="1"/>
  <c r="S3662" i="20" a="1"/>
  <c r="S3662" i="20" s="1"/>
  <c r="S3663" i="20" a="1"/>
  <c r="S3663" i="20" s="1"/>
  <c r="S3664" i="20" a="1"/>
  <c r="S3664" i="20" s="1"/>
  <c r="S3665" i="20" a="1"/>
  <c r="S3665" i="20" s="1"/>
  <c r="S3666" i="20" a="1"/>
  <c r="S3666" i="20" s="1"/>
  <c r="S3667" i="20" a="1"/>
  <c r="S3667" i="20" s="1"/>
  <c r="S3668" i="20" a="1"/>
  <c r="S3668" i="20" s="1"/>
  <c r="S3669" i="20" a="1"/>
  <c r="S3669" i="20" s="1"/>
  <c r="S3670" i="20" a="1"/>
  <c r="S3670" i="20" s="1"/>
  <c r="S3671" i="20" a="1"/>
  <c r="S3671" i="20" s="1"/>
  <c r="S3672" i="20" a="1"/>
  <c r="S3672" i="20" s="1"/>
  <c r="S3673" i="20" a="1"/>
  <c r="S3673" i="20" s="1"/>
  <c r="S3674" i="20" a="1"/>
  <c r="S3674" i="20" s="1"/>
  <c r="S3675" i="20" a="1"/>
  <c r="S3675" i="20" s="1"/>
  <c r="S3676" i="20" a="1"/>
  <c r="S3676" i="20" s="1"/>
  <c r="S3677" i="20" a="1"/>
  <c r="S3677" i="20" s="1"/>
  <c r="S3678" i="20" a="1"/>
  <c r="S3678" i="20" s="1"/>
  <c r="S3679" i="20" a="1"/>
  <c r="S3679" i="20" s="1"/>
  <c r="S3680" i="20" a="1"/>
  <c r="S3680" i="20" s="1"/>
  <c r="S3681" i="20" a="1"/>
  <c r="S3681" i="20" s="1"/>
  <c r="S3682" i="20" a="1"/>
  <c r="S3682" i="20" s="1"/>
  <c r="S3683" i="20" a="1"/>
  <c r="S3683" i="20" s="1"/>
  <c r="S3684" i="20" a="1"/>
  <c r="S3684" i="20" s="1"/>
  <c r="S3685" i="20" a="1"/>
  <c r="S3685" i="20" s="1"/>
  <c r="S3686" i="20" a="1"/>
  <c r="S3686" i="20" s="1"/>
  <c r="S3687" i="20" a="1"/>
  <c r="S3687" i="20" s="1"/>
  <c r="S3688" i="20" a="1"/>
  <c r="S3688" i="20" s="1"/>
  <c r="S3689" i="20" a="1"/>
  <c r="S3689" i="20" s="1"/>
  <c r="S3690" i="20" a="1"/>
  <c r="S3690" i="20" s="1"/>
  <c r="S3691" i="20" a="1"/>
  <c r="S3691" i="20" s="1"/>
  <c r="S3692" i="20" a="1"/>
  <c r="S3692" i="20" s="1"/>
  <c r="S3693" i="20" a="1"/>
  <c r="S3693" i="20" s="1"/>
  <c r="S3694" i="20" a="1"/>
  <c r="S3694" i="20" s="1"/>
  <c r="S3695" i="20" a="1"/>
  <c r="S3695" i="20" s="1"/>
  <c r="S3696" i="20" a="1"/>
  <c r="S3696" i="20" s="1"/>
  <c r="S3697" i="20" a="1"/>
  <c r="S3697" i="20" s="1"/>
  <c r="S3698" i="20" a="1"/>
  <c r="S3698" i="20" s="1"/>
  <c r="S3699" i="20" a="1"/>
  <c r="S3699" i="20" s="1"/>
  <c r="S3700" i="20" a="1"/>
  <c r="S3700" i="20" s="1"/>
  <c r="S3701" i="20" a="1"/>
  <c r="S3701" i="20" s="1"/>
  <c r="S3702" i="20" a="1"/>
  <c r="S3702" i="20" s="1"/>
  <c r="S3703" i="20" a="1"/>
  <c r="S3703" i="20" s="1"/>
  <c r="S3704" i="20" a="1"/>
  <c r="S3704" i="20" s="1"/>
  <c r="S3705" i="20" a="1"/>
  <c r="S3705" i="20" s="1"/>
  <c r="S3706" i="20" a="1"/>
  <c r="S3706" i="20" s="1"/>
  <c r="S3707" i="20" a="1"/>
  <c r="S3707" i="20" s="1"/>
  <c r="S3708" i="20" a="1"/>
  <c r="S3708" i="20" s="1"/>
  <c r="S3709" i="20" a="1"/>
  <c r="S3709" i="20" s="1"/>
  <c r="S3710" i="20" a="1"/>
  <c r="S3710" i="20" s="1"/>
  <c r="S3711" i="20" a="1"/>
  <c r="S3711" i="20" s="1"/>
  <c r="S3712" i="20" a="1"/>
  <c r="S3712" i="20" s="1"/>
  <c r="S3713" i="20" a="1"/>
  <c r="S3713" i="20" s="1"/>
  <c r="S3714" i="20" a="1"/>
  <c r="S3714" i="20" s="1"/>
  <c r="S3715" i="20" a="1"/>
  <c r="S3715" i="20" s="1"/>
  <c r="S3716" i="20" a="1"/>
  <c r="S3716" i="20" s="1"/>
  <c r="S3717" i="20" a="1"/>
  <c r="S3717" i="20" s="1"/>
  <c r="S3718" i="20" a="1"/>
  <c r="S3718" i="20" s="1"/>
  <c r="S3719" i="20" a="1"/>
  <c r="S3719" i="20" s="1"/>
  <c r="S3720" i="20" a="1"/>
  <c r="S3720" i="20" s="1"/>
  <c r="S3721" i="20" a="1"/>
  <c r="S3721" i="20" s="1"/>
  <c r="S3722" i="20" a="1"/>
  <c r="S3722" i="20" s="1"/>
  <c r="S3723" i="20" a="1"/>
  <c r="S3723" i="20" s="1"/>
  <c r="S3724" i="20" a="1"/>
  <c r="S3724" i="20" s="1"/>
  <c r="S3725" i="20" a="1"/>
  <c r="S3725" i="20" s="1"/>
  <c r="S3726" i="20" a="1"/>
  <c r="S3726" i="20" s="1"/>
  <c r="S3727" i="20" a="1"/>
  <c r="S3727" i="20" s="1"/>
  <c r="S3728" i="20" a="1"/>
  <c r="S3728" i="20" s="1"/>
  <c r="S3729" i="20" a="1"/>
  <c r="S3729" i="20" s="1"/>
  <c r="S3730" i="20" a="1"/>
  <c r="S3730" i="20" s="1"/>
  <c r="S3731" i="20" a="1"/>
  <c r="S3731" i="20" s="1"/>
  <c r="S3732" i="20" a="1"/>
  <c r="S3732" i="20" s="1"/>
  <c r="S3733" i="20" a="1"/>
  <c r="S3733" i="20" s="1"/>
  <c r="S3734" i="20" a="1"/>
  <c r="S3734" i="20" s="1"/>
  <c r="S3735" i="20" a="1"/>
  <c r="S3735" i="20" s="1"/>
  <c r="S3736" i="20" a="1"/>
  <c r="S3736" i="20" s="1"/>
  <c r="S3737" i="20" a="1"/>
  <c r="S3737" i="20" s="1"/>
  <c r="S3738" i="20" a="1"/>
  <c r="S3738" i="20" s="1"/>
  <c r="S3739" i="20" a="1"/>
  <c r="S3739" i="20" s="1"/>
  <c r="S3740" i="20" a="1"/>
  <c r="S3740" i="20" s="1"/>
  <c r="S3741" i="20" a="1"/>
  <c r="S3741" i="20" s="1"/>
  <c r="S3742" i="20" a="1"/>
  <c r="S3742" i="20" s="1"/>
  <c r="S3743" i="20" a="1"/>
  <c r="S3743" i="20" s="1"/>
  <c r="S3744" i="20" a="1"/>
  <c r="S3744" i="20" s="1"/>
  <c r="S3745" i="20" a="1"/>
  <c r="S3745" i="20" s="1"/>
  <c r="S3746" i="20" a="1"/>
  <c r="S3746" i="20" s="1"/>
  <c r="S3747" i="20" a="1"/>
  <c r="S3747" i="20" s="1"/>
  <c r="S3748" i="20" a="1"/>
  <c r="S3748" i="20" s="1"/>
  <c r="S3749" i="20" a="1"/>
  <c r="S3749" i="20" s="1"/>
  <c r="S3750" i="20" a="1"/>
  <c r="S3750" i="20" s="1"/>
  <c r="S3751" i="20" a="1"/>
  <c r="S3751" i="20" s="1"/>
  <c r="S3752" i="20" a="1"/>
  <c r="S3752" i="20" s="1"/>
  <c r="S3753" i="20" a="1"/>
  <c r="S3753" i="20" s="1"/>
  <c r="S3754" i="20" a="1"/>
  <c r="S3754" i="20" s="1"/>
  <c r="S3755" i="20" a="1"/>
  <c r="S3755" i="20" s="1"/>
  <c r="S3756" i="20" a="1"/>
  <c r="S3756" i="20" s="1"/>
  <c r="S3757" i="20" a="1"/>
  <c r="S3757" i="20" s="1"/>
  <c r="S3758" i="20" a="1"/>
  <c r="S3758" i="20" s="1"/>
  <c r="S3759" i="20" a="1"/>
  <c r="S3759" i="20" s="1"/>
  <c r="S3760" i="20" a="1"/>
  <c r="S3760" i="20" s="1"/>
  <c r="S3761" i="20" a="1"/>
  <c r="S3761" i="20" s="1"/>
  <c r="S3762" i="20" a="1"/>
  <c r="S3762" i="20" s="1"/>
  <c r="S3763" i="20" a="1"/>
  <c r="S3763" i="20" s="1"/>
  <c r="S3764" i="20" a="1"/>
  <c r="S3764" i="20" s="1"/>
  <c r="S3765" i="20" a="1"/>
  <c r="S3765" i="20" s="1"/>
  <c r="S3766" i="20" a="1"/>
  <c r="S3766" i="20" s="1"/>
  <c r="S3767" i="20" a="1"/>
  <c r="S3767" i="20" s="1"/>
  <c r="S3768" i="20" a="1"/>
  <c r="S3768" i="20" s="1"/>
  <c r="S3769" i="20" a="1"/>
  <c r="S3769" i="20" s="1"/>
  <c r="S3770" i="20" a="1"/>
  <c r="S3770" i="20" s="1"/>
  <c r="S3771" i="20" a="1"/>
  <c r="S3771" i="20" s="1"/>
  <c r="S3772" i="20" a="1"/>
  <c r="S3772" i="20" s="1"/>
  <c r="S3773" i="20" a="1"/>
  <c r="S3773" i="20" s="1"/>
  <c r="S3774" i="20" a="1"/>
  <c r="S3774" i="20" s="1"/>
  <c r="S3775" i="20" a="1"/>
  <c r="S3775" i="20" s="1"/>
  <c r="S3776" i="20" a="1"/>
  <c r="S3776" i="20" s="1"/>
  <c r="S3777" i="20" a="1"/>
  <c r="S3777" i="20" s="1"/>
  <c r="S3778" i="20" a="1"/>
  <c r="S3778" i="20" s="1"/>
  <c r="S3779" i="20" a="1"/>
  <c r="S3779" i="20" s="1"/>
  <c r="S3780" i="20" a="1"/>
  <c r="S3780" i="20" s="1"/>
  <c r="S3781" i="20" a="1"/>
  <c r="S3781" i="20" s="1"/>
  <c r="S3782" i="20" a="1"/>
  <c r="S3782" i="20" s="1"/>
  <c r="S3783" i="20" a="1"/>
  <c r="S3783" i="20" s="1"/>
  <c r="S3784" i="20" a="1"/>
  <c r="S3784" i="20" s="1"/>
  <c r="S3785" i="20" a="1"/>
  <c r="S3785" i="20" s="1"/>
  <c r="S3786" i="20" a="1"/>
  <c r="S3786" i="20" s="1"/>
  <c r="S3787" i="20" a="1"/>
  <c r="S3787" i="20" s="1"/>
  <c r="S3788" i="20" a="1"/>
  <c r="S3788" i="20" s="1"/>
  <c r="S3789" i="20" a="1"/>
  <c r="S3789" i="20" s="1"/>
  <c r="S3790" i="20" a="1"/>
  <c r="S3790" i="20" s="1"/>
  <c r="S3791" i="20" a="1"/>
  <c r="S3791" i="20" s="1"/>
  <c r="S3792" i="20" a="1"/>
  <c r="S3792" i="20" s="1"/>
  <c r="S3793" i="20" a="1"/>
  <c r="S3793" i="20" s="1"/>
  <c r="S3794" i="20" a="1"/>
  <c r="S3794" i="20" s="1"/>
  <c r="S3795" i="20" a="1"/>
  <c r="S3795" i="20" s="1"/>
  <c r="S3796" i="20" a="1"/>
  <c r="S3796" i="20" s="1"/>
  <c r="S3797" i="20" a="1"/>
  <c r="S3797" i="20" s="1"/>
  <c r="S3798" i="20" a="1"/>
  <c r="S3798" i="20" s="1"/>
  <c r="S3799" i="20" a="1"/>
  <c r="S3799" i="20" s="1"/>
  <c r="S3800" i="20" a="1"/>
  <c r="S3800" i="20" s="1"/>
  <c r="S3801" i="20" a="1"/>
  <c r="S3801" i="20" s="1"/>
  <c r="S3802" i="20" a="1"/>
  <c r="S3802" i="20" s="1"/>
  <c r="S3803" i="20" a="1"/>
  <c r="S3803" i="20" s="1"/>
  <c r="S3804" i="20" a="1"/>
  <c r="S3804" i="20" s="1"/>
  <c r="S3805" i="20" a="1"/>
  <c r="S3805" i="20" s="1"/>
  <c r="S3806" i="20" a="1"/>
  <c r="S3806" i="20" s="1"/>
  <c r="S3807" i="20" a="1"/>
  <c r="S3807" i="20" s="1"/>
  <c r="S3808" i="20" a="1"/>
  <c r="S3808" i="20" s="1"/>
  <c r="S3809" i="20" a="1"/>
  <c r="S3809" i="20" s="1"/>
  <c r="S3810" i="20" a="1"/>
  <c r="S3810" i="20" s="1"/>
  <c r="S3811" i="20" a="1"/>
  <c r="S3811" i="20" s="1"/>
  <c r="S3812" i="20" a="1"/>
  <c r="S3812" i="20" s="1"/>
  <c r="S3813" i="20" a="1"/>
  <c r="S3813" i="20" s="1"/>
  <c r="S3814" i="20" a="1"/>
  <c r="S3814" i="20" s="1"/>
  <c r="S3815" i="20" a="1"/>
  <c r="S3815" i="20" s="1"/>
  <c r="S3816" i="20" a="1"/>
  <c r="S3816" i="20" s="1"/>
  <c r="S3817" i="20" a="1"/>
  <c r="S3817" i="20" s="1"/>
  <c r="S3818" i="20" a="1"/>
  <c r="S3818" i="20" s="1"/>
  <c r="S3819" i="20" a="1"/>
  <c r="S3819" i="20" s="1"/>
  <c r="S3820" i="20" a="1"/>
  <c r="S3820" i="20" s="1"/>
  <c r="S3821" i="20" a="1"/>
  <c r="S3821" i="20" s="1"/>
  <c r="S3822" i="20" a="1"/>
  <c r="S3822" i="20" s="1"/>
  <c r="S3823" i="20" a="1"/>
  <c r="S3823" i="20" s="1"/>
  <c r="S3824" i="20" a="1"/>
  <c r="S3824" i="20" s="1"/>
  <c r="S3825" i="20" a="1"/>
  <c r="S3825" i="20" s="1"/>
  <c r="S3826" i="20" a="1"/>
  <c r="S3826" i="20" s="1"/>
  <c r="S3827" i="20" a="1"/>
  <c r="S3827" i="20" s="1"/>
  <c r="S3828" i="20" a="1"/>
  <c r="S3828" i="20" s="1"/>
  <c r="S3829" i="20" a="1"/>
  <c r="S3829" i="20" s="1"/>
  <c r="S3830" i="20" a="1"/>
  <c r="S3830" i="20" s="1"/>
  <c r="S3831" i="20" a="1"/>
  <c r="S3831" i="20" s="1"/>
  <c r="S3832" i="20" a="1"/>
  <c r="S3832" i="20" s="1"/>
  <c r="S3833" i="20" a="1"/>
  <c r="S3833" i="20" s="1"/>
  <c r="S3834" i="20" a="1"/>
  <c r="S3834" i="20" s="1"/>
  <c r="S3835" i="20" a="1"/>
  <c r="S3835" i="20" s="1"/>
  <c r="S3836" i="20" a="1"/>
  <c r="S3836" i="20" s="1"/>
  <c r="S3837" i="20" a="1"/>
  <c r="S3837" i="20" s="1"/>
  <c r="S3838" i="20" a="1"/>
  <c r="S3838" i="20" s="1"/>
  <c r="S3839" i="20" a="1"/>
  <c r="S3839" i="20" s="1"/>
  <c r="S3840" i="20" a="1"/>
  <c r="S3840" i="20" s="1"/>
  <c r="S3841" i="20" a="1"/>
  <c r="S3841" i="20" s="1"/>
  <c r="S3842" i="20" a="1"/>
  <c r="S3842" i="20" s="1"/>
  <c r="S3843" i="20" a="1"/>
  <c r="S3843" i="20" s="1"/>
  <c r="S3844" i="20" a="1"/>
  <c r="S3844" i="20" s="1"/>
  <c r="S3845" i="20" a="1"/>
  <c r="S3845" i="20" s="1"/>
  <c r="S3846" i="20" a="1"/>
  <c r="S3846" i="20" s="1"/>
  <c r="S3847" i="20" a="1"/>
  <c r="S3847" i="20" s="1"/>
  <c r="S3848" i="20" a="1"/>
  <c r="S3848" i="20" s="1"/>
  <c r="S3849" i="20" a="1"/>
  <c r="S3849" i="20" s="1"/>
  <c r="S3850" i="20" a="1"/>
  <c r="S3850" i="20" s="1"/>
  <c r="S3851" i="20" a="1"/>
  <c r="S3851" i="20" s="1"/>
  <c r="S3852" i="20" a="1"/>
  <c r="S3852" i="20" s="1"/>
  <c r="S3853" i="20" a="1"/>
  <c r="S3853" i="20" s="1"/>
  <c r="S3854" i="20" a="1"/>
  <c r="S3854" i="20" s="1"/>
  <c r="S3855" i="20" a="1"/>
  <c r="S3855" i="20" s="1"/>
  <c r="S3856" i="20" a="1"/>
  <c r="S3856" i="20" s="1"/>
  <c r="S3857" i="20" a="1"/>
  <c r="S3857" i="20" s="1"/>
  <c r="S3858" i="20" a="1"/>
  <c r="S3858" i="20" s="1"/>
  <c r="S3859" i="20" a="1"/>
  <c r="S3859" i="20" s="1"/>
  <c r="S3860" i="20" a="1"/>
  <c r="S3860" i="20" s="1"/>
  <c r="S3861" i="20" a="1"/>
  <c r="S3861" i="20" s="1"/>
  <c r="S3862" i="20" a="1"/>
  <c r="S3862" i="20" s="1"/>
  <c r="S3863" i="20" a="1"/>
  <c r="S3863" i="20" s="1"/>
  <c r="S3864" i="20" a="1"/>
  <c r="S3864" i="20" s="1"/>
  <c r="S3865" i="20" a="1"/>
  <c r="S3865" i="20" s="1"/>
  <c r="S3866" i="20" a="1"/>
  <c r="S3866" i="20" s="1"/>
  <c r="S3867" i="20" a="1"/>
  <c r="S3867" i="20" s="1"/>
  <c r="S3868" i="20" a="1"/>
  <c r="S3868" i="20" s="1"/>
  <c r="S3869" i="20" a="1"/>
  <c r="S3869" i="20" s="1"/>
  <c r="S3870" i="20" a="1"/>
  <c r="S3870" i="20" s="1"/>
  <c r="S3871" i="20" a="1"/>
  <c r="S3871" i="20" s="1"/>
  <c r="S3872" i="20" a="1"/>
  <c r="S3872" i="20" s="1"/>
  <c r="S3873" i="20" a="1"/>
  <c r="S3873" i="20" s="1"/>
  <c r="S3874" i="20" a="1"/>
  <c r="S3874" i="20" s="1"/>
  <c r="S3875" i="20" a="1"/>
  <c r="S3875" i="20" s="1"/>
  <c r="S3876" i="20" a="1"/>
  <c r="S3876" i="20" s="1"/>
  <c r="S3877" i="20" a="1"/>
  <c r="S3877" i="20" s="1"/>
  <c r="S3878" i="20" a="1"/>
  <c r="S3878" i="20" s="1"/>
  <c r="S3879" i="20" a="1"/>
  <c r="S3879" i="20" s="1"/>
  <c r="S3880" i="20" a="1"/>
  <c r="S3880" i="20" s="1"/>
  <c r="S3881" i="20" a="1"/>
  <c r="S3881" i="20" s="1"/>
  <c r="S3882" i="20" a="1"/>
  <c r="S3882" i="20" s="1"/>
  <c r="S3883" i="20" a="1"/>
  <c r="S3883" i="20" s="1"/>
  <c r="S3884" i="20" a="1"/>
  <c r="S3884" i="20" s="1"/>
  <c r="S3885" i="20" a="1"/>
  <c r="S3885" i="20" s="1"/>
  <c r="S3886" i="20" a="1"/>
  <c r="S3886" i="20" s="1"/>
  <c r="S3887" i="20" a="1"/>
  <c r="S3887" i="20" s="1"/>
  <c r="S3888" i="20" a="1"/>
  <c r="S3888" i="20" s="1"/>
  <c r="S3889" i="20" a="1"/>
  <c r="S3889" i="20" s="1"/>
  <c r="S3890" i="20" a="1"/>
  <c r="S3890" i="20" s="1"/>
  <c r="S3891" i="20" a="1"/>
  <c r="S3891" i="20" s="1"/>
  <c r="S3892" i="20" a="1"/>
  <c r="S3892" i="20" s="1"/>
  <c r="S3893" i="20" a="1"/>
  <c r="S3893" i="20" s="1"/>
  <c r="S3894" i="20" a="1"/>
  <c r="S3894" i="20" s="1"/>
  <c r="S3895" i="20" a="1"/>
  <c r="S3895" i="20" s="1"/>
  <c r="S3896" i="20" a="1"/>
  <c r="S3896" i="20" s="1"/>
  <c r="S3897" i="20" a="1"/>
  <c r="S3897" i="20" s="1"/>
  <c r="S3898" i="20" a="1"/>
  <c r="S3898" i="20" s="1"/>
  <c r="S3899" i="20" a="1"/>
  <c r="S3899" i="20" s="1"/>
  <c r="S3900" i="20" a="1"/>
  <c r="S3900" i="20" s="1"/>
  <c r="S3901" i="20" a="1"/>
  <c r="S3901" i="20" s="1"/>
  <c r="S3902" i="20" a="1"/>
  <c r="S3902" i="20" s="1"/>
  <c r="S3903" i="20" a="1"/>
  <c r="S3903" i="20" s="1"/>
  <c r="S3904" i="20" a="1"/>
  <c r="S3904" i="20" s="1"/>
  <c r="S3905" i="20" a="1"/>
  <c r="S3905" i="20" s="1"/>
  <c r="S3906" i="20" a="1"/>
  <c r="S3906" i="20" s="1"/>
  <c r="S3907" i="20" a="1"/>
  <c r="S3907" i="20" s="1"/>
  <c r="S3908" i="20" a="1"/>
  <c r="S3908" i="20" s="1"/>
  <c r="S3909" i="20" a="1"/>
  <c r="S3909" i="20" s="1"/>
  <c r="S3910" i="20" a="1"/>
  <c r="S3910" i="20" s="1"/>
  <c r="S3911" i="20" a="1"/>
  <c r="S3911" i="20" s="1"/>
  <c r="S3912" i="20" a="1"/>
  <c r="S3912" i="20" s="1"/>
  <c r="S3913" i="20" a="1"/>
  <c r="S3913" i="20" s="1"/>
  <c r="S3914" i="20" a="1"/>
  <c r="S3914" i="20" s="1"/>
  <c r="S3915" i="20" a="1"/>
  <c r="S3915" i="20" s="1"/>
  <c r="S3916" i="20" a="1"/>
  <c r="S3916" i="20" s="1"/>
  <c r="S3917" i="20" a="1"/>
  <c r="S3917" i="20" s="1"/>
  <c r="S3918" i="20" a="1"/>
  <c r="S3918" i="20" s="1"/>
  <c r="S3919" i="20" a="1"/>
  <c r="S3919" i="20" s="1"/>
  <c r="S3920" i="20" a="1"/>
  <c r="S3920" i="20" s="1"/>
  <c r="S3921" i="20" a="1"/>
  <c r="S3921" i="20" s="1"/>
  <c r="S3922" i="20" a="1"/>
  <c r="S3922" i="20" s="1"/>
  <c r="S3923" i="20" a="1"/>
  <c r="S3923" i="20" s="1"/>
  <c r="S3924" i="20" a="1"/>
  <c r="S3924" i="20" s="1"/>
  <c r="S3925" i="20" a="1"/>
  <c r="S3925" i="20" s="1"/>
  <c r="S3926" i="20" a="1"/>
  <c r="S3926" i="20" s="1"/>
  <c r="S3927" i="20" a="1"/>
  <c r="S3927" i="20" s="1"/>
  <c r="S3928" i="20" a="1"/>
  <c r="S3928" i="20" s="1"/>
  <c r="S3929" i="20" a="1"/>
  <c r="S3929" i="20" s="1"/>
  <c r="S3930" i="20" a="1"/>
  <c r="S3930" i="20" s="1"/>
  <c r="S3931" i="20" a="1"/>
  <c r="S3931" i="20" s="1"/>
  <c r="S3932" i="20" a="1"/>
  <c r="S3932" i="20" s="1"/>
  <c r="S3933" i="20" a="1"/>
  <c r="S3933" i="20" s="1"/>
  <c r="S3934" i="20" a="1"/>
  <c r="S3934" i="20" s="1"/>
  <c r="S3935" i="20" a="1"/>
  <c r="S3935" i="20" s="1"/>
  <c r="S3936" i="20" a="1"/>
  <c r="S3936" i="20" s="1"/>
  <c r="S3937" i="20" a="1"/>
  <c r="S3937" i="20" s="1"/>
  <c r="S3938" i="20" a="1"/>
  <c r="S3938" i="20" s="1"/>
  <c r="S3939" i="20" a="1"/>
  <c r="S3939" i="20" s="1"/>
  <c r="S3940" i="20" a="1"/>
  <c r="S3940" i="20" s="1"/>
  <c r="S3941" i="20" a="1"/>
  <c r="S3941" i="20" s="1"/>
  <c r="S3942" i="20" a="1"/>
  <c r="S3942" i="20" s="1"/>
  <c r="S3943" i="20" a="1"/>
  <c r="S3943" i="20" s="1"/>
  <c r="S3944" i="20" a="1"/>
  <c r="S3944" i="20" s="1"/>
  <c r="S3945" i="20" a="1"/>
  <c r="S3945" i="20" s="1"/>
  <c r="S3946" i="20" a="1"/>
  <c r="S3946" i="20" s="1"/>
  <c r="S3947" i="20" a="1"/>
  <c r="S3947" i="20" s="1"/>
  <c r="S3948" i="20" a="1"/>
  <c r="S3948" i="20" s="1"/>
  <c r="S3949" i="20" a="1"/>
  <c r="S3949" i="20" s="1"/>
  <c r="S3950" i="20" a="1"/>
  <c r="S3950" i="20" s="1"/>
  <c r="S3951" i="20" a="1"/>
  <c r="S3951" i="20" s="1"/>
  <c r="S3952" i="20" a="1"/>
  <c r="S3952" i="20" s="1"/>
  <c r="S3953" i="20" a="1"/>
  <c r="S3953" i="20" s="1"/>
  <c r="S3954" i="20" a="1"/>
  <c r="S3954" i="20" s="1"/>
  <c r="S3955" i="20" a="1"/>
  <c r="S3955" i="20" s="1"/>
  <c r="S3956" i="20" a="1"/>
  <c r="S3956" i="20" s="1"/>
  <c r="S3957" i="20" a="1"/>
  <c r="S3957" i="20" s="1"/>
  <c r="S3958" i="20" a="1"/>
  <c r="S3958" i="20" s="1"/>
  <c r="S3959" i="20" a="1"/>
  <c r="S3959" i="20" s="1"/>
  <c r="S3960" i="20" a="1"/>
  <c r="S3960" i="20" s="1"/>
  <c r="S3961" i="20" a="1"/>
  <c r="S3961" i="20" s="1"/>
  <c r="S3962" i="20" a="1"/>
  <c r="S3962" i="20" s="1"/>
  <c r="S3963" i="20" a="1"/>
  <c r="S3963" i="20" s="1"/>
  <c r="S3964" i="20" a="1"/>
  <c r="S3964" i="20" s="1"/>
  <c r="S3965" i="20" a="1"/>
  <c r="S3965" i="20" s="1"/>
  <c r="S3966" i="20" a="1"/>
  <c r="S3966" i="20" s="1"/>
  <c r="S3967" i="20" a="1"/>
  <c r="S3967" i="20" s="1"/>
  <c r="S3968" i="20" a="1"/>
  <c r="S3968" i="20" s="1"/>
  <c r="S3969" i="20" a="1"/>
  <c r="S3969" i="20" s="1"/>
  <c r="S3970" i="20" a="1"/>
  <c r="S3970" i="20" s="1"/>
  <c r="S3971" i="20" a="1"/>
  <c r="S3971" i="20" s="1"/>
  <c r="S3972" i="20" a="1"/>
  <c r="S3972" i="20" s="1"/>
  <c r="S3973" i="20" a="1"/>
  <c r="S3973" i="20" s="1"/>
  <c r="S3974" i="20" a="1"/>
  <c r="S3974" i="20" s="1"/>
  <c r="S3975" i="20" a="1"/>
  <c r="S3975" i="20" s="1"/>
  <c r="S3976" i="20" a="1"/>
  <c r="S3976" i="20" s="1"/>
  <c r="S3977" i="20" a="1"/>
  <c r="S3977" i="20" s="1"/>
  <c r="S3978" i="20" a="1"/>
  <c r="S3978" i="20" s="1"/>
  <c r="S3979" i="20" a="1"/>
  <c r="S3979" i="20" s="1"/>
  <c r="S3980" i="20" a="1"/>
  <c r="S3980" i="20" s="1"/>
  <c r="S3981" i="20" a="1"/>
  <c r="S3981" i="20" s="1"/>
  <c r="S3982" i="20" a="1"/>
  <c r="S3982" i="20" s="1"/>
  <c r="S3983" i="20" a="1"/>
  <c r="S3983" i="20" s="1"/>
  <c r="S3984" i="20" a="1"/>
  <c r="S3984" i="20" s="1"/>
  <c r="S3985" i="20" a="1"/>
  <c r="S3985" i="20" s="1"/>
  <c r="S3986" i="20" a="1"/>
  <c r="S3986" i="20" s="1"/>
  <c r="S3987" i="20" a="1"/>
  <c r="S3987" i="20" s="1"/>
  <c r="S3988" i="20" a="1"/>
  <c r="S3988" i="20" s="1"/>
  <c r="S3989" i="20" a="1"/>
  <c r="S3989" i="20" s="1"/>
  <c r="S3990" i="20" a="1"/>
  <c r="S3990" i="20" s="1"/>
  <c r="S3991" i="20" a="1"/>
  <c r="S3991" i="20" s="1"/>
  <c r="S3992" i="20" a="1"/>
  <c r="S3992" i="20" s="1"/>
  <c r="S3993" i="20" a="1"/>
  <c r="S3993" i="20" s="1"/>
  <c r="S3994" i="20" a="1"/>
  <c r="S3994" i="20" s="1"/>
  <c r="S3995" i="20" a="1"/>
  <c r="S3995" i="20" s="1"/>
  <c r="S3996" i="20" a="1"/>
  <c r="S3996" i="20" s="1"/>
  <c r="S3997" i="20" a="1"/>
  <c r="S3997" i="20" s="1"/>
  <c r="S3998" i="20" a="1"/>
  <c r="S3998" i="20" s="1"/>
  <c r="S3999" i="20" a="1"/>
  <c r="S3999" i="20" s="1"/>
  <c r="S4000" i="20" a="1"/>
  <c r="S4000" i="20" s="1"/>
  <c r="S4001" i="20" a="1"/>
  <c r="S4001" i="20" s="1"/>
  <c r="S4002" i="20" a="1"/>
  <c r="S4002" i="20" s="1"/>
  <c r="S4003" i="20" a="1"/>
  <c r="S4003" i="20" s="1"/>
  <c r="S4004" i="20" a="1"/>
  <c r="S4004" i="20" s="1"/>
  <c r="S4005" i="20" a="1"/>
  <c r="S4005" i="20" s="1"/>
  <c r="S4006" i="20" a="1"/>
  <c r="S4006" i="20" s="1"/>
  <c r="S4007" i="20" a="1"/>
  <c r="S4007" i="20" s="1"/>
  <c r="S4008" i="20" a="1"/>
  <c r="S4008" i="20" s="1"/>
  <c r="S4009" i="20" a="1"/>
  <c r="S4009" i="20" s="1"/>
  <c r="S4010" i="20" a="1"/>
  <c r="S4010" i="20" s="1"/>
  <c r="S4011" i="20" a="1"/>
  <c r="S4011" i="20" s="1"/>
  <c r="S4012" i="20" a="1"/>
  <c r="S4012" i="20" s="1"/>
  <c r="S4013" i="20" a="1"/>
  <c r="S4013" i="20" s="1"/>
  <c r="S4014" i="20" a="1"/>
  <c r="S4014" i="20" s="1"/>
  <c r="S4015" i="20" a="1"/>
  <c r="S4015" i="20" s="1"/>
  <c r="S4016" i="20" a="1"/>
  <c r="S4016" i="20" s="1"/>
  <c r="S4017" i="20" a="1"/>
  <c r="S4017" i="20" s="1"/>
  <c r="S4018" i="20" a="1"/>
  <c r="S4018" i="20" s="1"/>
  <c r="S4019" i="20" a="1"/>
  <c r="S4019" i="20" s="1"/>
  <c r="S4020" i="20" a="1"/>
  <c r="S4020" i="20" s="1"/>
  <c r="S4021" i="20" a="1"/>
  <c r="S4021" i="20" s="1"/>
  <c r="S4022" i="20" a="1"/>
  <c r="S4022" i="20" s="1"/>
  <c r="S4023" i="20" a="1"/>
  <c r="S4023" i="20" s="1"/>
  <c r="S4024" i="20" a="1"/>
  <c r="S4024" i="20" s="1"/>
  <c r="S4025" i="20" a="1"/>
  <c r="S4025" i="20" s="1"/>
  <c r="S4026" i="20" a="1"/>
  <c r="S4026" i="20" s="1"/>
  <c r="S4027" i="20" a="1"/>
  <c r="S4027" i="20" s="1"/>
  <c r="S4028" i="20" a="1"/>
  <c r="S4028" i="20" s="1"/>
  <c r="S4029" i="20" a="1"/>
  <c r="S4029" i="20" s="1"/>
  <c r="S4030" i="20" a="1"/>
  <c r="S4030" i="20" s="1"/>
  <c r="S4031" i="20" a="1"/>
  <c r="S4031" i="20" s="1"/>
  <c r="S4032" i="20" a="1"/>
  <c r="S4032" i="20" s="1"/>
  <c r="S4033" i="20" a="1"/>
  <c r="S4033" i="20" s="1"/>
  <c r="S4034" i="20" a="1"/>
  <c r="S4034" i="20" s="1"/>
  <c r="S4035" i="20" a="1"/>
  <c r="S4035" i="20" s="1"/>
  <c r="S4036" i="20" a="1"/>
  <c r="S4036" i="20" s="1"/>
  <c r="S4037" i="20" a="1"/>
  <c r="S4037" i="20" s="1"/>
  <c r="S4038" i="20" a="1"/>
  <c r="S4038" i="20" s="1"/>
  <c r="S4039" i="20" a="1"/>
  <c r="S4039" i="20" s="1"/>
  <c r="S4040" i="20" a="1"/>
  <c r="S4040" i="20" s="1"/>
  <c r="S4041" i="20" a="1"/>
  <c r="S4041" i="20" s="1"/>
  <c r="S4042" i="20" a="1"/>
  <c r="S4042" i="20" s="1"/>
  <c r="S4043" i="20" a="1"/>
  <c r="S4043" i="20" s="1"/>
  <c r="S4044" i="20" a="1"/>
  <c r="S4044" i="20" s="1"/>
  <c r="S4045" i="20" a="1"/>
  <c r="S4045" i="20" s="1"/>
  <c r="S4046" i="20" a="1"/>
  <c r="S4046" i="20" s="1"/>
  <c r="S4047" i="20" a="1"/>
  <c r="S4047" i="20" s="1"/>
  <c r="S4048" i="20" a="1"/>
  <c r="S4048" i="20" s="1"/>
  <c r="S4049" i="20" a="1"/>
  <c r="S4049" i="20" s="1"/>
  <c r="S4050" i="20" a="1"/>
  <c r="S4050" i="20" s="1"/>
  <c r="S4051" i="20" a="1"/>
  <c r="S4051" i="20" s="1"/>
  <c r="S4052" i="20" a="1"/>
  <c r="S4052" i="20" s="1"/>
  <c r="S4053" i="20" a="1"/>
  <c r="S4053" i="20" s="1"/>
  <c r="S4054" i="20" a="1"/>
  <c r="S4054" i="20" s="1"/>
  <c r="S4055" i="20" a="1"/>
  <c r="S4055" i="20" s="1"/>
  <c r="S4056" i="20" a="1"/>
  <c r="S4056" i="20" s="1"/>
  <c r="S4057" i="20" a="1"/>
  <c r="S4057" i="20" s="1"/>
  <c r="S4058" i="20" a="1"/>
  <c r="S4058" i="20" s="1"/>
  <c r="S4059" i="20" a="1"/>
  <c r="S4059" i="20" s="1"/>
  <c r="S4060" i="20" a="1"/>
  <c r="S4060" i="20" s="1"/>
  <c r="S4061" i="20" a="1"/>
  <c r="S4061" i="20" s="1"/>
  <c r="S4062" i="20" a="1"/>
  <c r="S4062" i="20" s="1"/>
  <c r="S4063" i="20" a="1"/>
  <c r="S4063" i="20" s="1"/>
  <c r="S4064" i="20" a="1"/>
  <c r="S4064" i="20" s="1"/>
  <c r="S4065" i="20" a="1"/>
  <c r="S4065" i="20" s="1"/>
  <c r="S4066" i="20" a="1"/>
  <c r="S4066" i="20" s="1"/>
  <c r="S4067" i="20" a="1"/>
  <c r="S4067" i="20" s="1"/>
  <c r="S4068" i="20" a="1"/>
  <c r="S4068" i="20" s="1"/>
  <c r="S4069" i="20" a="1"/>
  <c r="S4069" i="20" s="1"/>
  <c r="S4070" i="20" a="1"/>
  <c r="S4070" i="20" s="1"/>
  <c r="S4071" i="20" a="1"/>
  <c r="S4071" i="20" s="1"/>
  <c r="S4072" i="20" a="1"/>
  <c r="S4072" i="20" s="1"/>
  <c r="S4073" i="20" a="1"/>
  <c r="S4073" i="20" s="1"/>
  <c r="S4074" i="20" a="1"/>
  <c r="S4074" i="20" s="1"/>
  <c r="S4075" i="20" a="1"/>
  <c r="S4075" i="20" s="1"/>
  <c r="S4076" i="20" a="1"/>
  <c r="S4076" i="20" s="1"/>
  <c r="S4077" i="20" a="1"/>
  <c r="S4077" i="20" s="1"/>
  <c r="S4078" i="20" a="1"/>
  <c r="S4078" i="20" s="1"/>
  <c r="S4079" i="20" a="1"/>
  <c r="S4079" i="20" s="1"/>
  <c r="S4080" i="20" a="1"/>
  <c r="S4080" i="20" s="1"/>
  <c r="S4081" i="20" a="1"/>
  <c r="S4081" i="20" s="1"/>
  <c r="S4082" i="20" a="1"/>
  <c r="S4082" i="20" s="1"/>
  <c r="S4083" i="20" a="1"/>
  <c r="S4083" i="20" s="1"/>
  <c r="S4084" i="20" a="1"/>
  <c r="S4084" i="20" s="1"/>
  <c r="S4085" i="20" a="1"/>
  <c r="S4085" i="20" s="1"/>
  <c r="S4086" i="20" a="1"/>
  <c r="S4086" i="20" s="1"/>
  <c r="S4087" i="20" a="1"/>
  <c r="S4087" i="20" s="1"/>
  <c r="S4088" i="20" a="1"/>
  <c r="S4088" i="20" s="1"/>
  <c r="S4089" i="20" a="1"/>
  <c r="S4089" i="20" s="1"/>
  <c r="S4090" i="20" a="1"/>
  <c r="S4090" i="20" s="1"/>
  <c r="S4091" i="20" a="1"/>
  <c r="S4091" i="20" s="1"/>
  <c r="S4092" i="20" a="1"/>
  <c r="S4092" i="20" s="1"/>
  <c r="S4093" i="20" a="1"/>
  <c r="S4093" i="20" s="1"/>
  <c r="S4094" i="20" a="1"/>
  <c r="S4094" i="20" s="1"/>
  <c r="S4095" i="20" a="1"/>
  <c r="S4095" i="20" s="1"/>
  <c r="S4096" i="20" a="1"/>
  <c r="S4096" i="20" s="1"/>
  <c r="S4097" i="20" a="1"/>
  <c r="S4097" i="20" s="1"/>
  <c r="S4098" i="20" a="1"/>
  <c r="S4098" i="20" s="1"/>
  <c r="S4099" i="20" a="1"/>
  <c r="S4099" i="20" s="1"/>
  <c r="S4100" i="20" a="1"/>
  <c r="S4100" i="20" s="1"/>
  <c r="S4101" i="20" a="1"/>
  <c r="S4101" i="20" s="1"/>
  <c r="S4102" i="20" a="1"/>
  <c r="S4102" i="20" s="1"/>
  <c r="S4103" i="20" a="1"/>
  <c r="S4103" i="20" s="1"/>
  <c r="S4104" i="20" a="1"/>
  <c r="S4104" i="20" s="1"/>
  <c r="S4105" i="20" a="1"/>
  <c r="S4105" i="20" s="1"/>
  <c r="S4106" i="20" a="1"/>
  <c r="S4106" i="20" s="1"/>
  <c r="S4107" i="20" a="1"/>
  <c r="S4107" i="20" s="1"/>
  <c r="S4108" i="20" a="1"/>
  <c r="S4108" i="20" s="1"/>
  <c r="S4109" i="20" a="1"/>
  <c r="S4109" i="20" s="1"/>
  <c r="S4110" i="20" a="1"/>
  <c r="S4110" i="20" s="1"/>
  <c r="S4111" i="20" a="1"/>
  <c r="S4111" i="20" s="1"/>
  <c r="S4112" i="20" a="1"/>
  <c r="S4112" i="20" s="1"/>
  <c r="S4113" i="20" a="1"/>
  <c r="S4113" i="20" s="1"/>
  <c r="S4114" i="20" a="1"/>
  <c r="S4114" i="20" s="1"/>
  <c r="S4115" i="20" a="1"/>
  <c r="S4115" i="20" s="1"/>
  <c r="S4116" i="20" a="1"/>
  <c r="S4116" i="20" s="1"/>
  <c r="S4117" i="20" a="1"/>
  <c r="S4117" i="20" s="1"/>
  <c r="S4118" i="20" a="1"/>
  <c r="S4118" i="20" s="1"/>
  <c r="S4119" i="20" a="1"/>
  <c r="S4119" i="20" s="1"/>
  <c r="S4120" i="20" a="1"/>
  <c r="S4120" i="20" s="1"/>
  <c r="S4121" i="20" a="1"/>
  <c r="S4121" i="20" s="1"/>
  <c r="S4122" i="20" a="1"/>
  <c r="S4122" i="20" s="1"/>
  <c r="S4123" i="20" a="1"/>
  <c r="S4123" i="20" s="1"/>
  <c r="S4124" i="20" a="1"/>
  <c r="S4124" i="20" s="1"/>
  <c r="S4125" i="20" a="1"/>
  <c r="S4125" i="20" s="1"/>
  <c r="S4126" i="20" a="1"/>
  <c r="S4126" i="20" s="1"/>
  <c r="S4127" i="20" a="1"/>
  <c r="S4127" i="20" s="1"/>
  <c r="S4128" i="20" a="1"/>
  <c r="S4128" i="20" s="1"/>
  <c r="S4129" i="20" a="1"/>
  <c r="S4129" i="20" s="1"/>
  <c r="S4130" i="20" a="1"/>
  <c r="S4130" i="20" s="1"/>
  <c r="S4131" i="20" a="1"/>
  <c r="S4131" i="20" s="1"/>
  <c r="S4132" i="20" a="1"/>
  <c r="S4132" i="20" s="1"/>
  <c r="S4133" i="20" a="1"/>
  <c r="S4133" i="20" s="1"/>
  <c r="S4134" i="20" a="1"/>
  <c r="S4134" i="20" s="1"/>
  <c r="S4135" i="20" a="1"/>
  <c r="S4135" i="20" s="1"/>
  <c r="S4136" i="20" a="1"/>
  <c r="S4136" i="20" s="1"/>
  <c r="S4137" i="20" a="1"/>
  <c r="S4137" i="20" s="1"/>
  <c r="S4138" i="20" a="1"/>
  <c r="S4138" i="20" s="1"/>
  <c r="S4139" i="20" a="1"/>
  <c r="S4139" i="20" s="1"/>
  <c r="S4140" i="20" a="1"/>
  <c r="S4140" i="20" s="1"/>
  <c r="S4141" i="20" a="1"/>
  <c r="S4141" i="20" s="1"/>
  <c r="S4142" i="20" a="1"/>
  <c r="S4142" i="20" s="1"/>
  <c r="S4143" i="20" a="1"/>
  <c r="S4143" i="20" s="1"/>
  <c r="S4144" i="20" a="1"/>
  <c r="S4144" i="20" s="1"/>
  <c r="S4145" i="20" a="1"/>
  <c r="S4145" i="20" s="1"/>
  <c r="S4146" i="20" a="1"/>
  <c r="S4146" i="20" s="1"/>
  <c r="S4147" i="20" a="1"/>
  <c r="S4147" i="20" s="1"/>
  <c r="S4148" i="20" a="1"/>
  <c r="S4148" i="20" s="1"/>
  <c r="S4149" i="20" a="1"/>
  <c r="S4149" i="20" s="1"/>
  <c r="S4150" i="20" a="1"/>
  <c r="S4150" i="20" s="1"/>
  <c r="S4151" i="20" a="1"/>
  <c r="S4151" i="20" s="1"/>
  <c r="S4152" i="20" a="1"/>
  <c r="S4152" i="20" s="1"/>
  <c r="S4153" i="20" a="1"/>
  <c r="S4153" i="20" s="1"/>
  <c r="S4154" i="20" a="1"/>
  <c r="S4154" i="20" s="1"/>
  <c r="S4155" i="20" a="1"/>
  <c r="S4155" i="20" s="1"/>
  <c r="S4156" i="20" a="1"/>
  <c r="S4156" i="20" s="1"/>
  <c r="S4157" i="20" a="1"/>
  <c r="S4157" i="20" s="1"/>
  <c r="S4158" i="20" a="1"/>
  <c r="S4158" i="20" s="1"/>
  <c r="S4159" i="20" a="1"/>
  <c r="S4159" i="20" s="1"/>
  <c r="S4160" i="20" a="1"/>
  <c r="S4160" i="20" s="1"/>
  <c r="S4161" i="20" a="1"/>
  <c r="S4161" i="20" s="1"/>
  <c r="S4162" i="20" a="1"/>
  <c r="S4162" i="20" s="1"/>
  <c r="S4163" i="20" a="1"/>
  <c r="S4163" i="20" s="1"/>
  <c r="S4164" i="20" a="1"/>
  <c r="S4164" i="20" s="1"/>
  <c r="S4165" i="20" a="1"/>
  <c r="S4165" i="20" s="1"/>
  <c r="S4166" i="20" a="1"/>
  <c r="S4166" i="20" s="1"/>
  <c r="S4167" i="20" a="1"/>
  <c r="S4167" i="20" s="1"/>
  <c r="S4168" i="20" a="1"/>
  <c r="S4168" i="20" s="1"/>
  <c r="S4169" i="20" a="1"/>
  <c r="S4169" i="20" s="1"/>
  <c r="S4170" i="20" a="1"/>
  <c r="S4170" i="20" s="1"/>
  <c r="S4171" i="20" a="1"/>
  <c r="S4171" i="20" s="1"/>
  <c r="S4172" i="20" a="1"/>
  <c r="S4172" i="20" s="1"/>
  <c r="S4173" i="20" a="1"/>
  <c r="S4173" i="20" s="1"/>
  <c r="S4174" i="20" a="1"/>
  <c r="S4174" i="20" s="1"/>
  <c r="S4175" i="20" a="1"/>
  <c r="S4175" i="20" s="1"/>
  <c r="S4176" i="20" a="1"/>
  <c r="S4176" i="20" s="1"/>
  <c r="S4177" i="20" a="1"/>
  <c r="S4177" i="20" s="1"/>
  <c r="S4178" i="20" a="1"/>
  <c r="S4178" i="20" s="1"/>
  <c r="S4179" i="20" a="1"/>
  <c r="S4179" i="20" s="1"/>
  <c r="S4180" i="20" a="1"/>
  <c r="S4180" i="20" s="1"/>
  <c r="S4181" i="20" a="1"/>
  <c r="S4181" i="20" s="1"/>
  <c r="S4182" i="20" a="1"/>
  <c r="S4182" i="20" s="1"/>
  <c r="S4183" i="20" a="1"/>
  <c r="S4183" i="20" s="1"/>
  <c r="S4184" i="20" a="1"/>
  <c r="S4184" i="20" s="1"/>
  <c r="S4185" i="20" a="1"/>
  <c r="S4185" i="20" s="1"/>
  <c r="S4186" i="20" a="1"/>
  <c r="S4186" i="20" s="1"/>
  <c r="S4187" i="20" a="1"/>
  <c r="S4187" i="20" s="1"/>
  <c r="S4188" i="20" a="1"/>
  <c r="S4188" i="20" s="1"/>
  <c r="S4189" i="20" a="1"/>
  <c r="S4189" i="20" s="1"/>
  <c r="S4190" i="20" a="1"/>
  <c r="S4190" i="20" s="1"/>
  <c r="S4191" i="20" a="1"/>
  <c r="S4191" i="20" s="1"/>
  <c r="S4192" i="20" a="1"/>
  <c r="S4192" i="20" s="1"/>
  <c r="S4193" i="20" a="1"/>
  <c r="S4193" i="20" s="1"/>
  <c r="S4194" i="20" a="1"/>
  <c r="S4194" i="20" s="1"/>
  <c r="S4195" i="20" a="1"/>
  <c r="S4195" i="20" s="1"/>
  <c r="S4196" i="20" a="1"/>
  <c r="S4196" i="20" s="1"/>
  <c r="S4197" i="20" a="1"/>
  <c r="S4197" i="20" s="1"/>
  <c r="S4198" i="20" a="1"/>
  <c r="S4198" i="20" s="1"/>
  <c r="S4199" i="20" a="1"/>
  <c r="S4199" i="20" s="1"/>
  <c r="S4200" i="20" a="1"/>
  <c r="S4200" i="20" s="1"/>
  <c r="S4201" i="20" a="1"/>
  <c r="S4201" i="20" s="1"/>
  <c r="S4202" i="20" a="1"/>
  <c r="S4202" i="20" s="1"/>
  <c r="S4203" i="20" a="1"/>
  <c r="S4203" i="20" s="1"/>
  <c r="S4204" i="20" a="1"/>
  <c r="S4204" i="20" s="1"/>
  <c r="S4205" i="20" a="1"/>
  <c r="S4205" i="20" s="1"/>
  <c r="S4206" i="20" a="1"/>
  <c r="S4206" i="20" s="1"/>
  <c r="S4207" i="20" a="1"/>
  <c r="S4207" i="20" s="1"/>
  <c r="S4208" i="20" a="1"/>
  <c r="S4208" i="20" s="1"/>
  <c r="S4209" i="20" a="1"/>
  <c r="S4209" i="20" s="1"/>
  <c r="S4210" i="20" a="1"/>
  <c r="S4210" i="20" s="1"/>
  <c r="S4211" i="20" a="1"/>
  <c r="S4211" i="20" s="1"/>
  <c r="S4212" i="20" a="1"/>
  <c r="S4212" i="20" s="1"/>
  <c r="S4213" i="20" a="1"/>
  <c r="S4213" i="20" s="1"/>
  <c r="S4214" i="20" a="1"/>
  <c r="S4214" i="20" s="1"/>
  <c r="S4215" i="20" a="1"/>
  <c r="S4215" i="20" s="1"/>
  <c r="S4216" i="20" a="1"/>
  <c r="S4216" i="20" s="1"/>
  <c r="S4217" i="20" a="1"/>
  <c r="S4217" i="20" s="1"/>
  <c r="S4218" i="20" a="1"/>
  <c r="S4218" i="20" s="1"/>
  <c r="S4219" i="20" a="1"/>
  <c r="S4219" i="20" s="1"/>
  <c r="S4220" i="20" a="1"/>
  <c r="S4220" i="20" s="1"/>
  <c r="S4221" i="20" a="1"/>
  <c r="S4221" i="20" s="1"/>
  <c r="S4222" i="20" a="1"/>
  <c r="S4222" i="20" s="1"/>
  <c r="S4223" i="20" a="1"/>
  <c r="S4223" i="20" s="1"/>
  <c r="S4224" i="20" a="1"/>
  <c r="S4224" i="20" s="1"/>
  <c r="S4225" i="20" a="1"/>
  <c r="S4225" i="20" s="1"/>
  <c r="S4226" i="20" a="1"/>
  <c r="S4226" i="20" s="1"/>
  <c r="S4227" i="20" a="1"/>
  <c r="S4227" i="20" s="1"/>
  <c r="S4228" i="20" a="1"/>
  <c r="S4228" i="20" s="1"/>
  <c r="S4229" i="20" a="1"/>
  <c r="S4229" i="20" s="1"/>
  <c r="S4230" i="20" a="1"/>
  <c r="S4230" i="20" s="1"/>
  <c r="S4231" i="20" a="1"/>
  <c r="S4231" i="20" s="1"/>
  <c r="S4232" i="20" a="1"/>
  <c r="S4232" i="20" s="1"/>
  <c r="S4233" i="20" a="1"/>
  <c r="S4233" i="20" s="1"/>
  <c r="S4234" i="20" a="1"/>
  <c r="S4234" i="20" s="1"/>
  <c r="S4235" i="20" a="1"/>
  <c r="S4235" i="20" s="1"/>
  <c r="S4236" i="20" a="1"/>
  <c r="S4236" i="20" s="1"/>
  <c r="S4237" i="20" a="1"/>
  <c r="S4237" i="20" s="1"/>
  <c r="S4238" i="20" a="1"/>
  <c r="S4238" i="20" s="1"/>
  <c r="S4239" i="20" a="1"/>
  <c r="S4239" i="20" s="1"/>
  <c r="S4240" i="20" a="1"/>
  <c r="S4240" i="20" s="1"/>
  <c r="S4241" i="20" a="1"/>
  <c r="S4241" i="20" s="1"/>
  <c r="S4242" i="20" a="1"/>
  <c r="S4242" i="20" s="1"/>
  <c r="S4243" i="20" a="1"/>
  <c r="S4243" i="20" s="1"/>
  <c r="S4244" i="20" a="1"/>
  <c r="S4244" i="20" s="1"/>
  <c r="S4245" i="20" a="1"/>
  <c r="S4245" i="20" s="1"/>
  <c r="S4246" i="20" a="1"/>
  <c r="S4246" i="20" s="1"/>
  <c r="S4247" i="20" a="1"/>
  <c r="S4247" i="20" s="1"/>
  <c r="S4248" i="20" a="1"/>
  <c r="S4248" i="20" s="1"/>
  <c r="S4249" i="20" a="1"/>
  <c r="S4249" i="20" s="1"/>
  <c r="S4250" i="20" a="1"/>
  <c r="S4250" i="20" s="1"/>
  <c r="S4251" i="20" a="1"/>
  <c r="S4251" i="20" s="1"/>
  <c r="S4252" i="20" a="1"/>
  <c r="S4252" i="20" s="1"/>
  <c r="S4253" i="20" a="1"/>
  <c r="S4253" i="20" s="1"/>
  <c r="S4254" i="20" a="1"/>
  <c r="S4254" i="20" s="1"/>
  <c r="S4255" i="20" a="1"/>
  <c r="S4255" i="20" s="1"/>
  <c r="S4256" i="20" a="1"/>
  <c r="S4256" i="20" s="1"/>
  <c r="S4257" i="20" a="1"/>
  <c r="S4257" i="20" s="1"/>
  <c r="S4258" i="20" a="1"/>
  <c r="S4258" i="20" s="1"/>
  <c r="S4259" i="20" a="1"/>
  <c r="S4259" i="20" s="1"/>
  <c r="S4260" i="20" a="1"/>
  <c r="S4260" i="20" s="1"/>
  <c r="S4261" i="20" a="1"/>
  <c r="S4261" i="20" s="1"/>
  <c r="S4262" i="20" a="1"/>
  <c r="S4262" i="20" s="1"/>
  <c r="S4263" i="20" a="1"/>
  <c r="S4263" i="20" s="1"/>
  <c r="S4264" i="20" a="1"/>
  <c r="S4264" i="20" s="1"/>
  <c r="S4265" i="20" a="1"/>
  <c r="S4265" i="20" s="1"/>
  <c r="S4266" i="20" a="1"/>
  <c r="S4266" i="20" s="1"/>
  <c r="S4267" i="20" a="1"/>
  <c r="S4267" i="20" s="1"/>
  <c r="S4268" i="20" a="1"/>
  <c r="S4268" i="20" s="1"/>
  <c r="S4269" i="20" a="1"/>
  <c r="S4269" i="20" s="1"/>
  <c r="S4270" i="20" a="1"/>
  <c r="S4270" i="20" s="1"/>
  <c r="S4271" i="20" a="1"/>
  <c r="S4271" i="20" s="1"/>
  <c r="S4272" i="20" a="1"/>
  <c r="S4272" i="20" s="1"/>
  <c r="S4273" i="20" a="1"/>
  <c r="S4273" i="20" s="1"/>
  <c r="S4274" i="20" a="1"/>
  <c r="S4274" i="20" s="1"/>
  <c r="S4275" i="20" a="1"/>
  <c r="S4275" i="20" s="1"/>
  <c r="S4276" i="20" a="1"/>
  <c r="S4276" i="20" s="1"/>
  <c r="S4277" i="20" a="1"/>
  <c r="S4277" i="20" s="1"/>
  <c r="S4278" i="20" a="1"/>
  <c r="S4278" i="20" s="1"/>
  <c r="S4279" i="20" a="1"/>
  <c r="S4279" i="20" s="1"/>
  <c r="S4280" i="20" a="1"/>
  <c r="S4280" i="20" s="1"/>
  <c r="S4281" i="20" a="1"/>
  <c r="S4281" i="20" s="1"/>
  <c r="S4282" i="20" a="1"/>
  <c r="S4282" i="20" s="1"/>
  <c r="S4283" i="20" a="1"/>
  <c r="S4283" i="20" s="1"/>
  <c r="S4284" i="20" a="1"/>
  <c r="S4284" i="20" s="1"/>
  <c r="S4285" i="20" a="1"/>
  <c r="S4285" i="20" s="1"/>
  <c r="S4286" i="20" a="1"/>
  <c r="S4286" i="20" s="1"/>
  <c r="S4287" i="20" a="1"/>
  <c r="S4287" i="20" s="1"/>
  <c r="S4288" i="20" a="1"/>
  <c r="S4288" i="20" s="1"/>
  <c r="S4289" i="20" a="1"/>
  <c r="S4289" i="20" s="1"/>
  <c r="S4290" i="20" a="1"/>
  <c r="S4290" i="20" s="1"/>
  <c r="S4291" i="20" a="1"/>
  <c r="S4291" i="20" s="1"/>
  <c r="S4292" i="20" a="1"/>
  <c r="S4292" i="20" s="1"/>
  <c r="S4293" i="20" a="1"/>
  <c r="S4293" i="20" s="1"/>
  <c r="S4294" i="20" a="1"/>
  <c r="S4294" i="20" s="1"/>
  <c r="S4295" i="20" a="1"/>
  <c r="S4295" i="20" s="1"/>
  <c r="S4296" i="20" a="1"/>
  <c r="S4296" i="20" s="1"/>
  <c r="S4297" i="20" a="1"/>
  <c r="S4297" i="20" s="1"/>
  <c r="S4298" i="20" a="1"/>
  <c r="S4298" i="20" s="1"/>
  <c r="S4299" i="20" a="1"/>
  <c r="S4299" i="20" s="1"/>
  <c r="S4300" i="20" a="1"/>
  <c r="S4300" i="20" s="1"/>
  <c r="S4301" i="20" a="1"/>
  <c r="S4301" i="20" s="1"/>
  <c r="S4302" i="20" a="1"/>
  <c r="S4302" i="20" s="1"/>
  <c r="S4303" i="20" a="1"/>
  <c r="S4303" i="20" s="1"/>
  <c r="S4304" i="20" a="1"/>
  <c r="S4304" i="20" s="1"/>
  <c r="S4305" i="20" a="1"/>
  <c r="S4305" i="20" s="1"/>
  <c r="S4306" i="20" a="1"/>
  <c r="S4306" i="20" s="1"/>
  <c r="S4307" i="20" a="1"/>
  <c r="S4307" i="20" s="1"/>
  <c r="S4308" i="20" a="1"/>
  <c r="S4308" i="20" s="1"/>
  <c r="S4309" i="20" a="1"/>
  <c r="S4309" i="20" s="1"/>
  <c r="S4310" i="20" a="1"/>
  <c r="S4310" i="20" s="1"/>
  <c r="S4311" i="20" a="1"/>
  <c r="S4311" i="20" s="1"/>
  <c r="S4312" i="20" a="1"/>
  <c r="S4312" i="20" s="1"/>
  <c r="S4313" i="20" a="1"/>
  <c r="S4313" i="20" s="1"/>
  <c r="S4314" i="20" a="1"/>
  <c r="S4314" i="20" s="1"/>
  <c r="S4315" i="20" a="1"/>
  <c r="S4315" i="20" s="1"/>
  <c r="S4316" i="20" a="1"/>
  <c r="S4316" i="20" s="1"/>
  <c r="S4317" i="20" a="1"/>
  <c r="S4317" i="20" s="1"/>
  <c r="S4318" i="20" a="1"/>
  <c r="S4318" i="20" s="1"/>
  <c r="S4319" i="20" a="1"/>
  <c r="S4319" i="20" s="1"/>
  <c r="S4320" i="20" a="1"/>
  <c r="S4320" i="20" s="1"/>
  <c r="S4321" i="20" a="1"/>
  <c r="S4321" i="20" s="1"/>
  <c r="S4322" i="20" a="1"/>
  <c r="S4322" i="20" s="1"/>
  <c r="S4323" i="20" a="1"/>
  <c r="S4323" i="20" s="1"/>
  <c r="S4324" i="20" a="1"/>
  <c r="S4324" i="20" s="1"/>
  <c r="S4325" i="20" a="1"/>
  <c r="S4325" i="20" s="1"/>
  <c r="S4326" i="20" a="1"/>
  <c r="S4326" i="20" s="1"/>
  <c r="S4327" i="20" a="1"/>
  <c r="S4327" i="20" s="1"/>
  <c r="S4328" i="20" a="1"/>
  <c r="S4328" i="20" s="1"/>
  <c r="S4329" i="20" a="1"/>
  <c r="S4329" i="20" s="1"/>
  <c r="S4330" i="20" a="1"/>
  <c r="S4330" i="20" s="1"/>
  <c r="S4331" i="20" a="1"/>
  <c r="S4331" i="20" s="1"/>
  <c r="S4332" i="20" a="1"/>
  <c r="S4332" i="20" s="1"/>
  <c r="S4333" i="20" a="1"/>
  <c r="S4333" i="20" s="1"/>
  <c r="S4334" i="20" a="1"/>
  <c r="S4334" i="20" s="1"/>
  <c r="S4335" i="20" a="1"/>
  <c r="S4335" i="20" s="1"/>
  <c r="S4336" i="20" a="1"/>
  <c r="S4336" i="20" s="1"/>
  <c r="S4337" i="20" a="1"/>
  <c r="S4337" i="20" s="1"/>
  <c r="S4338" i="20" a="1"/>
  <c r="S4338" i="20" s="1"/>
  <c r="S4339" i="20" a="1"/>
  <c r="S4339" i="20" s="1"/>
  <c r="S4340" i="20" a="1"/>
  <c r="S4340" i="20" s="1"/>
  <c r="S4341" i="20" a="1"/>
  <c r="S4341" i="20" s="1"/>
  <c r="S4342" i="20" a="1"/>
  <c r="S4342" i="20" s="1"/>
  <c r="S4343" i="20" a="1"/>
  <c r="S4343" i="20" s="1"/>
  <c r="S4344" i="20" a="1"/>
  <c r="S4344" i="20" s="1"/>
  <c r="S4345" i="20" a="1"/>
  <c r="S4345" i="20" s="1"/>
  <c r="S4346" i="20" a="1"/>
  <c r="S4346" i="20" s="1"/>
  <c r="S4347" i="20" a="1"/>
  <c r="S4347" i="20" s="1"/>
  <c r="S4348" i="20" a="1"/>
  <c r="S4348" i="20" s="1"/>
  <c r="S4349" i="20" a="1"/>
  <c r="S4349" i="20" s="1"/>
  <c r="S4350" i="20" a="1"/>
  <c r="S4350" i="20" s="1"/>
  <c r="S4351" i="20" a="1"/>
  <c r="S4351" i="20" s="1"/>
  <c r="S4352" i="20" a="1"/>
  <c r="S4352" i="20" s="1"/>
  <c r="S4353" i="20" a="1"/>
  <c r="S4353" i="20" s="1"/>
  <c r="S4354" i="20" a="1"/>
  <c r="S4354" i="20" s="1"/>
  <c r="S4355" i="20" a="1"/>
  <c r="S4355" i="20" s="1"/>
  <c r="S4356" i="20" a="1"/>
  <c r="S4356" i="20" s="1"/>
  <c r="S4357" i="20" a="1"/>
  <c r="S4357" i="20" s="1"/>
  <c r="S4358" i="20" a="1"/>
  <c r="S4358" i="20" s="1"/>
  <c r="S4359" i="20" a="1"/>
  <c r="S4359" i="20" s="1"/>
  <c r="S4360" i="20" a="1"/>
  <c r="S4360" i="20" s="1"/>
  <c r="S4361" i="20" a="1"/>
  <c r="S4361" i="20" s="1"/>
  <c r="S4362" i="20" a="1"/>
  <c r="S4362" i="20" s="1"/>
  <c r="S4363" i="20" a="1"/>
  <c r="S4363" i="20" s="1"/>
  <c r="S4364" i="20" a="1"/>
  <c r="S4364" i="20" s="1"/>
  <c r="S4365" i="20" a="1"/>
  <c r="S4365" i="20" s="1"/>
  <c r="S4366" i="20" a="1"/>
  <c r="S4366" i="20" s="1"/>
  <c r="S4367" i="20" a="1"/>
  <c r="S4367" i="20" s="1"/>
  <c r="S4368" i="20" a="1"/>
  <c r="S4368" i="20" s="1"/>
  <c r="S4369" i="20" a="1"/>
  <c r="S4369" i="20" s="1"/>
  <c r="S4370" i="20" a="1"/>
  <c r="S4370" i="20" s="1"/>
  <c r="S4371" i="20" a="1"/>
  <c r="S4371" i="20" s="1"/>
  <c r="S4372" i="20" a="1"/>
  <c r="S4372" i="20" s="1"/>
  <c r="S4373" i="20" a="1"/>
  <c r="S4373" i="20" s="1"/>
  <c r="S4374" i="20" a="1"/>
  <c r="S4374" i="20" s="1"/>
  <c r="S4375" i="20" a="1"/>
  <c r="S4375" i="20" s="1"/>
  <c r="S4376" i="20" a="1"/>
  <c r="S4376" i="20" s="1"/>
  <c r="S4377" i="20" a="1"/>
  <c r="S4377" i="20" s="1"/>
  <c r="S4378" i="20" a="1"/>
  <c r="S4378" i="20" s="1"/>
  <c r="S4379" i="20" a="1"/>
  <c r="S4379" i="20" s="1"/>
  <c r="S4380" i="20" a="1"/>
  <c r="S4380" i="20" s="1"/>
  <c r="S4381" i="20" a="1"/>
  <c r="S4381" i="20" s="1"/>
  <c r="S4382" i="20" a="1"/>
  <c r="S4382" i="20" s="1"/>
  <c r="S4383" i="20" a="1"/>
  <c r="S4383" i="20" s="1"/>
  <c r="S4384" i="20" a="1"/>
  <c r="S4384" i="20" s="1"/>
  <c r="S4385" i="20" a="1"/>
  <c r="S4385" i="20" s="1"/>
  <c r="S4386" i="20" a="1"/>
  <c r="S4386" i="20" s="1"/>
  <c r="S4387" i="20" a="1"/>
  <c r="S4387" i="20" s="1"/>
  <c r="S4388" i="20" a="1"/>
  <c r="S4388" i="20" s="1"/>
  <c r="S4389" i="20" a="1"/>
  <c r="S4389" i="20" s="1"/>
  <c r="S4390" i="20" a="1"/>
  <c r="S4390" i="20" s="1"/>
  <c r="S4391" i="20" a="1"/>
  <c r="S4391" i="20" s="1"/>
  <c r="S4392" i="20" a="1"/>
  <c r="S4392" i="20" s="1"/>
  <c r="S4393" i="20" a="1"/>
  <c r="S4393" i="20" s="1"/>
  <c r="S4394" i="20" a="1"/>
  <c r="S4394" i="20" s="1"/>
  <c r="S4395" i="20" a="1"/>
  <c r="S4395" i="20" s="1"/>
  <c r="S4396" i="20" a="1"/>
  <c r="S4396" i="20" s="1"/>
  <c r="S4397" i="20" a="1"/>
  <c r="S4397" i="20" s="1"/>
  <c r="S4398" i="20" a="1"/>
  <c r="S4398" i="20" s="1"/>
  <c r="S4399" i="20" a="1"/>
  <c r="S4399" i="20" s="1"/>
  <c r="S4400" i="20" a="1"/>
  <c r="S4400" i="20" s="1"/>
  <c r="S4401" i="20" a="1"/>
  <c r="S4401" i="20" s="1"/>
  <c r="S4402" i="20" a="1"/>
  <c r="S4402" i="20" s="1"/>
  <c r="S4403" i="20" a="1"/>
  <c r="S4403" i="20" s="1"/>
  <c r="S4404" i="20" a="1"/>
  <c r="S4404" i="20" s="1"/>
  <c r="S4405" i="20" a="1"/>
  <c r="S4405" i="20" s="1"/>
  <c r="S4406" i="20" a="1"/>
  <c r="S4406" i="20" s="1"/>
  <c r="S4407" i="20" a="1"/>
  <c r="S4407" i="20" s="1"/>
  <c r="S4408" i="20" a="1"/>
  <c r="S4408" i="20" s="1"/>
  <c r="S4409" i="20" a="1"/>
  <c r="S4409" i="20" s="1"/>
  <c r="S4410" i="20" a="1"/>
  <c r="S4410" i="20" s="1"/>
  <c r="S4411" i="20" a="1"/>
  <c r="S4411" i="20" s="1"/>
  <c r="S4412" i="20" a="1"/>
  <c r="S4412" i="20" s="1"/>
  <c r="S4413" i="20" a="1"/>
  <c r="S4413" i="20" s="1"/>
  <c r="S4414" i="20" a="1"/>
  <c r="S4414" i="20" s="1"/>
  <c r="S4415" i="20" a="1"/>
  <c r="S4415" i="20" s="1"/>
  <c r="S4416" i="20" a="1"/>
  <c r="S4416" i="20" s="1"/>
  <c r="S4417" i="20" a="1"/>
  <c r="S4417" i="20" s="1"/>
  <c r="S4418" i="20" a="1"/>
  <c r="S4418" i="20" s="1"/>
  <c r="S4419" i="20" a="1"/>
  <c r="S4419" i="20" s="1"/>
  <c r="S4420" i="20" a="1"/>
  <c r="S4420" i="20" s="1"/>
  <c r="S4421" i="20" a="1"/>
  <c r="S4421" i="20" s="1"/>
  <c r="S4422" i="20" a="1"/>
  <c r="S4422" i="20" s="1"/>
  <c r="S4423" i="20" a="1"/>
  <c r="S4423" i="20" s="1"/>
  <c r="S4424" i="20" a="1"/>
  <c r="S4424" i="20" s="1"/>
  <c r="S4425" i="20" a="1"/>
  <c r="S4425" i="20" s="1"/>
  <c r="S4426" i="20" a="1"/>
  <c r="S4426" i="20" s="1"/>
  <c r="S4427" i="20" a="1"/>
  <c r="S4427" i="20" s="1"/>
  <c r="S4428" i="20" a="1"/>
  <c r="S4428" i="20" s="1"/>
  <c r="S4429" i="20" a="1"/>
  <c r="S4429" i="20" s="1"/>
  <c r="S4430" i="20" a="1"/>
  <c r="S4430" i="20" s="1"/>
  <c r="S4431" i="20" a="1"/>
  <c r="S4431" i="20" s="1"/>
  <c r="S4432" i="20" a="1"/>
  <c r="S4432" i="20" s="1"/>
  <c r="S4433" i="20" a="1"/>
  <c r="S4433" i="20" s="1"/>
  <c r="S4434" i="20" a="1"/>
  <c r="S4434" i="20" s="1"/>
  <c r="S4435" i="20" a="1"/>
  <c r="S4435" i="20" s="1"/>
  <c r="S4436" i="20" a="1"/>
  <c r="S4436" i="20" s="1"/>
  <c r="S4437" i="20" a="1"/>
  <c r="S4437" i="20" s="1"/>
  <c r="S4438" i="20" a="1"/>
  <c r="S4438" i="20" s="1"/>
  <c r="S4439" i="20" a="1"/>
  <c r="S4439" i="20" s="1"/>
  <c r="S4440" i="20" a="1"/>
  <c r="S4440" i="20" s="1"/>
  <c r="S4441" i="20" a="1"/>
  <c r="S4441" i="20" s="1"/>
  <c r="S4442" i="20" a="1"/>
  <c r="S4442" i="20" s="1"/>
  <c r="S4443" i="20" a="1"/>
  <c r="S4443" i="20" s="1"/>
  <c r="S4444" i="20" a="1"/>
  <c r="S4444" i="20" s="1"/>
  <c r="S4445" i="20" a="1"/>
  <c r="S4445" i="20" s="1"/>
  <c r="S4446" i="20" a="1"/>
  <c r="S4446" i="20" s="1"/>
  <c r="S4447" i="20" a="1"/>
  <c r="S4447" i="20" s="1"/>
  <c r="S4448" i="20" a="1"/>
  <c r="S4448" i="20" s="1"/>
  <c r="S4449" i="20" a="1"/>
  <c r="S4449" i="20" s="1"/>
  <c r="S4450" i="20" a="1"/>
  <c r="S4450" i="20" s="1"/>
  <c r="S4451" i="20" a="1"/>
  <c r="S4451" i="20" s="1"/>
  <c r="S4452" i="20" a="1"/>
  <c r="S4452" i="20" s="1"/>
  <c r="S4453" i="20" a="1"/>
  <c r="S4453" i="20" s="1"/>
  <c r="S4454" i="20" a="1"/>
  <c r="S4454" i="20" s="1"/>
  <c r="S4455" i="20" a="1"/>
  <c r="S4455" i="20" s="1"/>
  <c r="S4456" i="20" a="1"/>
  <c r="S4456" i="20" s="1"/>
  <c r="S4457" i="20" a="1"/>
  <c r="S4457" i="20" s="1"/>
  <c r="S4458" i="20" a="1"/>
  <c r="S4458" i="20" s="1"/>
  <c r="S4459" i="20" a="1"/>
  <c r="S4459" i="20" s="1"/>
  <c r="S4460" i="20" a="1"/>
  <c r="S4460" i="20" s="1"/>
  <c r="S4461" i="20" a="1"/>
  <c r="S4461" i="20" s="1"/>
  <c r="S4462" i="20" a="1"/>
  <c r="S4462" i="20" s="1"/>
  <c r="S4463" i="20" a="1"/>
  <c r="S4463" i="20" s="1"/>
  <c r="S4464" i="20" a="1"/>
  <c r="S4464" i="20" s="1"/>
  <c r="S4465" i="20" a="1"/>
  <c r="S4465" i="20" s="1"/>
  <c r="S4466" i="20" a="1"/>
  <c r="S4466" i="20" s="1"/>
  <c r="S4467" i="20" a="1"/>
  <c r="S4467" i="20" s="1"/>
  <c r="S4468" i="20" a="1"/>
  <c r="S4468" i="20" s="1"/>
  <c r="S4469" i="20" a="1"/>
  <c r="S4469" i="20" s="1"/>
  <c r="S4470" i="20" a="1"/>
  <c r="S4470" i="20" s="1"/>
  <c r="S4471" i="20" a="1"/>
  <c r="S4471" i="20" s="1"/>
  <c r="S4472" i="20" a="1"/>
  <c r="S4472" i="20" s="1"/>
  <c r="S4473" i="20" a="1"/>
  <c r="S4473" i="20" s="1"/>
  <c r="S4474" i="20" a="1"/>
  <c r="S4474" i="20" s="1"/>
  <c r="S4475" i="20" a="1"/>
  <c r="S4475" i="20" s="1"/>
  <c r="S4476" i="20" a="1"/>
  <c r="S4476" i="20" s="1"/>
  <c r="S4477" i="20" a="1"/>
  <c r="S4477" i="20" s="1"/>
  <c r="S4478" i="20" a="1"/>
  <c r="S4478" i="20" s="1"/>
  <c r="S4479" i="20" a="1"/>
  <c r="S4479" i="20" s="1"/>
  <c r="S4480" i="20" a="1"/>
  <c r="S4480" i="20" s="1"/>
  <c r="S4481" i="20" a="1"/>
  <c r="S4481" i="20" s="1"/>
  <c r="S4482" i="20" a="1"/>
  <c r="S4482" i="20" s="1"/>
  <c r="S4483" i="20" a="1"/>
  <c r="S4483" i="20" s="1"/>
  <c r="S4484" i="20" a="1"/>
  <c r="S4484" i="20" s="1"/>
  <c r="S4485" i="20" a="1"/>
  <c r="S4485" i="20" s="1"/>
  <c r="S4486" i="20" a="1"/>
  <c r="S4486" i="20" s="1"/>
  <c r="S4487" i="20" a="1"/>
  <c r="S4487" i="20" s="1"/>
  <c r="S4488" i="20" a="1"/>
  <c r="S4488" i="20" s="1"/>
  <c r="S4489" i="20" a="1"/>
  <c r="S4489" i="20" s="1"/>
  <c r="S4490" i="20" a="1"/>
  <c r="S4490" i="20" s="1"/>
  <c r="S4491" i="20" a="1"/>
  <c r="S4491" i="20" s="1"/>
  <c r="S4492" i="20" a="1"/>
  <c r="S4492" i="20" s="1"/>
  <c r="S4493" i="20" a="1"/>
  <c r="S4493" i="20" s="1"/>
  <c r="S4494" i="20" a="1"/>
  <c r="S4494" i="20" s="1"/>
  <c r="S4495" i="20" a="1"/>
  <c r="S4495" i="20" s="1"/>
  <c r="S4496" i="20" a="1"/>
  <c r="S4496" i="20" s="1"/>
  <c r="S4497" i="20" a="1"/>
  <c r="S4497" i="20" s="1"/>
  <c r="S4498" i="20" a="1"/>
  <c r="S4498" i="20" s="1"/>
  <c r="S4499" i="20" a="1"/>
  <c r="S4499" i="20" s="1"/>
  <c r="S4500" i="20" a="1"/>
  <c r="S4500" i="20" s="1"/>
  <c r="S4501" i="20" a="1"/>
  <c r="S4501" i="20" s="1"/>
  <c r="S4502" i="20" a="1"/>
  <c r="S4502" i="20" s="1"/>
  <c r="S4503" i="20" a="1"/>
  <c r="S4503" i="20" s="1"/>
  <c r="S4504" i="20" a="1"/>
  <c r="S4504" i="20" s="1"/>
  <c r="S4505" i="20" a="1"/>
  <c r="S4505" i="20" s="1"/>
  <c r="S4506" i="20" a="1"/>
  <c r="S4506" i="20" s="1"/>
  <c r="S4507" i="20" a="1"/>
  <c r="S4507" i="20" s="1"/>
  <c r="S4508" i="20" a="1"/>
  <c r="S4508" i="20" s="1"/>
  <c r="S4509" i="20" a="1"/>
  <c r="S4509" i="20" s="1"/>
  <c r="S4510" i="20" a="1"/>
  <c r="S4510" i="20" s="1"/>
  <c r="S4511" i="20" a="1"/>
  <c r="S4511" i="20" s="1"/>
  <c r="S4512" i="20" a="1"/>
  <c r="S4512" i="20" s="1"/>
  <c r="S4513" i="20" a="1"/>
  <c r="S4513" i="20" s="1"/>
  <c r="S4514" i="20" a="1"/>
  <c r="S4514" i="20" s="1"/>
  <c r="S4515" i="20" a="1"/>
  <c r="S4515" i="20" s="1"/>
  <c r="S4516" i="20" a="1"/>
  <c r="S4516" i="20" s="1"/>
  <c r="S4517" i="20" a="1"/>
  <c r="S4517" i="20" s="1"/>
  <c r="S4518" i="20" a="1"/>
  <c r="S4518" i="20" s="1"/>
  <c r="S4519" i="20" a="1"/>
  <c r="S4519" i="20" s="1"/>
  <c r="S4520" i="20" a="1"/>
  <c r="S4520" i="20" s="1"/>
  <c r="S4521" i="20" a="1"/>
  <c r="S4521" i="20" s="1"/>
  <c r="S4522" i="20" a="1"/>
  <c r="S4522" i="20" s="1"/>
  <c r="S4523" i="20" a="1"/>
  <c r="S4523" i="20" s="1"/>
  <c r="S4524" i="20" a="1"/>
  <c r="S4524" i="20" s="1"/>
  <c r="S4525" i="20" a="1"/>
  <c r="S4525" i="20" s="1"/>
  <c r="S4526" i="20" a="1"/>
  <c r="S4526" i="20" s="1"/>
  <c r="S4527" i="20" a="1"/>
  <c r="S4527" i="20" s="1"/>
  <c r="S4528" i="20" a="1"/>
  <c r="S4528" i="20" s="1"/>
  <c r="S4529" i="20" a="1"/>
  <c r="S4529" i="20" s="1"/>
  <c r="S4530" i="20" a="1"/>
  <c r="S4530" i="20" s="1"/>
  <c r="S4531" i="20" a="1"/>
  <c r="S4531" i="20" s="1"/>
  <c r="S4532" i="20" a="1"/>
  <c r="S4532" i="20" s="1"/>
  <c r="S4533" i="20" a="1"/>
  <c r="S4533" i="20" s="1"/>
  <c r="S4534" i="20" a="1"/>
  <c r="S4534" i="20" s="1"/>
  <c r="S4535" i="20" a="1"/>
  <c r="S4535" i="20" s="1"/>
  <c r="S4536" i="20" a="1"/>
  <c r="S4536" i="20" s="1"/>
  <c r="S4537" i="20" a="1"/>
  <c r="S4537" i="20" s="1"/>
  <c r="S4538" i="20" a="1"/>
  <c r="S4538" i="20" s="1"/>
  <c r="S4539" i="20" a="1"/>
  <c r="S4539" i="20" s="1"/>
  <c r="S4540" i="20" a="1"/>
  <c r="S4540" i="20" s="1"/>
  <c r="S4541" i="20" a="1"/>
  <c r="S4541" i="20" s="1"/>
  <c r="S4542" i="20" a="1"/>
  <c r="S4542" i="20" s="1"/>
  <c r="S4543" i="20" a="1"/>
  <c r="S4543" i="20" s="1"/>
  <c r="S4544" i="20" a="1"/>
  <c r="S4544" i="20" s="1"/>
  <c r="S4545" i="20" a="1"/>
  <c r="S4545" i="20" s="1"/>
  <c r="S4546" i="20" a="1"/>
  <c r="S4546" i="20" s="1"/>
  <c r="S4547" i="20" a="1"/>
  <c r="S4547" i="20" s="1"/>
  <c r="S4548" i="20" a="1"/>
  <c r="S4548" i="20" s="1"/>
  <c r="S4549" i="20" a="1"/>
  <c r="S4549" i="20" s="1"/>
  <c r="S4550" i="20" a="1"/>
  <c r="S4550" i="20" s="1"/>
  <c r="S4551" i="20" a="1"/>
  <c r="S4551" i="20" s="1"/>
  <c r="S4552" i="20" a="1"/>
  <c r="S4552" i="20" s="1"/>
  <c r="S4553" i="20" a="1"/>
  <c r="S4553" i="20" s="1"/>
  <c r="S4554" i="20" a="1"/>
  <c r="S4554" i="20" s="1"/>
  <c r="S4555" i="20" a="1"/>
  <c r="S4555" i="20" s="1"/>
  <c r="S4556" i="20" a="1"/>
  <c r="S4556" i="20" s="1"/>
  <c r="S4557" i="20" a="1"/>
  <c r="S4557" i="20" s="1"/>
  <c r="S4558" i="20" a="1"/>
  <c r="S4558" i="20" s="1"/>
  <c r="S4559" i="20" a="1"/>
  <c r="S4559" i="20" s="1"/>
  <c r="S4560" i="20" a="1"/>
  <c r="S4560" i="20" s="1"/>
  <c r="S4561" i="20" a="1"/>
  <c r="S4561" i="20" s="1"/>
  <c r="S4562" i="20" a="1"/>
  <c r="S4562" i="20" s="1"/>
  <c r="S4563" i="20" a="1"/>
  <c r="S4563" i="20" s="1"/>
  <c r="S4564" i="20" a="1"/>
  <c r="S4564" i="20" s="1"/>
  <c r="S4565" i="20" a="1"/>
  <c r="S4565" i="20" s="1"/>
  <c r="S4566" i="20" a="1"/>
  <c r="S4566" i="20" s="1"/>
  <c r="S4567" i="20" a="1"/>
  <c r="S4567" i="20" s="1"/>
  <c r="S4568" i="20" a="1"/>
  <c r="S4568" i="20" s="1"/>
  <c r="S4569" i="20" a="1"/>
  <c r="S4569" i="20" s="1"/>
  <c r="S4570" i="20" a="1"/>
  <c r="S4570" i="20" s="1"/>
  <c r="S4571" i="20" a="1"/>
  <c r="S4571" i="20" s="1"/>
  <c r="S4572" i="20" a="1"/>
  <c r="S4572" i="20" s="1"/>
  <c r="S4573" i="20" a="1"/>
  <c r="S4573" i="20" s="1"/>
  <c r="S4574" i="20" a="1"/>
  <c r="S4574" i="20" s="1"/>
  <c r="S4575" i="20" a="1"/>
  <c r="S4575" i="20" s="1"/>
  <c r="S4576" i="20" a="1"/>
  <c r="S4576" i="20" s="1"/>
  <c r="S4577" i="20" a="1"/>
  <c r="S4577" i="20" s="1"/>
  <c r="S4578" i="20" a="1"/>
  <c r="S4578" i="20" s="1"/>
  <c r="S4579" i="20" a="1"/>
  <c r="S4579" i="20" s="1"/>
  <c r="S4580" i="20" a="1"/>
  <c r="S4580" i="20" s="1"/>
  <c r="S4581" i="20" a="1"/>
  <c r="S4581" i="20" s="1"/>
  <c r="S4582" i="20" a="1"/>
  <c r="S4582" i="20" s="1"/>
  <c r="S4583" i="20" a="1"/>
  <c r="S4583" i="20" s="1"/>
  <c r="S4584" i="20" a="1"/>
  <c r="S4584" i="20" s="1"/>
  <c r="S4585" i="20" a="1"/>
  <c r="S4585" i="20" s="1"/>
  <c r="S4586" i="20" a="1"/>
  <c r="S4586" i="20" s="1"/>
  <c r="S4587" i="20" a="1"/>
  <c r="S4587" i="20" s="1"/>
  <c r="S4588" i="20" a="1"/>
  <c r="S4588" i="20" s="1"/>
  <c r="S4589" i="20" a="1"/>
  <c r="S4589" i="20" s="1"/>
  <c r="S4590" i="20" a="1"/>
  <c r="S4590" i="20" s="1"/>
  <c r="S4591" i="20" a="1"/>
  <c r="S4591" i="20" s="1"/>
  <c r="S4592" i="20" a="1"/>
  <c r="S4592" i="20" s="1"/>
  <c r="S4593" i="20" a="1"/>
  <c r="S4593" i="20" s="1"/>
  <c r="S4594" i="20" a="1"/>
  <c r="S4594" i="20" s="1"/>
  <c r="S4595" i="20" a="1"/>
  <c r="S4595" i="20" s="1"/>
  <c r="S4596" i="20" a="1"/>
  <c r="S4596" i="20" s="1"/>
  <c r="S4597" i="20" a="1"/>
  <c r="S4597" i="20" s="1"/>
  <c r="S4598" i="20" a="1"/>
  <c r="S4598" i="20" s="1"/>
  <c r="S4599" i="20" a="1"/>
  <c r="S4599" i="20" s="1"/>
  <c r="S4600" i="20" a="1"/>
  <c r="S4600" i="20" s="1"/>
  <c r="S4601" i="20" a="1"/>
  <c r="S4601" i="20" s="1"/>
  <c r="S4602" i="20" a="1"/>
  <c r="S4602" i="20" s="1"/>
  <c r="S4603" i="20" a="1"/>
  <c r="S4603" i="20" s="1"/>
  <c r="S4604" i="20" a="1"/>
  <c r="S4604" i="20" s="1"/>
  <c r="S4605" i="20" a="1"/>
  <c r="S4605" i="20" s="1"/>
  <c r="S4606" i="20" a="1"/>
  <c r="S4606" i="20" s="1"/>
  <c r="S4607" i="20" a="1"/>
  <c r="S4607" i="20" s="1"/>
  <c r="S4608" i="20" a="1"/>
  <c r="S4608" i="20" s="1"/>
  <c r="S4609" i="20" a="1"/>
  <c r="S4609" i="20" s="1"/>
  <c r="S4610" i="20" a="1"/>
  <c r="S4610" i="20" s="1"/>
  <c r="S4611" i="20" a="1"/>
  <c r="S4611" i="20" s="1"/>
  <c r="S4612" i="20" a="1"/>
  <c r="S4612" i="20" s="1"/>
  <c r="S4613" i="20" a="1"/>
  <c r="S4613" i="20" s="1"/>
  <c r="S4614" i="20" a="1"/>
  <c r="S4614" i="20" s="1"/>
  <c r="S4615" i="20" a="1"/>
  <c r="S4615" i="20" s="1"/>
  <c r="S4616" i="20" a="1"/>
  <c r="S4616" i="20" s="1"/>
  <c r="S4617" i="20" a="1"/>
  <c r="S4617" i="20" s="1"/>
  <c r="S4618" i="20" a="1"/>
  <c r="S4618" i="20" s="1"/>
  <c r="S4619" i="20" a="1"/>
  <c r="S4619" i="20" s="1"/>
  <c r="S4620" i="20" a="1"/>
  <c r="S4620" i="20" s="1"/>
  <c r="S4621" i="20" a="1"/>
  <c r="S4621" i="20" s="1"/>
  <c r="S4622" i="20" a="1"/>
  <c r="S4622" i="20" s="1"/>
  <c r="S4623" i="20" a="1"/>
  <c r="S4623" i="20" s="1"/>
  <c r="S4624" i="20" a="1"/>
  <c r="S4624" i="20" s="1"/>
  <c r="S4625" i="20" a="1"/>
  <c r="S4625" i="20" s="1"/>
  <c r="S4626" i="20" a="1"/>
  <c r="S4626" i="20" s="1"/>
  <c r="S4627" i="20" a="1"/>
  <c r="S4627" i="20" s="1"/>
  <c r="S4628" i="20" a="1"/>
  <c r="S4628" i="20" s="1"/>
  <c r="S4629" i="20" a="1"/>
  <c r="S4629" i="20" s="1"/>
  <c r="S4630" i="20" a="1"/>
  <c r="S4630" i="20" s="1"/>
  <c r="S4631" i="20" a="1"/>
  <c r="S4631" i="20" s="1"/>
  <c r="S4632" i="20" a="1"/>
  <c r="S4632" i="20" s="1"/>
  <c r="S4633" i="20" a="1"/>
  <c r="S4633" i="20" s="1"/>
  <c r="S4634" i="20" a="1"/>
  <c r="S4634" i="20" s="1"/>
  <c r="S4635" i="20" a="1"/>
  <c r="S4635" i="20" s="1"/>
  <c r="S4636" i="20" a="1"/>
  <c r="S4636" i="20" s="1"/>
  <c r="S4637" i="20" a="1"/>
  <c r="S4637" i="20" s="1"/>
  <c r="S4638" i="20" a="1"/>
  <c r="S4638" i="20" s="1"/>
  <c r="S4639" i="20" a="1"/>
  <c r="S4639" i="20" s="1"/>
  <c r="S4640" i="20" a="1"/>
  <c r="S4640" i="20" s="1"/>
  <c r="S4641" i="20" a="1"/>
  <c r="S4641" i="20" s="1"/>
  <c r="S4642" i="20" a="1"/>
  <c r="S4642" i="20" s="1"/>
  <c r="S4643" i="20" a="1"/>
  <c r="S4643" i="20" s="1"/>
  <c r="S4644" i="20" a="1"/>
  <c r="S4644" i="20" s="1"/>
  <c r="S4645" i="20" a="1"/>
  <c r="S4645" i="20" s="1"/>
  <c r="S4646" i="20" a="1"/>
  <c r="S4646" i="20" s="1"/>
  <c r="S4647" i="20" a="1"/>
  <c r="S4647" i="20" s="1"/>
  <c r="S4648" i="20" a="1"/>
  <c r="S4648" i="20" s="1"/>
  <c r="S4649" i="20" a="1"/>
  <c r="S4649" i="20" s="1"/>
  <c r="S4650" i="20" a="1"/>
  <c r="S4650" i="20" s="1"/>
  <c r="S4651" i="20" a="1"/>
  <c r="S4651" i="20" s="1"/>
  <c r="S4652" i="20" a="1"/>
  <c r="S4652" i="20" s="1"/>
  <c r="S4653" i="20" a="1"/>
  <c r="S4653" i="20" s="1"/>
  <c r="S4654" i="20" a="1"/>
  <c r="S4654" i="20" s="1"/>
  <c r="S4655" i="20" a="1"/>
  <c r="S4655" i="20" s="1"/>
  <c r="S4656" i="20" a="1"/>
  <c r="S4656" i="20" s="1"/>
  <c r="S4657" i="20" a="1"/>
  <c r="S4657" i="20" s="1"/>
  <c r="S4658" i="20" a="1"/>
  <c r="S4658" i="20" s="1"/>
  <c r="S4659" i="20" a="1"/>
  <c r="S4659" i="20" s="1"/>
  <c r="S4660" i="20" a="1"/>
  <c r="S4660" i="20" s="1"/>
  <c r="S4661" i="20" a="1"/>
  <c r="S4661" i="20" s="1"/>
  <c r="S4662" i="20" a="1"/>
  <c r="S4662" i="20" s="1"/>
  <c r="S4663" i="20" a="1"/>
  <c r="S4663" i="20" s="1"/>
  <c r="S4664" i="20" a="1"/>
  <c r="S4664" i="20" s="1"/>
  <c r="S4665" i="20" a="1"/>
  <c r="S4665" i="20" s="1"/>
  <c r="S4666" i="20" a="1"/>
  <c r="S4666" i="20" s="1"/>
  <c r="S4667" i="20" a="1"/>
  <c r="S4667" i="20" s="1"/>
  <c r="S4668" i="20" a="1"/>
  <c r="S4668" i="20" s="1"/>
  <c r="S4669" i="20" a="1"/>
  <c r="S4669" i="20" s="1"/>
  <c r="S4670" i="20" a="1"/>
  <c r="S4670" i="20" s="1"/>
  <c r="S4671" i="20" a="1"/>
  <c r="S4671" i="20" s="1"/>
  <c r="S4672" i="20" a="1"/>
  <c r="S4672" i="20" s="1"/>
  <c r="S4673" i="20" a="1"/>
  <c r="S4673" i="20" s="1"/>
  <c r="S4674" i="20" a="1"/>
  <c r="S4674" i="20" s="1"/>
  <c r="S4675" i="20" a="1"/>
  <c r="S4675" i="20" s="1"/>
  <c r="S4676" i="20" a="1"/>
  <c r="S4676" i="20" s="1"/>
  <c r="S4677" i="20" a="1"/>
  <c r="S4677" i="20" s="1"/>
  <c r="S4678" i="20" a="1"/>
  <c r="S4678" i="20" s="1"/>
  <c r="S4679" i="20" a="1"/>
  <c r="S4679" i="20" s="1"/>
  <c r="S4680" i="20" a="1"/>
  <c r="S4680" i="20" s="1"/>
  <c r="S4681" i="20" a="1"/>
  <c r="S4681" i="20" s="1"/>
  <c r="S4682" i="20" a="1"/>
  <c r="S4682" i="20" s="1"/>
  <c r="S4683" i="20" a="1"/>
  <c r="S4683" i="20" s="1"/>
  <c r="S4684" i="20" a="1"/>
  <c r="S4684" i="20" s="1"/>
  <c r="S4685" i="20" a="1"/>
  <c r="S4685" i="20" s="1"/>
  <c r="S4686" i="20" a="1"/>
  <c r="S4686" i="20" s="1"/>
  <c r="S4687" i="20" a="1"/>
  <c r="S4687" i="20" s="1"/>
  <c r="S4688" i="20" a="1"/>
  <c r="S4688" i="20" s="1"/>
  <c r="S4689" i="20" a="1"/>
  <c r="S4689" i="20" s="1"/>
  <c r="S4690" i="20" a="1"/>
  <c r="S4690" i="20" s="1"/>
  <c r="S4691" i="20" a="1"/>
  <c r="S4691" i="20" s="1"/>
  <c r="S4692" i="20" a="1"/>
  <c r="S4692" i="20" s="1"/>
  <c r="S4693" i="20" a="1"/>
  <c r="S4693" i="20" s="1"/>
  <c r="S4694" i="20" a="1"/>
  <c r="S4694" i="20" s="1"/>
  <c r="S4695" i="20" a="1"/>
  <c r="S4695" i="20" s="1"/>
  <c r="S4696" i="20" a="1"/>
  <c r="S4696" i="20" s="1"/>
  <c r="S4697" i="20" a="1"/>
  <c r="S4697" i="20" s="1"/>
  <c r="S4698" i="20" a="1"/>
  <c r="S4698" i="20" s="1"/>
  <c r="S4699" i="20" a="1"/>
  <c r="S4699" i="20" s="1"/>
  <c r="S4700" i="20" a="1"/>
  <c r="S4700" i="20" s="1"/>
  <c r="S4701" i="20" a="1"/>
  <c r="S4701" i="20" s="1"/>
  <c r="S4702" i="20" a="1"/>
  <c r="S4702" i="20" s="1"/>
  <c r="S4703" i="20" a="1"/>
  <c r="S4703" i="20" s="1"/>
  <c r="S4704" i="20" a="1"/>
  <c r="S4704" i="20" s="1"/>
  <c r="S4705" i="20" a="1"/>
  <c r="S4705" i="20" s="1"/>
  <c r="S4706" i="20" a="1"/>
  <c r="S4706" i="20" s="1"/>
  <c r="S4707" i="20" a="1"/>
  <c r="S4707" i="20" s="1"/>
  <c r="S4708" i="20" a="1"/>
  <c r="S4708" i="20" s="1"/>
  <c r="S4709" i="20" a="1"/>
  <c r="S4709" i="20" s="1"/>
  <c r="S4710" i="20" a="1"/>
  <c r="S4710" i="20" s="1"/>
  <c r="S4711" i="20" a="1"/>
  <c r="S4711" i="20" s="1"/>
  <c r="S4712" i="20" a="1"/>
  <c r="S4712" i="20" s="1"/>
  <c r="S4713" i="20" a="1"/>
  <c r="S4713" i="20" s="1"/>
  <c r="S4714" i="20" a="1"/>
  <c r="S4714" i="20" s="1"/>
  <c r="S4715" i="20" a="1"/>
  <c r="S4715" i="20" s="1"/>
  <c r="S4716" i="20" a="1"/>
  <c r="S4716" i="20" s="1"/>
  <c r="S4717" i="20" a="1"/>
  <c r="S4717" i="20" s="1"/>
  <c r="S4718" i="20" a="1"/>
  <c r="S4718" i="20" s="1"/>
  <c r="S4719" i="20" a="1"/>
  <c r="S4719" i="20" s="1"/>
  <c r="S4720" i="20" a="1"/>
  <c r="S4720" i="20" s="1"/>
  <c r="S4721" i="20" a="1"/>
  <c r="S4721" i="20" s="1"/>
  <c r="S4722" i="20" a="1"/>
  <c r="S4722" i="20" s="1"/>
  <c r="S4723" i="20" a="1"/>
  <c r="S4723" i="20" s="1"/>
  <c r="S4724" i="20" a="1"/>
  <c r="S4724" i="20" s="1"/>
  <c r="S4725" i="20" a="1"/>
  <c r="S4725" i="20" s="1"/>
  <c r="S4726" i="20" a="1"/>
  <c r="S4726" i="20" s="1"/>
  <c r="S4727" i="20" a="1"/>
  <c r="S4727" i="20" s="1"/>
  <c r="S4728" i="20" a="1"/>
  <c r="S4728" i="20" s="1"/>
  <c r="S4729" i="20" a="1"/>
  <c r="S4729" i="20" s="1"/>
  <c r="S4730" i="20" a="1"/>
  <c r="S4730" i="20" s="1"/>
  <c r="S4731" i="20" a="1"/>
  <c r="S4731" i="20" s="1"/>
  <c r="S4732" i="20" a="1"/>
  <c r="S4732" i="20" s="1"/>
  <c r="S4733" i="20" a="1"/>
  <c r="S4733" i="20" s="1"/>
  <c r="S4734" i="20" a="1"/>
  <c r="S4734" i="20" s="1"/>
  <c r="S4735" i="20" a="1"/>
  <c r="S4735" i="20" s="1"/>
  <c r="S4736" i="20" a="1"/>
  <c r="S4736" i="20" s="1"/>
  <c r="S4737" i="20" a="1"/>
  <c r="S4737" i="20" s="1"/>
  <c r="S4738" i="20" a="1"/>
  <c r="S4738" i="20" s="1"/>
  <c r="S4739" i="20" a="1"/>
  <c r="S4739" i="20" s="1"/>
  <c r="S4740" i="20" a="1"/>
  <c r="S4740" i="20" s="1"/>
  <c r="S4741" i="20" a="1"/>
  <c r="S4741" i="20" s="1"/>
  <c r="S4742" i="20" a="1"/>
  <c r="S4742" i="20" s="1"/>
  <c r="S4743" i="20" a="1"/>
  <c r="S4743" i="20" s="1"/>
  <c r="S4744" i="20" a="1"/>
  <c r="S4744" i="20" s="1"/>
  <c r="S4745" i="20" a="1"/>
  <c r="S4745" i="20" s="1"/>
  <c r="S4746" i="20" a="1"/>
  <c r="S4746" i="20" s="1"/>
  <c r="S4747" i="20" a="1"/>
  <c r="S4747" i="20" s="1"/>
  <c r="S4748" i="20" a="1"/>
  <c r="S4748" i="20" s="1"/>
  <c r="S4749" i="20" a="1"/>
  <c r="S4749" i="20" s="1"/>
  <c r="S4750" i="20" a="1"/>
  <c r="S4750" i="20" s="1"/>
  <c r="S4751" i="20" a="1"/>
  <c r="S4751" i="20" s="1"/>
  <c r="S4752" i="20" a="1"/>
  <c r="S4752" i="20" s="1"/>
  <c r="S4753" i="20" a="1"/>
  <c r="S4753" i="20" s="1"/>
  <c r="S4754" i="20" a="1"/>
  <c r="S4754" i="20" s="1"/>
  <c r="S4755" i="20" a="1"/>
  <c r="S4755" i="20" s="1"/>
  <c r="S4756" i="20" a="1"/>
  <c r="S4756" i="20" s="1"/>
  <c r="S4757" i="20" a="1"/>
  <c r="S4757" i="20" s="1"/>
  <c r="S4758" i="20" a="1"/>
  <c r="S4758" i="20" s="1"/>
  <c r="S4759" i="20" a="1"/>
  <c r="S4759" i="20" s="1"/>
  <c r="S4760" i="20" a="1"/>
  <c r="S4760" i="20" s="1"/>
  <c r="S4761" i="20" a="1"/>
  <c r="S4761" i="20" s="1"/>
  <c r="S4762" i="20" a="1"/>
  <c r="S4762" i="20" s="1"/>
  <c r="S4763" i="20" a="1"/>
  <c r="S4763" i="20" s="1"/>
  <c r="S4764" i="20" a="1"/>
  <c r="S4764" i="20" s="1"/>
  <c r="S4765" i="20" a="1"/>
  <c r="S4765" i="20" s="1"/>
  <c r="S4766" i="20" a="1"/>
  <c r="S4766" i="20" s="1"/>
  <c r="S4767" i="20" a="1"/>
  <c r="S4767" i="20" s="1"/>
  <c r="S4768" i="20" a="1"/>
  <c r="S4768" i="20" s="1"/>
  <c r="S4769" i="20" a="1"/>
  <c r="S4769" i="20" s="1"/>
  <c r="S4770" i="20" a="1"/>
  <c r="S4770" i="20" s="1"/>
  <c r="S4771" i="20" a="1"/>
  <c r="S4771" i="20" s="1"/>
  <c r="S4772" i="20" a="1"/>
  <c r="S4772" i="20" s="1"/>
  <c r="S4773" i="20" a="1"/>
  <c r="S4773" i="20" s="1"/>
  <c r="S4774" i="20" a="1"/>
  <c r="S4774" i="20" s="1"/>
  <c r="S4775" i="20" a="1"/>
  <c r="S4775" i="20" s="1"/>
  <c r="S4776" i="20" a="1"/>
  <c r="S4776" i="20" s="1"/>
  <c r="S4777" i="20" a="1"/>
  <c r="S4777" i="20" s="1"/>
  <c r="S4778" i="20" a="1"/>
  <c r="S4778" i="20" s="1"/>
  <c r="S4779" i="20" a="1"/>
  <c r="S4779" i="20" s="1"/>
  <c r="S4780" i="20" a="1"/>
  <c r="S4780" i="20" s="1"/>
  <c r="S4781" i="20" a="1"/>
  <c r="S4781" i="20" s="1"/>
  <c r="S4782" i="20" a="1"/>
  <c r="S4782" i="20" s="1"/>
  <c r="S4783" i="20" a="1"/>
  <c r="S4783" i="20" s="1"/>
  <c r="S4784" i="20" a="1"/>
  <c r="S4784" i="20" s="1"/>
  <c r="S4785" i="20" a="1"/>
  <c r="S4785" i="20" s="1"/>
  <c r="S4786" i="20" a="1"/>
  <c r="S4786" i="20" s="1"/>
  <c r="S4787" i="20" a="1"/>
  <c r="S4787" i="20" s="1"/>
  <c r="S4788" i="20" a="1"/>
  <c r="S4788" i="20" s="1"/>
  <c r="S4789" i="20" a="1"/>
  <c r="S4789" i="20" s="1"/>
  <c r="S4790" i="20" a="1"/>
  <c r="S4790" i="20" s="1"/>
  <c r="S4791" i="20" a="1"/>
  <c r="S4791" i="20" s="1"/>
  <c r="S4792" i="20" a="1"/>
  <c r="S4792" i="20" s="1"/>
  <c r="S4793" i="20" a="1"/>
  <c r="S4793" i="20" s="1"/>
  <c r="S4794" i="20" a="1"/>
  <c r="S4794" i="20" s="1"/>
  <c r="S4795" i="20" a="1"/>
  <c r="S4795" i="20" s="1"/>
  <c r="S4796" i="20" a="1"/>
  <c r="S4796" i="20" s="1"/>
  <c r="S4797" i="20" a="1"/>
  <c r="S4797" i="20" s="1"/>
  <c r="S4798" i="20" a="1"/>
  <c r="S4798" i="20" s="1"/>
  <c r="S4799" i="20" a="1"/>
  <c r="S4799" i="20" s="1"/>
  <c r="S4800" i="20" a="1"/>
  <c r="S4800" i="20" s="1"/>
  <c r="S4801" i="20" a="1"/>
  <c r="S4801" i="20" s="1"/>
  <c r="S4802" i="20" a="1"/>
  <c r="S4802" i="20" s="1"/>
  <c r="S4803" i="20" a="1"/>
  <c r="S4803" i="20" s="1"/>
  <c r="S4804" i="20" a="1"/>
  <c r="S4804" i="20" s="1"/>
  <c r="S4805" i="20" a="1"/>
  <c r="S4805" i="20" s="1"/>
  <c r="S4806" i="20" a="1"/>
  <c r="S4806" i="20" s="1"/>
  <c r="S4807" i="20" a="1"/>
  <c r="S4807" i="20" s="1"/>
  <c r="S4808" i="20" a="1"/>
  <c r="S4808" i="20" s="1"/>
  <c r="S4809" i="20" a="1"/>
  <c r="S4809" i="20" s="1"/>
  <c r="S4810" i="20" a="1"/>
  <c r="S4810" i="20" s="1"/>
  <c r="S4811" i="20" a="1"/>
  <c r="S4811" i="20" s="1"/>
  <c r="S4812" i="20" a="1"/>
  <c r="S4812" i="20" s="1"/>
  <c r="S4813" i="20" a="1"/>
  <c r="S4813" i="20" s="1"/>
  <c r="S4814" i="20" a="1"/>
  <c r="S4814" i="20" s="1"/>
  <c r="S4815" i="20" a="1"/>
  <c r="S4815" i="20" s="1"/>
  <c r="S4816" i="20" a="1"/>
  <c r="S4816" i="20" s="1"/>
  <c r="S4817" i="20" a="1"/>
  <c r="S4817" i="20" s="1"/>
  <c r="S4818" i="20" a="1"/>
  <c r="S4818" i="20" s="1"/>
  <c r="S4819" i="20" a="1"/>
  <c r="S4819" i="20" s="1"/>
  <c r="S4820" i="20" a="1"/>
  <c r="S4820" i="20" s="1"/>
  <c r="S4821" i="20" a="1"/>
  <c r="S4821" i="20" s="1"/>
  <c r="S4822" i="20" a="1"/>
  <c r="S4822" i="20" s="1"/>
  <c r="S4823" i="20" a="1"/>
  <c r="S4823" i="20" s="1"/>
  <c r="S4824" i="20" a="1"/>
  <c r="S4824" i="20" s="1"/>
  <c r="S4825" i="20" a="1"/>
  <c r="S4825" i="20" s="1"/>
  <c r="S4826" i="20" a="1"/>
  <c r="S4826" i="20" s="1"/>
  <c r="S4827" i="20" a="1"/>
  <c r="S4827" i="20" s="1"/>
  <c r="S4828" i="20" a="1"/>
  <c r="S4828" i="20" s="1"/>
  <c r="S4829" i="20" a="1"/>
  <c r="S4829" i="20" s="1"/>
  <c r="S4830" i="20" a="1"/>
  <c r="S4830" i="20" s="1"/>
  <c r="S4831" i="20" a="1"/>
  <c r="S4831" i="20" s="1"/>
  <c r="S4832" i="20" a="1"/>
  <c r="S4832" i="20" s="1"/>
  <c r="S4833" i="20" a="1"/>
  <c r="S4833" i="20" s="1"/>
  <c r="S4834" i="20" a="1"/>
  <c r="S4834" i="20" s="1"/>
  <c r="S4835" i="20" a="1"/>
  <c r="S4835" i="20" s="1"/>
  <c r="S4836" i="20" a="1"/>
  <c r="S4836" i="20" s="1"/>
  <c r="S4837" i="20" a="1"/>
  <c r="S4837" i="20" s="1"/>
  <c r="S4838" i="20" a="1"/>
  <c r="S4838" i="20" s="1"/>
  <c r="S4839" i="20" a="1"/>
  <c r="S4839" i="20" s="1"/>
  <c r="S4840" i="20" a="1"/>
  <c r="S4840" i="20" s="1"/>
  <c r="S4841" i="20" a="1"/>
  <c r="S4841" i="20" s="1"/>
  <c r="S4842" i="20" a="1"/>
  <c r="S4842" i="20" s="1"/>
  <c r="S4843" i="20" a="1"/>
  <c r="S4843" i="20" s="1"/>
  <c r="S4844" i="20" a="1"/>
  <c r="S4844" i="20" s="1"/>
  <c r="S4845" i="20" a="1"/>
  <c r="S4845" i="20" s="1"/>
  <c r="S4846" i="20" a="1"/>
  <c r="S4846" i="20" s="1"/>
  <c r="S4847" i="20" a="1"/>
  <c r="S4847" i="20" s="1"/>
  <c r="S4848" i="20" a="1"/>
  <c r="S4848" i="20" s="1"/>
  <c r="S4849" i="20" a="1"/>
  <c r="S4849" i="20" s="1"/>
  <c r="S4850" i="20" a="1"/>
  <c r="S4850" i="20" s="1"/>
  <c r="S4851" i="20" a="1"/>
  <c r="S4851" i="20" s="1"/>
  <c r="S4852" i="20" a="1"/>
  <c r="S4852" i="20" s="1"/>
  <c r="S4853" i="20" a="1"/>
  <c r="S4853" i="20" s="1"/>
  <c r="S4854" i="20" a="1"/>
  <c r="S4854" i="20" s="1"/>
  <c r="S4855" i="20" a="1"/>
  <c r="S4855" i="20" s="1"/>
  <c r="S4856" i="20" a="1"/>
  <c r="S4856" i="20" s="1"/>
  <c r="S4857" i="20" a="1"/>
  <c r="S4857" i="20" s="1"/>
  <c r="S4858" i="20" a="1"/>
  <c r="S4858" i="20" s="1"/>
  <c r="S4859" i="20" a="1"/>
  <c r="S4859" i="20" s="1"/>
  <c r="S4860" i="20" a="1"/>
  <c r="S4860" i="20" s="1"/>
  <c r="S4861" i="20" a="1"/>
  <c r="S4861" i="20" s="1"/>
  <c r="S4862" i="20" a="1"/>
  <c r="S4862" i="20" s="1"/>
  <c r="S4863" i="20" a="1"/>
  <c r="S4863" i="20" s="1"/>
  <c r="S4864" i="20" a="1"/>
  <c r="S4864" i="20" s="1"/>
  <c r="S4865" i="20" a="1"/>
  <c r="S4865" i="20" s="1"/>
  <c r="S4866" i="20" a="1"/>
  <c r="S4866" i="20" s="1"/>
  <c r="S4867" i="20" a="1"/>
  <c r="S4867" i="20" s="1"/>
  <c r="S4868" i="20" a="1"/>
  <c r="S4868" i="20" s="1"/>
  <c r="S4869" i="20" a="1"/>
  <c r="S4869" i="20" s="1"/>
  <c r="S4870" i="20" a="1"/>
  <c r="S4870" i="20" s="1"/>
  <c r="S4871" i="20" a="1"/>
  <c r="S4871" i="20" s="1"/>
  <c r="S4872" i="20" a="1"/>
  <c r="S4872" i="20" s="1"/>
  <c r="S4873" i="20" a="1"/>
  <c r="S4873" i="20" s="1"/>
  <c r="S4874" i="20" a="1"/>
  <c r="S4874" i="20" s="1"/>
  <c r="S4875" i="20" a="1"/>
  <c r="S4875" i="20" s="1"/>
  <c r="S4876" i="20" a="1"/>
  <c r="S4876" i="20" s="1"/>
  <c r="S4877" i="20" a="1"/>
  <c r="S4877" i="20" s="1"/>
  <c r="S4878" i="20" a="1"/>
  <c r="S4878" i="20" s="1"/>
  <c r="S4879" i="20" a="1"/>
  <c r="S4879" i="20" s="1"/>
  <c r="S4880" i="20" a="1"/>
  <c r="S4880" i="20" s="1"/>
  <c r="S4881" i="20" a="1"/>
  <c r="S4881" i="20" s="1"/>
  <c r="S4882" i="20" a="1"/>
  <c r="S4882" i="20" s="1"/>
  <c r="S4883" i="20" a="1"/>
  <c r="S4883" i="20" s="1"/>
  <c r="S4884" i="20" a="1"/>
  <c r="S4884" i="20" s="1"/>
  <c r="S4885" i="20" a="1"/>
  <c r="S4885" i="20" s="1"/>
  <c r="S4886" i="20" a="1"/>
  <c r="S4886" i="20" s="1"/>
  <c r="S4887" i="20" a="1"/>
  <c r="S4887" i="20" s="1"/>
  <c r="S4888" i="20" a="1"/>
  <c r="S4888" i="20" s="1"/>
  <c r="S4889" i="20" a="1"/>
  <c r="S4889" i="20" s="1"/>
  <c r="S4890" i="20" a="1"/>
  <c r="S4890" i="20" s="1"/>
  <c r="S4891" i="20" a="1"/>
  <c r="S4891" i="20" s="1"/>
  <c r="S4892" i="20" a="1"/>
  <c r="S4892" i="20" s="1"/>
  <c r="S4893" i="20" a="1"/>
  <c r="S4893" i="20" s="1"/>
  <c r="S4894" i="20" a="1"/>
  <c r="S4894" i="20" s="1"/>
  <c r="S4895" i="20" a="1"/>
  <c r="S4895" i="20" s="1"/>
  <c r="S4896" i="20" a="1"/>
  <c r="S4896" i="20" s="1"/>
  <c r="S4897" i="20" a="1"/>
  <c r="S4897" i="20" s="1"/>
  <c r="S4898" i="20" a="1"/>
  <c r="S4898" i="20" s="1"/>
  <c r="S4899" i="20" a="1"/>
  <c r="S4899" i="20" s="1"/>
  <c r="S4900" i="20" a="1"/>
  <c r="S4900" i="20" s="1"/>
  <c r="S4901" i="20" a="1"/>
  <c r="S4901" i="20" s="1"/>
  <c r="S4902" i="20" a="1"/>
  <c r="S4902" i="20" s="1"/>
  <c r="S4903" i="20" a="1"/>
  <c r="S4903" i="20" s="1"/>
  <c r="S4904" i="20" a="1"/>
  <c r="S4904" i="20" s="1"/>
  <c r="S4905" i="20" a="1"/>
  <c r="S4905" i="20" s="1"/>
  <c r="S4906" i="20" a="1"/>
  <c r="S4906" i="20" s="1"/>
  <c r="S4907" i="20" a="1"/>
  <c r="S4907" i="20" s="1"/>
  <c r="S4908" i="20" a="1"/>
  <c r="S4908" i="20" s="1"/>
  <c r="S4909" i="20" a="1"/>
  <c r="S4909" i="20" s="1"/>
  <c r="S4910" i="20" a="1"/>
  <c r="S4910" i="20" s="1"/>
  <c r="S4911" i="20" a="1"/>
  <c r="S4911" i="20" s="1"/>
  <c r="S4912" i="20" a="1"/>
  <c r="S4912" i="20" s="1"/>
  <c r="S4913" i="20" a="1"/>
  <c r="S4913" i="20" s="1"/>
  <c r="S4914" i="20" a="1"/>
  <c r="S4914" i="20" s="1"/>
  <c r="S4915" i="20" a="1"/>
  <c r="S4915" i="20" s="1"/>
  <c r="S4916" i="20" a="1"/>
  <c r="S4916" i="20" s="1"/>
  <c r="S4917" i="20" a="1"/>
  <c r="S4917" i="20" s="1"/>
  <c r="S4918" i="20" a="1"/>
  <c r="S4918" i="20" s="1"/>
  <c r="S4919" i="20" a="1"/>
  <c r="S4919" i="20" s="1"/>
  <c r="S4920" i="20" a="1"/>
  <c r="S4920" i="20" s="1"/>
  <c r="S4921" i="20" a="1"/>
  <c r="S4921" i="20" s="1"/>
  <c r="S4922" i="20" a="1"/>
  <c r="S4922" i="20" s="1"/>
  <c r="S4923" i="20" a="1"/>
  <c r="S4923" i="20" s="1"/>
  <c r="S4924" i="20" a="1"/>
  <c r="S4924" i="20" s="1"/>
  <c r="S4925" i="20" a="1"/>
  <c r="S4925" i="20" s="1"/>
  <c r="S4926" i="20" a="1"/>
  <c r="S4926" i="20" s="1"/>
  <c r="S4927" i="20" a="1"/>
  <c r="S4927" i="20" s="1"/>
  <c r="S4928" i="20" a="1"/>
  <c r="S4928" i="20" s="1"/>
  <c r="S4929" i="20" a="1"/>
  <c r="S4929" i="20" s="1"/>
  <c r="S4930" i="20" a="1"/>
  <c r="S4930" i="20" s="1"/>
  <c r="S4931" i="20" a="1"/>
  <c r="S4931" i="20" s="1"/>
  <c r="S4932" i="20" a="1"/>
  <c r="S4932" i="20" s="1"/>
  <c r="S4933" i="20" a="1"/>
  <c r="S4933" i="20" s="1"/>
  <c r="S4934" i="20" a="1"/>
  <c r="S4934" i="20" s="1"/>
  <c r="S4935" i="20" a="1"/>
  <c r="S4935" i="20" s="1"/>
  <c r="S4936" i="20" a="1"/>
  <c r="S4936" i="20" s="1"/>
  <c r="S4937" i="20" a="1"/>
  <c r="S4937" i="20" s="1"/>
  <c r="S4938" i="20" a="1"/>
  <c r="S4938" i="20" s="1"/>
  <c r="S4939" i="20" a="1"/>
  <c r="S4939" i="20" s="1"/>
  <c r="S4940" i="20" a="1"/>
  <c r="S4940" i="20" s="1"/>
  <c r="S4941" i="20" a="1"/>
  <c r="S4941" i="20" s="1"/>
  <c r="S4942" i="20" a="1"/>
  <c r="S4942" i="20" s="1"/>
  <c r="S4943" i="20" a="1"/>
  <c r="S4943" i="20" s="1"/>
  <c r="S4944" i="20" a="1"/>
  <c r="S4944" i="20" s="1"/>
  <c r="S4945" i="20" a="1"/>
  <c r="S4945" i="20" s="1"/>
  <c r="S4946" i="20" a="1"/>
  <c r="S4946" i="20" s="1"/>
  <c r="S4947" i="20" a="1"/>
  <c r="S4947" i="20" s="1"/>
  <c r="S4948" i="20" a="1"/>
  <c r="S4948" i="20" s="1"/>
  <c r="S4949" i="20" a="1"/>
  <c r="S4949" i="20" s="1"/>
  <c r="S4950" i="20" a="1"/>
  <c r="S4950" i="20" s="1"/>
  <c r="S4951" i="20" a="1"/>
  <c r="S4951" i="20" s="1"/>
  <c r="S4952" i="20" a="1"/>
  <c r="S4952" i="20" s="1"/>
  <c r="S4953" i="20" a="1"/>
  <c r="S4953" i="20" s="1"/>
  <c r="S4954" i="20" a="1"/>
  <c r="S4954" i="20" s="1"/>
  <c r="S4955" i="20" a="1"/>
  <c r="S4955" i="20" s="1"/>
  <c r="S4956" i="20" a="1"/>
  <c r="S4956" i="20" s="1"/>
  <c r="S4957" i="20" a="1"/>
  <c r="S4957" i="20" s="1"/>
  <c r="S4958" i="20" a="1"/>
  <c r="S4958" i="20" s="1"/>
  <c r="S4959" i="20" a="1"/>
  <c r="S4959" i="20" s="1"/>
  <c r="S4960" i="20" a="1"/>
  <c r="S4960" i="20" s="1"/>
  <c r="S4961" i="20" a="1"/>
  <c r="S4961" i="20" s="1"/>
  <c r="S4962" i="20" a="1"/>
  <c r="S4962" i="20" s="1"/>
  <c r="S4963" i="20" a="1"/>
  <c r="S4963" i="20" s="1"/>
  <c r="S4964" i="20" a="1"/>
  <c r="S4964" i="20" s="1"/>
  <c r="S4965" i="20" a="1"/>
  <c r="S4965" i="20" s="1"/>
  <c r="S4966" i="20" a="1"/>
  <c r="S4966" i="20" s="1"/>
  <c r="S4967" i="20" a="1"/>
  <c r="S4967" i="20" s="1"/>
  <c r="S4968" i="20" a="1"/>
  <c r="S4968" i="20" s="1"/>
  <c r="S4969" i="20" a="1"/>
  <c r="S4969" i="20" s="1"/>
  <c r="S4970" i="20" a="1"/>
  <c r="S4970" i="20" s="1"/>
  <c r="S4971" i="20" a="1"/>
  <c r="S4971" i="20" s="1"/>
  <c r="S4972" i="20" a="1"/>
  <c r="S4972" i="20" s="1"/>
  <c r="S4973" i="20" a="1"/>
  <c r="S4973" i="20" s="1"/>
  <c r="S4974" i="20" a="1"/>
  <c r="S4974" i="20" s="1"/>
  <c r="S4975" i="20" a="1"/>
  <c r="S4975" i="20" s="1"/>
  <c r="S4976" i="20" a="1"/>
  <c r="S4976" i="20" s="1"/>
  <c r="S4977" i="20" a="1"/>
  <c r="S4977" i="20" s="1"/>
  <c r="S4978" i="20" a="1"/>
  <c r="S4978" i="20" s="1"/>
  <c r="S4979" i="20" a="1"/>
  <c r="S4979" i="20" s="1"/>
  <c r="S4980" i="20" a="1"/>
  <c r="S4980" i="20" s="1"/>
  <c r="S4981" i="20" a="1"/>
  <c r="S4981" i="20" s="1"/>
  <c r="S4982" i="20" a="1"/>
  <c r="S4982" i="20" s="1"/>
  <c r="S4983" i="20" a="1"/>
  <c r="S4983" i="20" s="1"/>
  <c r="S4984" i="20" a="1"/>
  <c r="S4984" i="20" s="1"/>
  <c r="S4985" i="20" a="1"/>
  <c r="S4985" i="20" s="1"/>
  <c r="S4986" i="20" a="1"/>
  <c r="S4986" i="20" s="1"/>
  <c r="S4987" i="20" a="1"/>
  <c r="S4987" i="20" s="1"/>
  <c r="S4988" i="20" a="1"/>
  <c r="S4988" i="20" s="1"/>
  <c r="S4989" i="20" a="1"/>
  <c r="S4989" i="20" s="1"/>
  <c r="S4990" i="20" a="1"/>
  <c r="S4990" i="20" s="1"/>
  <c r="S4991" i="20" a="1"/>
  <c r="S4991" i="20" s="1"/>
  <c r="S4992" i="20" a="1"/>
  <c r="S4992" i="20" s="1"/>
  <c r="S4993" i="20" a="1"/>
  <c r="S4993" i="20" s="1"/>
  <c r="S4994" i="20" a="1"/>
  <c r="S4994" i="20" s="1"/>
  <c r="S4995" i="20" a="1"/>
  <c r="S4995" i="20" s="1"/>
  <c r="S4996" i="20" a="1"/>
  <c r="S4996" i="20" s="1"/>
  <c r="S4997" i="20" a="1"/>
  <c r="S4997" i="20" s="1"/>
  <c r="S4998" i="20" a="1"/>
  <c r="S4998" i="20" s="1"/>
  <c r="S4999" i="20" a="1"/>
  <c r="S4999" i="20" s="1"/>
  <c r="S5000" i="20" a="1"/>
  <c r="S5000" i="20" s="1"/>
  <c r="S5001" i="20" a="1"/>
  <c r="S5001" i="20" s="1"/>
  <c r="S5002" i="20" a="1"/>
  <c r="S5002" i="20" s="1"/>
  <c r="S5003" i="20" a="1"/>
  <c r="S5003" i="20" s="1"/>
  <c r="S5004" i="20" a="1"/>
  <c r="S5004" i="20" s="1"/>
  <c r="S5005" i="20" a="1"/>
  <c r="S5005" i="20" s="1"/>
  <c r="S5006" i="20" a="1"/>
  <c r="S5006" i="20" s="1"/>
  <c r="S5007" i="20" a="1"/>
  <c r="S5007" i="20" s="1"/>
  <c r="S5008" i="20" a="1"/>
  <c r="S5008" i="20" s="1"/>
  <c r="S5009" i="20" a="1"/>
  <c r="S5009" i="20" s="1"/>
  <c r="S5010" i="20" a="1"/>
  <c r="S5010" i="20" s="1"/>
  <c r="S5011" i="20" a="1"/>
  <c r="S5011" i="20" s="1"/>
  <c r="S5012" i="20" a="1"/>
  <c r="S5012" i="20" s="1"/>
  <c r="S5013" i="20" a="1"/>
  <c r="S5013" i="20" s="1"/>
  <c r="S5014" i="20" a="1"/>
  <c r="S5014" i="20" s="1"/>
  <c r="S5015" i="20" a="1"/>
  <c r="S5015" i="20" s="1"/>
  <c r="S5016" i="20" a="1"/>
  <c r="S5016" i="20" s="1"/>
  <c r="S5017" i="20" a="1"/>
  <c r="S5017" i="20" s="1"/>
  <c r="S5018" i="20" a="1"/>
  <c r="S5018" i="20" s="1"/>
  <c r="S5019" i="20" a="1"/>
  <c r="S5019" i="20" s="1"/>
  <c r="S5020" i="20" a="1"/>
  <c r="S5020" i="20" s="1"/>
  <c r="S5021" i="20" a="1"/>
  <c r="S5021" i="20" s="1"/>
  <c r="S5022" i="20" a="1"/>
  <c r="S5022" i="20" s="1"/>
  <c r="S5023" i="20" a="1"/>
  <c r="S5023" i="20" s="1"/>
  <c r="S5024" i="20" a="1"/>
  <c r="S5024" i="20" s="1"/>
  <c r="S5025" i="20" a="1"/>
  <c r="S5025" i="20" s="1"/>
  <c r="S5026" i="20" a="1"/>
  <c r="S5026" i="20" s="1"/>
  <c r="S5027" i="20" a="1"/>
  <c r="S5027" i="20" s="1"/>
  <c r="S5028" i="20" a="1"/>
  <c r="S5028" i="20" s="1"/>
  <c r="S5029" i="20" a="1"/>
  <c r="S5029" i="20" s="1"/>
  <c r="S5030" i="20" a="1"/>
  <c r="S5030" i="20" s="1"/>
  <c r="S5031" i="20" a="1"/>
  <c r="S5031" i="20" s="1"/>
  <c r="S5032" i="20" a="1"/>
  <c r="S5032" i="20" s="1"/>
  <c r="S5033" i="20" a="1"/>
  <c r="S5033" i="20" s="1"/>
  <c r="S5034" i="20" a="1"/>
  <c r="S5034" i="20" s="1"/>
  <c r="S5035" i="20" a="1"/>
  <c r="S5035" i="20" s="1"/>
  <c r="S5036" i="20" a="1"/>
  <c r="S5036" i="20" s="1"/>
  <c r="S5037" i="20" a="1"/>
  <c r="S5037" i="20" s="1"/>
  <c r="S5038" i="20" a="1"/>
  <c r="S5038" i="20" s="1"/>
  <c r="S5039" i="20" a="1"/>
  <c r="S5039" i="20" s="1"/>
  <c r="S5040" i="20" a="1"/>
  <c r="S5040" i="20" s="1"/>
  <c r="S5041" i="20" a="1"/>
  <c r="S5041" i="20" s="1"/>
  <c r="S5042" i="20" a="1"/>
  <c r="S5042" i="20" s="1"/>
  <c r="S5043" i="20" a="1"/>
  <c r="S5043" i="20" s="1"/>
  <c r="S5044" i="20" a="1"/>
  <c r="S5044" i="20" s="1"/>
  <c r="S5045" i="20" a="1"/>
  <c r="S5045" i="20" s="1"/>
  <c r="S5046" i="20" a="1"/>
  <c r="S5046" i="20" s="1"/>
  <c r="S5047" i="20" a="1"/>
  <c r="S5047" i="20" s="1"/>
  <c r="S5048" i="20" a="1"/>
  <c r="S5048" i="20" s="1"/>
  <c r="S5049" i="20" a="1"/>
  <c r="S5049" i="20" s="1"/>
  <c r="S5050" i="20" a="1"/>
  <c r="S5050" i="20" s="1"/>
  <c r="S5051" i="20" a="1"/>
  <c r="S5051" i="20" s="1"/>
  <c r="S5052" i="20" a="1"/>
  <c r="S5052" i="20" s="1"/>
  <c r="S5053" i="20" a="1"/>
  <c r="S5053" i="20" s="1"/>
  <c r="S5054" i="20" a="1"/>
  <c r="S5054" i="20" s="1"/>
  <c r="S5055" i="20" a="1"/>
  <c r="S5055" i="20" s="1"/>
  <c r="S5056" i="20" a="1"/>
  <c r="S5056" i="20" s="1"/>
  <c r="S5057" i="20" a="1"/>
  <c r="S5057" i="20" s="1"/>
  <c r="S5058" i="20" a="1"/>
  <c r="S5058" i="20" s="1"/>
  <c r="S5059" i="20" a="1"/>
  <c r="S5059" i="20" s="1"/>
  <c r="S5060" i="20" a="1"/>
  <c r="S5060" i="20" s="1"/>
  <c r="S5061" i="20" a="1"/>
  <c r="S5061" i="20" s="1"/>
  <c r="S5062" i="20" a="1"/>
  <c r="S5062" i="20" s="1"/>
  <c r="S5063" i="20" a="1"/>
  <c r="S5063" i="20" s="1"/>
  <c r="S5064" i="20" a="1"/>
  <c r="S5064" i="20" s="1"/>
  <c r="S5065" i="20" a="1"/>
  <c r="S5065" i="20" s="1"/>
  <c r="S5066" i="20" a="1"/>
  <c r="S5066" i="20" s="1"/>
  <c r="S5067" i="20" a="1"/>
  <c r="S5067" i="20" s="1"/>
  <c r="S5068" i="20" a="1"/>
  <c r="S5068" i="20" s="1"/>
  <c r="S5069" i="20" a="1"/>
  <c r="S5069" i="20" s="1"/>
  <c r="S5070" i="20" a="1"/>
  <c r="S5070" i="20" s="1"/>
  <c r="S5071" i="20" a="1"/>
  <c r="S5071" i="20" s="1"/>
  <c r="S5072" i="20" a="1"/>
  <c r="S5072" i="20" s="1"/>
  <c r="S5073" i="20" a="1"/>
  <c r="S5073" i="20" s="1"/>
  <c r="S5074" i="20" a="1"/>
  <c r="S5074" i="20" s="1"/>
  <c r="S5075" i="20" a="1"/>
  <c r="S5075" i="20" s="1"/>
  <c r="S5076" i="20" a="1"/>
  <c r="S5076" i="20" s="1"/>
  <c r="S5077" i="20" a="1"/>
  <c r="S5077" i="20" s="1"/>
  <c r="S5078" i="20" a="1"/>
  <c r="S5078" i="20" s="1"/>
  <c r="S5079" i="20" a="1"/>
  <c r="S5079" i="20" s="1"/>
  <c r="S5080" i="20" a="1"/>
  <c r="S5080" i="20" s="1"/>
  <c r="S5081" i="20" a="1"/>
  <c r="S5081" i="20" s="1"/>
  <c r="S5082" i="20" a="1"/>
  <c r="S5082" i="20" s="1"/>
  <c r="S5083" i="20" a="1"/>
  <c r="S5083" i="20" s="1"/>
  <c r="S5084" i="20" a="1"/>
  <c r="S5084" i="20" s="1"/>
  <c r="S5085" i="20" a="1"/>
  <c r="S5085" i="20" s="1"/>
  <c r="S5086" i="20" a="1"/>
  <c r="S5086" i="20" s="1"/>
  <c r="S5087" i="20" a="1"/>
  <c r="S5087" i="20" s="1"/>
  <c r="S5088" i="20" a="1"/>
  <c r="S5088" i="20" s="1"/>
  <c r="S5089" i="20" a="1"/>
  <c r="S5089" i="20" s="1"/>
  <c r="S5090" i="20" a="1"/>
  <c r="S5090" i="20" s="1"/>
  <c r="S5091" i="20" a="1"/>
  <c r="S5091" i="20" s="1"/>
  <c r="S5092" i="20" a="1"/>
  <c r="S5092" i="20" s="1"/>
  <c r="S5093" i="20" a="1"/>
  <c r="S5093" i="20" s="1"/>
  <c r="S5094" i="20" a="1"/>
  <c r="S5094" i="20" s="1"/>
  <c r="S5095" i="20" a="1"/>
  <c r="S5095" i="20" s="1"/>
  <c r="S5096" i="20" a="1"/>
  <c r="S5096" i="20" s="1"/>
  <c r="S5097" i="20" a="1"/>
  <c r="S5097" i="20" s="1"/>
  <c r="S5098" i="20" a="1"/>
  <c r="S5098" i="20" s="1"/>
  <c r="S5099" i="20" a="1"/>
  <c r="S5099" i="20" s="1"/>
  <c r="S5100" i="20" a="1"/>
  <c r="S5100" i="20" s="1"/>
  <c r="S5101" i="20" a="1"/>
  <c r="S5101" i="20" s="1"/>
  <c r="S5102" i="20" a="1"/>
  <c r="S5102" i="20" s="1"/>
  <c r="S5103" i="20" a="1"/>
  <c r="S5103" i="20" s="1"/>
  <c r="S5104" i="20" a="1"/>
  <c r="S5104" i="20" s="1"/>
  <c r="S5105" i="20" a="1"/>
  <c r="S5105" i="20" s="1"/>
  <c r="S5106" i="20" a="1"/>
  <c r="S5106" i="20" s="1"/>
  <c r="S5107" i="20" a="1"/>
  <c r="S5107" i="20" s="1"/>
  <c r="S5108" i="20" a="1"/>
  <c r="S5108" i="20" s="1"/>
  <c r="S5109" i="20" a="1"/>
  <c r="S5109" i="20" s="1"/>
  <c r="S5110" i="20" a="1"/>
  <c r="S5110" i="20" s="1"/>
  <c r="S5111" i="20" a="1"/>
  <c r="S5111" i="20" s="1"/>
  <c r="S5112" i="20" a="1"/>
  <c r="S5112" i="20" s="1"/>
  <c r="S5113" i="20" a="1"/>
  <c r="S5113" i="20" s="1"/>
  <c r="S5114" i="20" a="1"/>
  <c r="S5114" i="20" s="1"/>
  <c r="S5115" i="20" a="1"/>
  <c r="S5115" i="20" s="1"/>
  <c r="S5116" i="20" a="1"/>
  <c r="S5116" i="20" s="1"/>
  <c r="S5117" i="20" a="1"/>
  <c r="S5117" i="20" s="1"/>
  <c r="S5118" i="20" a="1"/>
  <c r="S5118" i="20" s="1"/>
  <c r="S5119" i="20" a="1"/>
  <c r="S5119" i="20" s="1"/>
  <c r="S5120" i="20" a="1"/>
  <c r="S5120" i="20" s="1"/>
  <c r="S5121" i="20" a="1"/>
  <c r="S5121" i="20" s="1"/>
  <c r="S5122" i="20" a="1"/>
  <c r="S5122" i="20" s="1"/>
  <c r="S5123" i="20" a="1"/>
  <c r="S5123" i="20" s="1"/>
  <c r="S5124" i="20" a="1"/>
  <c r="S5124" i="20" s="1"/>
  <c r="S5125" i="20" a="1"/>
  <c r="S5125" i="20" s="1"/>
  <c r="S5126" i="20" a="1"/>
  <c r="S5126" i="20" s="1"/>
  <c r="S5127" i="20" a="1"/>
  <c r="S5127" i="20" s="1"/>
  <c r="S5128" i="20" a="1"/>
  <c r="S5128" i="20" s="1"/>
  <c r="S5129" i="20" a="1"/>
  <c r="S5129" i="20" s="1"/>
  <c r="S5130" i="20" a="1"/>
  <c r="S5130" i="20" s="1"/>
  <c r="S5131" i="20" a="1"/>
  <c r="S5131" i="20" s="1"/>
  <c r="S5132" i="20" a="1"/>
  <c r="S5132" i="20" s="1"/>
  <c r="S5133" i="20" a="1"/>
  <c r="S5133" i="20" s="1"/>
  <c r="S5134" i="20" a="1"/>
  <c r="S5134" i="20" s="1"/>
  <c r="S5135" i="20" a="1"/>
  <c r="S5135" i="20" s="1"/>
  <c r="S5136" i="20" a="1"/>
  <c r="S5136" i="20" s="1"/>
  <c r="S5137" i="20" a="1"/>
  <c r="S5137" i="20" s="1"/>
  <c r="S5138" i="20" a="1"/>
  <c r="S5138" i="20" s="1"/>
  <c r="S5139" i="20" a="1"/>
  <c r="S5139" i="20" s="1"/>
  <c r="S5140" i="20" a="1"/>
  <c r="S5140" i="20" s="1"/>
  <c r="S5141" i="20" a="1"/>
  <c r="S5141" i="20" s="1"/>
  <c r="S5142" i="20" a="1"/>
  <c r="S5142" i="20" s="1"/>
  <c r="S5143" i="20" a="1"/>
  <c r="S5143" i="20" s="1"/>
  <c r="S5144" i="20" a="1"/>
  <c r="S5144" i="20" s="1"/>
  <c r="S5145" i="20" a="1"/>
  <c r="S5145" i="20" s="1"/>
  <c r="S5146" i="20" a="1"/>
  <c r="S5146" i="20" s="1"/>
  <c r="S5147" i="20" a="1"/>
  <c r="S5147" i="20" s="1"/>
  <c r="S5148" i="20" a="1"/>
  <c r="S5148" i="20" s="1"/>
  <c r="S5149" i="20" a="1"/>
  <c r="S5149" i="20" s="1"/>
  <c r="S5150" i="20" a="1"/>
  <c r="S5150" i="20" s="1"/>
  <c r="S5151" i="20" a="1"/>
  <c r="S5151" i="20" s="1"/>
  <c r="S5152" i="20" a="1"/>
  <c r="S5152" i="20" s="1"/>
  <c r="S5153" i="20" a="1"/>
  <c r="S5153" i="20" s="1"/>
  <c r="S5154" i="20" a="1"/>
  <c r="S5154" i="20" s="1"/>
  <c r="S5155" i="20" a="1"/>
  <c r="S5155" i="20" s="1"/>
  <c r="S5156" i="20" a="1"/>
  <c r="S5156" i="20" s="1"/>
  <c r="S5157" i="20" a="1"/>
  <c r="S5157" i="20" s="1"/>
  <c r="S5158" i="20" a="1"/>
  <c r="S5158" i="20" s="1"/>
  <c r="S5159" i="20" a="1"/>
  <c r="S5159" i="20" s="1"/>
  <c r="S5160" i="20" a="1"/>
  <c r="S5160" i="20" s="1"/>
  <c r="S5161" i="20" a="1"/>
  <c r="S5161" i="20" s="1"/>
  <c r="S5162" i="20" a="1"/>
  <c r="S5162" i="20" s="1"/>
  <c r="S5163" i="20" a="1"/>
  <c r="S5163" i="20" s="1"/>
  <c r="S5164" i="20" a="1"/>
  <c r="S5164" i="20" s="1"/>
  <c r="S5165" i="20" a="1"/>
  <c r="S5165" i="20" s="1"/>
  <c r="S5166" i="20" a="1"/>
  <c r="S5166" i="20" s="1"/>
  <c r="S5167" i="20" a="1"/>
  <c r="S5167" i="20" s="1"/>
  <c r="S5168" i="20" a="1"/>
  <c r="S5168" i="20" s="1"/>
  <c r="S5169" i="20" a="1"/>
  <c r="S5169" i="20" s="1"/>
  <c r="S5170" i="20" a="1"/>
  <c r="S5170" i="20" s="1"/>
  <c r="S5171" i="20" a="1"/>
  <c r="S5171" i="20" s="1"/>
  <c r="S5172" i="20" a="1"/>
  <c r="S5172" i="20" s="1"/>
  <c r="S5173" i="20" a="1"/>
  <c r="S5173" i="20" s="1"/>
  <c r="S5174" i="20" a="1"/>
  <c r="S5174" i="20" s="1"/>
  <c r="S5175" i="20" a="1"/>
  <c r="S5175" i="20" s="1"/>
  <c r="S5176" i="20" a="1"/>
  <c r="S5176" i="20" s="1"/>
  <c r="S5177" i="20" a="1"/>
  <c r="S5177" i="20" s="1"/>
  <c r="S5178" i="20" a="1"/>
  <c r="S5178" i="20" s="1"/>
  <c r="S5179" i="20" a="1"/>
  <c r="S5179" i="20" s="1"/>
  <c r="S5180" i="20" a="1"/>
  <c r="S5180" i="20" s="1"/>
  <c r="S5181" i="20" a="1"/>
  <c r="S5181" i="20" s="1"/>
  <c r="S5182" i="20" a="1"/>
  <c r="S5182" i="20" s="1"/>
  <c r="S5183" i="20" a="1"/>
  <c r="S5183" i="20" s="1"/>
  <c r="S5184" i="20" a="1"/>
  <c r="S5184" i="20" s="1"/>
  <c r="S5185" i="20" a="1"/>
  <c r="S5185" i="20" s="1"/>
  <c r="S5186" i="20" a="1"/>
  <c r="S5186" i="20" s="1"/>
  <c r="S5187" i="20" a="1"/>
  <c r="S5187" i="20" s="1"/>
  <c r="S5188" i="20" a="1"/>
  <c r="S5188" i="20" s="1"/>
  <c r="S5189" i="20" a="1"/>
  <c r="S5189" i="20" s="1"/>
  <c r="S5190" i="20" a="1"/>
  <c r="S5190" i="20" s="1"/>
  <c r="S5191" i="20" a="1"/>
  <c r="S5191" i="20" s="1"/>
  <c r="S5192" i="20" a="1"/>
  <c r="S5192" i="20" s="1"/>
  <c r="S5193" i="20" a="1"/>
  <c r="S5193" i="20" s="1"/>
  <c r="S5194" i="20" a="1"/>
  <c r="S5194" i="20" s="1"/>
  <c r="S5195" i="20" a="1"/>
  <c r="S5195" i="20" s="1"/>
  <c r="S5196" i="20" a="1"/>
  <c r="S5196" i="20" s="1"/>
  <c r="S5197" i="20" a="1"/>
  <c r="S5197" i="20" s="1"/>
  <c r="S5198" i="20" a="1"/>
  <c r="S5198" i="20" s="1"/>
  <c r="S5199" i="20" a="1"/>
  <c r="S5199" i="20" s="1"/>
  <c r="S5200" i="20" a="1"/>
  <c r="S5200" i="20" s="1"/>
  <c r="S5201" i="20" a="1"/>
  <c r="S5201" i="20" s="1"/>
  <c r="S5202" i="20" a="1"/>
  <c r="S5202" i="20" s="1"/>
  <c r="S5203" i="20" a="1"/>
  <c r="S5203" i="20" s="1"/>
  <c r="S5204" i="20" a="1"/>
  <c r="S5204" i="20" s="1"/>
  <c r="S5205" i="20" a="1"/>
  <c r="S5205" i="20" s="1"/>
  <c r="S5206" i="20" a="1"/>
  <c r="S5206" i="20" s="1"/>
  <c r="S5207" i="20" a="1"/>
  <c r="S5207" i="20" s="1"/>
  <c r="S5208" i="20" a="1"/>
  <c r="S5208" i="20" s="1"/>
  <c r="S5209" i="20" a="1"/>
  <c r="S5209" i="20" s="1"/>
  <c r="S5210" i="20" a="1"/>
  <c r="S5210" i="20" s="1"/>
  <c r="S5211" i="20" a="1"/>
  <c r="S5211" i="20" s="1"/>
  <c r="S5212" i="20" a="1"/>
  <c r="S5212" i="20" s="1"/>
  <c r="S5213" i="20" a="1"/>
  <c r="S5213" i="20" s="1"/>
  <c r="S5214" i="20" a="1"/>
  <c r="S5214" i="20" s="1"/>
  <c r="S5215" i="20" a="1"/>
  <c r="S5215" i="20" s="1"/>
  <c r="S5216" i="20" a="1"/>
  <c r="S5216" i="20" s="1"/>
  <c r="S5217" i="20" a="1"/>
  <c r="S5217" i="20" s="1"/>
  <c r="S5218" i="20" a="1"/>
  <c r="S5218" i="20" s="1"/>
  <c r="S5219" i="20" a="1"/>
  <c r="S5219" i="20" s="1"/>
  <c r="S5220" i="20" a="1"/>
  <c r="S5220" i="20" s="1"/>
  <c r="S5221" i="20" a="1"/>
  <c r="S5221" i="20" s="1"/>
  <c r="S5222" i="20" a="1"/>
  <c r="S5222" i="20" s="1"/>
  <c r="S5223" i="20" a="1"/>
  <c r="S5223" i="20" s="1"/>
  <c r="S5224" i="20" a="1"/>
  <c r="S5224" i="20" s="1"/>
  <c r="S5225" i="20" a="1"/>
  <c r="S5225" i="20" s="1"/>
  <c r="S5226" i="20" a="1"/>
  <c r="S5226" i="20" s="1"/>
  <c r="S5227" i="20" a="1"/>
  <c r="S5227" i="20" s="1"/>
  <c r="S5228" i="20" a="1"/>
  <c r="S5228" i="20" s="1"/>
  <c r="S5229" i="20" a="1"/>
  <c r="S5229" i="20" s="1"/>
  <c r="S5230" i="20" a="1"/>
  <c r="S5230" i="20" s="1"/>
  <c r="S5231" i="20" a="1"/>
  <c r="S5231" i="20" s="1"/>
  <c r="S5232" i="20" a="1"/>
  <c r="S5232" i="20" s="1"/>
  <c r="S5233" i="20" a="1"/>
  <c r="S5233" i="20" s="1"/>
  <c r="S5234" i="20" a="1"/>
  <c r="S5234" i="20" s="1"/>
  <c r="S5235" i="20" a="1"/>
  <c r="S5235" i="20" s="1"/>
  <c r="S5236" i="20" a="1"/>
  <c r="S5236" i="20" s="1"/>
  <c r="S5237" i="20" a="1"/>
  <c r="S5237" i="20" s="1"/>
  <c r="S5238" i="20" a="1"/>
  <c r="S5238" i="20" s="1"/>
  <c r="S5239" i="20" a="1"/>
  <c r="S5239" i="20" s="1"/>
  <c r="S5240" i="20" a="1"/>
  <c r="S5240" i="20" s="1"/>
  <c r="S5241" i="20" a="1"/>
  <c r="S5241" i="20" s="1"/>
  <c r="S5242" i="20" a="1"/>
  <c r="S5242" i="20" s="1"/>
  <c r="S5243" i="20" a="1"/>
  <c r="S5243" i="20" s="1"/>
  <c r="S5244" i="20" a="1"/>
  <c r="S5244" i="20" s="1"/>
  <c r="S5245" i="20" a="1"/>
  <c r="S5245" i="20" s="1"/>
  <c r="S5246" i="20" a="1"/>
  <c r="S5246" i="20" s="1"/>
  <c r="S5247" i="20" a="1"/>
  <c r="S5247" i="20" s="1"/>
  <c r="S5248" i="20" a="1"/>
  <c r="S5248" i="20" s="1"/>
  <c r="S5249" i="20" a="1"/>
  <c r="S5249" i="20" s="1"/>
  <c r="S5250" i="20" a="1"/>
  <c r="S5250" i="20" s="1"/>
  <c r="S5251" i="20" a="1"/>
  <c r="S5251" i="20" s="1"/>
  <c r="S5252" i="20" a="1"/>
  <c r="S5252" i="20" s="1"/>
  <c r="S5253" i="20" a="1"/>
  <c r="S5253" i="20" s="1"/>
  <c r="S5254" i="20" a="1"/>
  <c r="S5254" i="20" s="1"/>
  <c r="S5255" i="20" a="1"/>
  <c r="S5255" i="20" s="1"/>
  <c r="S5256" i="20" a="1"/>
  <c r="S5256" i="20" s="1"/>
  <c r="S5257" i="20" a="1"/>
  <c r="S5257" i="20" s="1"/>
  <c r="S5258" i="20" a="1"/>
  <c r="S5258" i="20" s="1"/>
  <c r="S5259" i="20" a="1"/>
  <c r="S5259" i="20" s="1"/>
  <c r="S5260" i="20" a="1"/>
  <c r="S5260" i="20" s="1"/>
  <c r="S5261" i="20" a="1"/>
  <c r="S5261" i="20" s="1"/>
  <c r="S5262" i="20" a="1"/>
  <c r="S5262" i="20" s="1"/>
  <c r="S5263" i="20" a="1"/>
  <c r="S5263" i="20" s="1"/>
  <c r="S5264" i="20" a="1"/>
  <c r="S5264" i="20" s="1"/>
  <c r="S5265" i="20" a="1"/>
  <c r="S5265" i="20" s="1"/>
  <c r="S5266" i="20" a="1"/>
  <c r="S5266" i="20" s="1"/>
  <c r="S5267" i="20" a="1"/>
  <c r="S5267" i="20" s="1"/>
  <c r="S5268" i="20" a="1"/>
  <c r="S5268" i="20" s="1"/>
  <c r="S5269" i="20" a="1"/>
  <c r="S5269" i="20" s="1"/>
  <c r="S5270" i="20" a="1"/>
  <c r="S5270" i="20" s="1"/>
  <c r="S5271" i="20" a="1"/>
  <c r="S5271" i="20" s="1"/>
  <c r="S5272" i="20" a="1"/>
  <c r="S5272" i="20" s="1"/>
  <c r="S5273" i="20" a="1"/>
  <c r="S5273" i="20" s="1"/>
  <c r="S5274" i="20" a="1"/>
  <c r="S5274" i="20" s="1"/>
  <c r="S5275" i="20" a="1"/>
  <c r="S5275" i="20" s="1"/>
  <c r="S5276" i="20" a="1"/>
  <c r="S5276" i="20" s="1"/>
  <c r="S5277" i="20" a="1"/>
  <c r="S5277" i="20" s="1"/>
  <c r="S5278" i="20" a="1"/>
  <c r="S5278" i="20" s="1"/>
  <c r="S5279" i="20" a="1"/>
  <c r="S5279" i="20" s="1"/>
  <c r="S5280" i="20" a="1"/>
  <c r="S5280" i="20" s="1"/>
  <c r="S5281" i="20" a="1"/>
  <c r="S5281" i="20" s="1"/>
  <c r="S5282" i="20" a="1"/>
  <c r="S5282" i="20" s="1"/>
  <c r="S5283" i="20" a="1"/>
  <c r="S5283" i="20" s="1"/>
  <c r="S5284" i="20" a="1"/>
  <c r="S5284" i="20" s="1"/>
  <c r="S5285" i="20" a="1"/>
  <c r="S5285" i="20" s="1"/>
  <c r="S5286" i="20" a="1"/>
  <c r="S5286" i="20" s="1"/>
  <c r="S5287" i="20" a="1"/>
  <c r="S5287" i="20" s="1"/>
  <c r="S5288" i="20" a="1"/>
  <c r="S5288" i="20" s="1"/>
  <c r="S5289" i="20" a="1"/>
  <c r="S5289" i="20" s="1"/>
  <c r="S5290" i="20" a="1"/>
  <c r="S5290" i="20" s="1"/>
  <c r="S5291" i="20" a="1"/>
  <c r="S5291" i="20" s="1"/>
  <c r="S5292" i="20" a="1"/>
  <c r="S5292" i="20" s="1"/>
  <c r="S5293" i="20" a="1"/>
  <c r="S5293" i="20" s="1"/>
  <c r="S5294" i="20" a="1"/>
  <c r="S5294" i="20" s="1"/>
  <c r="S5295" i="20" a="1"/>
  <c r="S5295" i="20" s="1"/>
  <c r="S5296" i="20" a="1"/>
  <c r="S5296" i="20" s="1"/>
  <c r="S5297" i="20" a="1"/>
  <c r="S5297" i="20" s="1"/>
  <c r="S5298" i="20" a="1"/>
  <c r="S5298" i="20" s="1"/>
  <c r="S5299" i="20" a="1"/>
  <c r="S5299" i="20" s="1"/>
  <c r="S5300" i="20" a="1"/>
  <c r="S5300" i="20" s="1"/>
  <c r="S5301" i="20" a="1"/>
  <c r="S5301" i="20" s="1"/>
  <c r="S5302" i="20" a="1"/>
  <c r="S5302" i="20" s="1"/>
  <c r="S5303" i="20" a="1"/>
  <c r="S5303" i="20" s="1"/>
  <c r="S5304" i="20" a="1"/>
  <c r="S5304" i="20" s="1"/>
  <c r="S5305" i="20" a="1"/>
  <c r="S5305" i="20" s="1"/>
  <c r="S5306" i="20" a="1"/>
  <c r="S5306" i="20" s="1"/>
  <c r="S5307" i="20" a="1"/>
  <c r="S5307" i="20" s="1"/>
  <c r="S5308" i="20" a="1"/>
  <c r="S5308" i="20" s="1"/>
  <c r="S5309" i="20" a="1"/>
  <c r="S5309" i="20" s="1"/>
  <c r="S5310" i="20" a="1"/>
  <c r="S5310" i="20" s="1"/>
  <c r="S5311" i="20" a="1"/>
  <c r="S5311" i="20" s="1"/>
  <c r="S5312" i="20" a="1"/>
  <c r="S5312" i="20" s="1"/>
  <c r="S5313" i="20" a="1"/>
  <c r="S5313" i="20" s="1"/>
  <c r="S5314" i="20" a="1"/>
  <c r="S5314" i="20" s="1"/>
  <c r="S5315" i="20" a="1"/>
  <c r="S5315" i="20" s="1"/>
  <c r="S5316" i="20" a="1"/>
  <c r="S5316" i="20" s="1"/>
  <c r="S5317" i="20" a="1"/>
  <c r="S5317" i="20" s="1"/>
  <c r="S5318" i="20" a="1"/>
  <c r="S5318" i="20" s="1"/>
  <c r="S5319" i="20" a="1"/>
  <c r="S5319" i="20" s="1"/>
  <c r="S5320" i="20" a="1"/>
  <c r="S5320" i="20" s="1"/>
  <c r="S5321" i="20" a="1"/>
  <c r="S5321" i="20" s="1"/>
  <c r="S5322" i="20" a="1"/>
  <c r="S5322" i="20" s="1"/>
  <c r="S5323" i="20" a="1"/>
  <c r="S5323" i="20" s="1"/>
  <c r="S5324" i="20" a="1"/>
  <c r="S5324" i="20" s="1"/>
  <c r="S5325" i="20" a="1"/>
  <c r="S5325" i="20" s="1"/>
  <c r="S5326" i="20" a="1"/>
  <c r="S5326" i="20" s="1"/>
  <c r="S5327" i="20" a="1"/>
  <c r="S5327" i="20" s="1"/>
  <c r="S5328" i="20" a="1"/>
  <c r="S5328" i="20" s="1"/>
  <c r="S5329" i="20" a="1"/>
  <c r="S5329" i="20" s="1"/>
  <c r="S5330" i="20" a="1"/>
  <c r="S5330" i="20" s="1"/>
  <c r="S5331" i="20" a="1"/>
  <c r="S5331" i="20" s="1"/>
  <c r="S5332" i="20" a="1"/>
  <c r="S5332" i="20" s="1"/>
  <c r="S5333" i="20" a="1"/>
  <c r="S5333" i="20" s="1"/>
  <c r="S5334" i="20" a="1"/>
  <c r="S5334" i="20" s="1"/>
  <c r="S5335" i="20" a="1"/>
  <c r="S5335" i="20" s="1"/>
  <c r="S5336" i="20" a="1"/>
  <c r="S5336" i="20" s="1"/>
  <c r="S5337" i="20" a="1"/>
  <c r="S5337" i="20" s="1"/>
  <c r="S5338" i="20" a="1"/>
  <c r="S5338" i="20" s="1"/>
  <c r="S5339" i="20" a="1"/>
  <c r="S5339" i="20" s="1"/>
  <c r="S5340" i="20" a="1"/>
  <c r="S5340" i="20" s="1"/>
  <c r="S5341" i="20" a="1"/>
  <c r="S5341" i="20" s="1"/>
  <c r="S5342" i="20" a="1"/>
  <c r="S5342" i="20" s="1"/>
  <c r="S5343" i="20" a="1"/>
  <c r="S5343" i="20" s="1"/>
  <c r="S5344" i="20" a="1"/>
  <c r="S5344" i="20" s="1"/>
  <c r="S5345" i="20" a="1"/>
  <c r="S5345" i="20" s="1"/>
  <c r="S5346" i="20" a="1"/>
  <c r="S5346" i="20" s="1"/>
  <c r="S5347" i="20" a="1"/>
  <c r="S5347" i="20" s="1"/>
  <c r="S5348" i="20" a="1"/>
  <c r="S5348" i="20" s="1"/>
  <c r="S5349" i="20" a="1"/>
  <c r="S5349" i="20" s="1"/>
  <c r="S5350" i="20" a="1"/>
  <c r="S5350" i="20" s="1"/>
  <c r="S5351" i="20" a="1"/>
  <c r="S5351" i="20" s="1"/>
  <c r="S5352" i="20" a="1"/>
  <c r="S5352" i="20" s="1"/>
  <c r="S5353" i="20" a="1"/>
  <c r="S5353" i="20" s="1"/>
  <c r="S5354" i="20" a="1"/>
  <c r="S5354" i="20" s="1"/>
  <c r="S5355" i="20" a="1"/>
  <c r="S5355" i="20" s="1"/>
  <c r="S5356" i="20" a="1"/>
  <c r="S5356" i="20" s="1"/>
  <c r="S5357" i="20" a="1"/>
  <c r="S5357" i="20" s="1"/>
  <c r="S5358" i="20" a="1"/>
  <c r="S5358" i="20" s="1"/>
  <c r="S5359" i="20" a="1"/>
  <c r="S5359" i="20" s="1"/>
  <c r="S5360" i="20" a="1"/>
  <c r="S5360" i="20" s="1"/>
  <c r="S5361" i="20" a="1"/>
  <c r="S5361" i="20" s="1"/>
  <c r="S5362" i="20" a="1"/>
  <c r="S5362" i="20" s="1"/>
  <c r="S5363" i="20" a="1"/>
  <c r="S5363" i="20" s="1"/>
  <c r="S5364" i="20" a="1"/>
  <c r="S5364" i="20" s="1"/>
  <c r="S5365" i="20" a="1"/>
  <c r="S5365" i="20" s="1"/>
  <c r="S5366" i="20" a="1"/>
  <c r="S5366" i="20" s="1"/>
  <c r="S5367" i="20" a="1"/>
  <c r="S5367" i="20" s="1"/>
  <c r="S5368" i="20" a="1"/>
  <c r="S5368" i="20" s="1"/>
  <c r="S5369" i="20" a="1"/>
  <c r="S5369" i="20" s="1"/>
  <c r="S5370" i="20" a="1"/>
  <c r="S5370" i="20" s="1"/>
  <c r="S5371" i="20" a="1"/>
  <c r="S5371" i="20" s="1"/>
  <c r="S5372" i="20" a="1"/>
  <c r="S5372" i="20" s="1"/>
  <c r="S5373" i="20" a="1"/>
  <c r="S5373" i="20" s="1"/>
  <c r="S5374" i="20" a="1"/>
  <c r="S5374" i="20" s="1"/>
  <c r="S5375" i="20" a="1"/>
  <c r="S5375" i="20" s="1"/>
  <c r="S5376" i="20" a="1"/>
  <c r="S5376" i="20" s="1"/>
  <c r="S5377" i="20" a="1"/>
  <c r="S5377" i="20" s="1"/>
  <c r="S5378" i="20" a="1"/>
  <c r="S5378" i="20" s="1"/>
  <c r="S5379" i="20" a="1"/>
  <c r="S5379" i="20" s="1"/>
  <c r="S5380" i="20" a="1"/>
  <c r="S5380" i="20" s="1"/>
  <c r="S5381" i="20" a="1"/>
  <c r="S5381" i="20" s="1"/>
  <c r="S5382" i="20" a="1"/>
  <c r="S5382" i="20" s="1"/>
  <c r="S5383" i="20" a="1"/>
  <c r="S5383" i="20" s="1"/>
  <c r="S5384" i="20" a="1"/>
  <c r="S5384" i="20" s="1"/>
  <c r="S5385" i="20" a="1"/>
  <c r="S5385" i="20" s="1"/>
  <c r="S5386" i="20" a="1"/>
  <c r="S5386" i="20" s="1"/>
  <c r="S5387" i="20" a="1"/>
  <c r="S5387" i="20" s="1"/>
  <c r="S5388" i="20" a="1"/>
  <c r="S5388" i="20" s="1"/>
  <c r="S5389" i="20" a="1"/>
  <c r="S5389" i="20" s="1"/>
  <c r="S5390" i="20" a="1"/>
  <c r="S5390" i="20" s="1"/>
  <c r="S5391" i="20" a="1"/>
  <c r="S5391" i="20" s="1"/>
  <c r="S5392" i="20" a="1"/>
  <c r="S5392" i="20" s="1"/>
  <c r="S5393" i="20" a="1"/>
  <c r="S5393" i="20" s="1"/>
  <c r="S5394" i="20" a="1"/>
  <c r="S5394" i="20" s="1"/>
  <c r="S5395" i="20" a="1"/>
  <c r="S5395" i="20" s="1"/>
  <c r="S5396" i="20" a="1"/>
  <c r="S5396" i="20" s="1"/>
  <c r="S5397" i="20" a="1"/>
  <c r="S5397" i="20" s="1"/>
  <c r="S5398" i="20" a="1"/>
  <c r="S5398" i="20" s="1"/>
  <c r="S5399" i="20" a="1"/>
  <c r="S5399" i="20" s="1"/>
  <c r="S5400" i="20" a="1"/>
  <c r="S5400" i="20" s="1"/>
  <c r="S5401" i="20" a="1"/>
  <c r="S5401" i="20" s="1"/>
  <c r="S5402" i="20" a="1"/>
  <c r="S5402" i="20" s="1"/>
  <c r="S5403" i="20" a="1"/>
  <c r="S5403" i="20" s="1"/>
  <c r="S5404" i="20" a="1"/>
  <c r="S5404" i="20" s="1"/>
  <c r="S5405" i="20" a="1"/>
  <c r="S5405" i="20" s="1"/>
  <c r="S5406" i="20" a="1"/>
  <c r="S5406" i="20" s="1"/>
  <c r="S5407" i="20" a="1"/>
  <c r="S5407" i="20" s="1"/>
  <c r="S5408" i="20" a="1"/>
  <c r="S5408" i="20" s="1"/>
  <c r="S5409" i="20" a="1"/>
  <c r="S5409" i="20" s="1"/>
  <c r="S5410" i="20" a="1"/>
  <c r="S5410" i="20" s="1"/>
  <c r="S5411" i="20" a="1"/>
  <c r="S5411" i="20" s="1"/>
  <c r="S5412" i="20" a="1"/>
  <c r="S5412" i="20" s="1"/>
  <c r="S5413" i="20" a="1"/>
  <c r="S5413" i="20" s="1"/>
  <c r="S5414" i="20" a="1"/>
  <c r="S5414" i="20" s="1"/>
  <c r="S5415" i="20" a="1"/>
  <c r="S5415" i="20" s="1"/>
  <c r="S5416" i="20" a="1"/>
  <c r="S5416" i="20" s="1"/>
  <c r="S5417" i="20" a="1"/>
  <c r="S5417" i="20" s="1"/>
  <c r="S5418" i="20" a="1"/>
  <c r="S5418" i="20" s="1"/>
  <c r="S5419" i="20" a="1"/>
  <c r="S5419" i="20" s="1"/>
  <c r="S5420" i="20" a="1"/>
  <c r="S5420" i="20" s="1"/>
  <c r="S5421" i="20" a="1"/>
  <c r="S5421" i="20" s="1"/>
  <c r="S5422" i="20" a="1"/>
  <c r="S5422" i="20" s="1"/>
  <c r="S5423" i="20" a="1"/>
  <c r="S5423" i="20" s="1"/>
  <c r="S5424" i="20" a="1"/>
  <c r="S5424" i="20" s="1"/>
  <c r="S5425" i="20" a="1"/>
  <c r="S5425" i="20" s="1"/>
  <c r="S5426" i="20" a="1"/>
  <c r="S5426" i="20" s="1"/>
  <c r="S5427" i="20" a="1"/>
  <c r="S5427" i="20" s="1"/>
  <c r="S5428" i="20" a="1"/>
  <c r="S5428" i="20" s="1"/>
  <c r="S5429" i="20" a="1"/>
  <c r="S5429" i="20" s="1"/>
  <c r="S5430" i="20" a="1"/>
  <c r="S5430" i="20" s="1"/>
  <c r="S5431" i="20" a="1"/>
  <c r="S5431" i="20" s="1"/>
  <c r="S5432" i="20" a="1"/>
  <c r="S5432" i="20" s="1"/>
  <c r="S5433" i="20" a="1"/>
  <c r="S5433" i="20" s="1"/>
  <c r="S5434" i="20" a="1"/>
  <c r="S5434" i="20" s="1"/>
  <c r="S5435" i="20" a="1"/>
  <c r="S5435" i="20" s="1"/>
  <c r="S5436" i="20" a="1"/>
  <c r="S5436" i="20" s="1"/>
  <c r="S5437" i="20" a="1"/>
  <c r="S5437" i="20" s="1"/>
  <c r="S5438" i="20" a="1"/>
  <c r="S5438" i="20" s="1"/>
  <c r="S5439" i="20" a="1"/>
  <c r="S5439" i="20" s="1"/>
  <c r="S5440" i="20" a="1"/>
  <c r="S5440" i="20" s="1"/>
  <c r="S5441" i="20" a="1"/>
  <c r="S5441" i="20" s="1"/>
  <c r="S5442" i="20" a="1"/>
  <c r="S5442" i="20" s="1"/>
  <c r="S5443" i="20" a="1"/>
  <c r="S5443" i="20" s="1"/>
  <c r="S5444" i="20" a="1"/>
  <c r="S5444" i="20" s="1"/>
  <c r="S5445" i="20" a="1"/>
  <c r="S5445" i="20" s="1"/>
  <c r="S5446" i="20" a="1"/>
  <c r="S5446" i="20" s="1"/>
  <c r="S5447" i="20" a="1"/>
  <c r="S5447" i="20" s="1"/>
  <c r="S5448" i="20" a="1"/>
  <c r="S5448" i="20" s="1"/>
  <c r="S5449" i="20" a="1"/>
  <c r="S5449" i="20" s="1"/>
  <c r="S5450" i="20" a="1"/>
  <c r="S5450" i="20" s="1"/>
  <c r="S5451" i="20" a="1"/>
  <c r="S5451" i="20" s="1"/>
  <c r="S5452" i="20" a="1"/>
  <c r="S5452" i="20" s="1"/>
  <c r="S5453" i="20" a="1"/>
  <c r="S5453" i="20" s="1"/>
  <c r="S5454" i="20" a="1"/>
  <c r="S5454" i="20" s="1"/>
  <c r="S5455" i="20" a="1"/>
  <c r="S5455" i="20" s="1"/>
  <c r="S5456" i="20" a="1"/>
  <c r="S5456" i="20" s="1"/>
  <c r="S5457" i="20" a="1"/>
  <c r="S5457" i="20" s="1"/>
  <c r="S5458" i="20" a="1"/>
  <c r="S5458" i="20" s="1"/>
  <c r="S5459" i="20" a="1"/>
  <c r="S5459" i="20" s="1"/>
  <c r="S5460" i="20" a="1"/>
  <c r="S5460" i="20" s="1"/>
  <c r="S5461" i="20" a="1"/>
  <c r="S5461" i="20" s="1"/>
  <c r="S5462" i="20" a="1"/>
  <c r="S5462" i="20" s="1"/>
  <c r="S5463" i="20" a="1"/>
  <c r="S5463" i="20" s="1"/>
  <c r="S5464" i="20" a="1"/>
  <c r="S5464" i="20" s="1"/>
  <c r="S5465" i="20" a="1"/>
  <c r="S5465" i="20" s="1"/>
  <c r="S5466" i="20" a="1"/>
  <c r="S5466" i="20" s="1"/>
  <c r="S5467" i="20" a="1"/>
  <c r="S5467" i="20" s="1"/>
  <c r="S5468" i="20" a="1"/>
  <c r="S5468" i="20" s="1"/>
  <c r="S5469" i="20" a="1"/>
  <c r="S5469" i="20" s="1"/>
  <c r="S5470" i="20" a="1"/>
  <c r="S5470" i="20" s="1"/>
  <c r="S5471" i="20" a="1"/>
  <c r="S5471" i="20" s="1"/>
  <c r="S5472" i="20" a="1"/>
  <c r="S5472" i="20" s="1"/>
  <c r="S5473" i="20" a="1"/>
  <c r="S5473" i="20" s="1"/>
  <c r="S5474" i="20" a="1"/>
  <c r="S5474" i="20" s="1"/>
  <c r="S5475" i="20" a="1"/>
  <c r="S5475" i="20" s="1"/>
  <c r="S5476" i="20" a="1"/>
  <c r="S5476" i="20" s="1"/>
  <c r="S5477" i="20" a="1"/>
  <c r="S5477" i="20" s="1"/>
  <c r="S5478" i="20" a="1"/>
  <c r="S5478" i="20" s="1"/>
  <c r="S5479" i="20" a="1"/>
  <c r="S5479" i="20" s="1"/>
  <c r="S5480" i="20" a="1"/>
  <c r="S5480" i="20" s="1"/>
  <c r="S5481" i="20" a="1"/>
  <c r="S5481" i="20" s="1"/>
  <c r="S5482" i="20" a="1"/>
  <c r="S5482" i="20" s="1"/>
  <c r="S5483" i="20" a="1"/>
  <c r="S5483" i="20" s="1"/>
  <c r="S5484" i="20" a="1"/>
  <c r="S5484" i="20" s="1"/>
  <c r="S5485" i="20" a="1"/>
  <c r="S5485" i="20" s="1"/>
  <c r="S5486" i="20" a="1"/>
  <c r="S5486" i="20" s="1"/>
  <c r="S5487" i="20" a="1"/>
  <c r="S5487" i="20" s="1"/>
  <c r="S5488" i="20" a="1"/>
  <c r="S5488" i="20" s="1"/>
  <c r="S5489" i="20" a="1"/>
  <c r="S5489" i="20" s="1"/>
  <c r="S5490" i="20" a="1"/>
  <c r="S5490" i="20" s="1"/>
  <c r="S5491" i="20" a="1"/>
  <c r="S5491" i="20" s="1"/>
  <c r="S5492" i="20" a="1"/>
  <c r="S5492" i="20" s="1"/>
  <c r="S5493" i="20" a="1"/>
  <c r="S5493" i="20" s="1"/>
  <c r="S5494" i="20" a="1"/>
  <c r="S5494" i="20" s="1"/>
  <c r="S5495" i="20" a="1"/>
  <c r="S5495" i="20" s="1"/>
  <c r="S5496" i="20" a="1"/>
  <c r="S5496" i="20" s="1"/>
  <c r="S5497" i="20" a="1"/>
  <c r="S5497" i="20" s="1"/>
  <c r="S5498" i="20" a="1"/>
  <c r="S5498" i="20" s="1"/>
  <c r="S5499" i="20" a="1"/>
  <c r="S5499" i="20" s="1"/>
  <c r="S5500" i="20" a="1"/>
  <c r="S5500" i="20" s="1"/>
  <c r="S5501" i="20" a="1"/>
  <c r="S5501" i="20" s="1"/>
  <c r="S5502" i="20" a="1"/>
  <c r="S5502" i="20" s="1"/>
  <c r="S5503" i="20" a="1"/>
  <c r="S5503" i="20" s="1"/>
  <c r="S5504" i="20" a="1"/>
  <c r="S5504" i="20" s="1"/>
  <c r="S5505" i="20" a="1"/>
  <c r="S5505" i="20" s="1"/>
  <c r="S5506" i="20" a="1"/>
  <c r="S5506" i="20" s="1"/>
  <c r="S5507" i="20" a="1"/>
  <c r="S5507" i="20" s="1"/>
  <c r="S5508" i="20" a="1"/>
  <c r="S5508" i="20" s="1"/>
  <c r="S5509" i="20" a="1"/>
  <c r="S5509" i="20" s="1"/>
  <c r="S5510" i="20" a="1"/>
  <c r="S5510" i="20" s="1"/>
  <c r="S5511" i="20" a="1"/>
  <c r="S5511" i="20" s="1"/>
  <c r="S5512" i="20" a="1"/>
  <c r="S5512" i="20" s="1"/>
  <c r="S5513" i="20" a="1"/>
  <c r="S5513" i="20" s="1"/>
  <c r="S5514" i="20" a="1"/>
  <c r="S5514" i="20" s="1"/>
  <c r="S5515" i="20" a="1"/>
  <c r="S5515" i="20" s="1"/>
  <c r="S5516" i="20" a="1"/>
  <c r="S5516" i="20" s="1"/>
  <c r="S5517" i="20" a="1"/>
  <c r="S5517" i="20" s="1"/>
  <c r="S5518" i="20" a="1"/>
  <c r="S5518" i="20" s="1"/>
  <c r="S5519" i="20" a="1"/>
  <c r="S5519" i="20" s="1"/>
  <c r="S5520" i="20" a="1"/>
  <c r="S5520" i="20" s="1"/>
  <c r="S5521" i="20" a="1"/>
  <c r="S5521" i="20" s="1"/>
  <c r="S5522" i="20" a="1"/>
  <c r="S5522" i="20" s="1"/>
  <c r="S5523" i="20" a="1"/>
  <c r="S5523" i="20" s="1"/>
  <c r="S5524" i="20" a="1"/>
  <c r="S5524" i="20" s="1"/>
  <c r="S5525" i="20" a="1"/>
  <c r="S5525" i="20" s="1"/>
  <c r="S5526" i="20" a="1"/>
  <c r="S5526" i="20" s="1"/>
  <c r="S5527" i="20" a="1"/>
  <c r="S5527" i="20" s="1"/>
  <c r="S5528" i="20" a="1"/>
  <c r="S5528" i="20" s="1"/>
  <c r="S5529" i="20" a="1"/>
  <c r="S5529" i="20" s="1"/>
  <c r="S5530" i="20" a="1"/>
  <c r="S5530" i="20" s="1"/>
  <c r="S5531" i="20" a="1"/>
  <c r="S5531" i="20" s="1"/>
  <c r="S5532" i="20" a="1"/>
  <c r="S5532" i="20" s="1"/>
  <c r="S5533" i="20" a="1"/>
  <c r="S5533" i="20" s="1"/>
  <c r="S5534" i="20" a="1"/>
  <c r="S5534" i="20" s="1"/>
  <c r="S5535" i="20" a="1"/>
  <c r="S5535" i="20" s="1"/>
  <c r="S5536" i="20" a="1"/>
  <c r="S5536" i="20" s="1"/>
  <c r="S5537" i="20" a="1"/>
  <c r="S5537" i="20" s="1"/>
  <c r="S5538" i="20" a="1"/>
  <c r="S5538" i="20" s="1"/>
  <c r="S5539" i="20" a="1"/>
  <c r="S5539" i="20" s="1"/>
  <c r="S5540" i="20" a="1"/>
  <c r="S5540" i="20" s="1"/>
  <c r="S5541" i="20" a="1"/>
  <c r="S5541" i="20" s="1"/>
  <c r="S5542" i="20" a="1"/>
  <c r="S5542" i="20" s="1"/>
  <c r="S5543" i="20" a="1"/>
  <c r="S5543" i="20" s="1"/>
  <c r="S5544" i="20" a="1"/>
  <c r="S5544" i="20" s="1"/>
  <c r="S5545" i="20" a="1"/>
  <c r="S5545" i="20" s="1"/>
  <c r="S5546" i="20" a="1"/>
  <c r="S5546" i="20" s="1"/>
  <c r="S5547" i="20" a="1"/>
  <c r="S5547" i="20" s="1"/>
  <c r="S5548" i="20" a="1"/>
  <c r="S5548" i="20" s="1"/>
  <c r="S5549" i="20" a="1"/>
  <c r="S5549" i="20" s="1"/>
  <c r="S5550" i="20" a="1"/>
  <c r="S5550" i="20" s="1"/>
  <c r="S5551" i="20" a="1"/>
  <c r="S5551" i="20" s="1"/>
  <c r="S5552" i="20" a="1"/>
  <c r="S5552" i="20" s="1"/>
  <c r="S5553" i="20" a="1"/>
  <c r="S5553" i="20" s="1"/>
  <c r="S5554" i="20" a="1"/>
  <c r="S5554" i="20" s="1"/>
  <c r="S5555" i="20" a="1"/>
  <c r="S5555" i="20" s="1"/>
  <c r="S5556" i="20" a="1"/>
  <c r="S5556" i="20" s="1"/>
  <c r="S5557" i="20" a="1"/>
  <c r="S5557" i="20" s="1"/>
  <c r="S5558" i="20" a="1"/>
  <c r="S5558" i="20" s="1"/>
  <c r="S5559" i="20" a="1"/>
  <c r="S5559" i="20" s="1"/>
  <c r="S5560" i="20" a="1"/>
  <c r="S5560" i="20" s="1"/>
  <c r="S5561" i="20" a="1"/>
  <c r="S5561" i="20" s="1"/>
  <c r="S5562" i="20" a="1"/>
  <c r="S5562" i="20" s="1"/>
  <c r="S5563" i="20" a="1"/>
  <c r="S5563" i="20" s="1"/>
  <c r="S5564" i="20" a="1"/>
  <c r="S5564" i="20" s="1"/>
  <c r="S5565" i="20" a="1"/>
  <c r="S5565" i="20" s="1"/>
  <c r="S5566" i="20" a="1"/>
  <c r="S5566" i="20" s="1"/>
  <c r="S5567" i="20" a="1"/>
  <c r="S5567" i="20" s="1"/>
  <c r="S5568" i="20" a="1"/>
  <c r="S5568" i="20" s="1"/>
  <c r="S5569" i="20" a="1"/>
  <c r="S5569" i="20" s="1"/>
  <c r="S5570" i="20" a="1"/>
  <c r="S5570" i="20" s="1"/>
  <c r="S5571" i="20" a="1"/>
  <c r="S5571" i="20" s="1"/>
  <c r="S5572" i="20" a="1"/>
  <c r="S5572" i="20" s="1"/>
  <c r="S5573" i="20" a="1"/>
  <c r="S5573" i="20" s="1"/>
  <c r="S5574" i="20" a="1"/>
  <c r="S5574" i="20" s="1"/>
  <c r="S5575" i="20" a="1"/>
  <c r="S5575" i="20" s="1"/>
  <c r="S5576" i="20" a="1"/>
  <c r="S5576" i="20" s="1"/>
  <c r="S5577" i="20" a="1"/>
  <c r="S5577" i="20" s="1"/>
  <c r="S5578" i="20" a="1"/>
  <c r="S5578" i="20" s="1"/>
  <c r="S5579" i="20" a="1"/>
  <c r="S5579" i="20" s="1"/>
  <c r="S5580" i="20" a="1"/>
  <c r="S5580" i="20" s="1"/>
  <c r="S5581" i="20" a="1"/>
  <c r="S5581" i="20" s="1"/>
  <c r="S5582" i="20" a="1"/>
  <c r="S5582" i="20" s="1"/>
  <c r="S5583" i="20" a="1"/>
  <c r="S5583" i="20" s="1"/>
  <c r="S5584" i="20" a="1"/>
  <c r="S5584" i="20" s="1"/>
  <c r="S5585" i="20" a="1"/>
  <c r="S5585" i="20" s="1"/>
  <c r="S5586" i="20" a="1"/>
  <c r="S5586" i="20" s="1"/>
  <c r="S5587" i="20" a="1"/>
  <c r="S5587" i="20" s="1"/>
  <c r="S5588" i="20" a="1"/>
  <c r="S5588" i="20" s="1"/>
  <c r="S5589" i="20" a="1"/>
  <c r="S5589" i="20" s="1"/>
  <c r="S5590" i="20" a="1"/>
  <c r="S5590" i="20" s="1"/>
  <c r="S5591" i="20" a="1"/>
  <c r="S5591" i="20" s="1"/>
  <c r="S5592" i="20" a="1"/>
  <c r="S5592" i="20" s="1"/>
  <c r="S5593" i="20" a="1"/>
  <c r="S5593" i="20" s="1"/>
  <c r="S5594" i="20" a="1"/>
  <c r="S5594" i="20" s="1"/>
  <c r="S5595" i="20" a="1"/>
  <c r="S5595" i="20" s="1"/>
  <c r="S5596" i="20" a="1"/>
  <c r="S5596" i="20" s="1"/>
  <c r="S5597" i="20" a="1"/>
  <c r="S5597" i="20" s="1"/>
  <c r="S5598" i="20" a="1"/>
  <c r="S5598" i="20" s="1"/>
  <c r="S5599" i="20" a="1"/>
  <c r="S5599" i="20" s="1"/>
  <c r="S5600" i="20" a="1"/>
  <c r="S5600" i="20" s="1"/>
  <c r="S5601" i="20" a="1"/>
  <c r="S5601" i="20" s="1"/>
  <c r="S5602" i="20" a="1"/>
  <c r="S5602" i="20" s="1"/>
  <c r="S5603" i="20" a="1"/>
  <c r="S5603" i="20" s="1"/>
  <c r="S5604" i="20" a="1"/>
  <c r="S5604" i="20" s="1"/>
  <c r="S5605" i="20" a="1"/>
  <c r="S5605" i="20" s="1"/>
  <c r="S5606" i="20" a="1"/>
  <c r="S5606" i="20" s="1"/>
  <c r="S5607" i="20" a="1"/>
  <c r="S5607" i="20" s="1"/>
  <c r="S5608" i="20" a="1"/>
  <c r="S5608" i="20" s="1"/>
  <c r="S5609" i="20" a="1"/>
  <c r="S5609" i="20" s="1"/>
  <c r="S5610" i="20" a="1"/>
  <c r="S5610" i="20" s="1"/>
  <c r="S5611" i="20" a="1"/>
  <c r="S5611" i="20" s="1"/>
  <c r="S5612" i="20" a="1"/>
  <c r="S5612" i="20" s="1"/>
  <c r="S5613" i="20" a="1"/>
  <c r="S5613" i="20" s="1"/>
  <c r="S5614" i="20" a="1"/>
  <c r="S5614" i="20" s="1"/>
  <c r="S5615" i="20" a="1"/>
  <c r="S5615" i="20" s="1"/>
  <c r="S5616" i="20" a="1"/>
  <c r="S5616" i="20" s="1"/>
  <c r="S5617" i="20" a="1"/>
  <c r="S5617" i="20" s="1"/>
  <c r="S5618" i="20" a="1"/>
  <c r="S5618" i="20" s="1"/>
  <c r="S5619" i="20" a="1"/>
  <c r="S5619" i="20" s="1"/>
  <c r="S5620" i="20" a="1"/>
  <c r="S5620" i="20" s="1"/>
  <c r="S5621" i="20" a="1"/>
  <c r="S5621" i="20" s="1"/>
  <c r="S5622" i="20" a="1"/>
  <c r="S5622" i="20" s="1"/>
  <c r="S5623" i="20" a="1"/>
  <c r="S5623" i="20" s="1"/>
  <c r="S5624" i="20" a="1"/>
  <c r="S5624" i="20" s="1"/>
  <c r="S5625" i="20" a="1"/>
  <c r="S5625" i="20" s="1"/>
  <c r="S5626" i="20" a="1"/>
  <c r="S5626" i="20" s="1"/>
  <c r="S5627" i="20" a="1"/>
  <c r="S5627" i="20" s="1"/>
  <c r="S5628" i="20" a="1"/>
  <c r="S5628" i="20" s="1"/>
  <c r="S5629" i="20" a="1"/>
  <c r="S5629" i="20" s="1"/>
  <c r="S5630" i="20" a="1"/>
  <c r="S5630" i="20" s="1"/>
  <c r="S5631" i="20" a="1"/>
  <c r="S5631" i="20" s="1"/>
  <c r="S5632" i="20" a="1"/>
  <c r="S5632" i="20" s="1"/>
  <c r="S5633" i="20" a="1"/>
  <c r="S5633" i="20" s="1"/>
  <c r="S5634" i="20" a="1"/>
  <c r="S5634" i="20" s="1"/>
  <c r="S5635" i="20" a="1"/>
  <c r="S5635" i="20" s="1"/>
  <c r="S5636" i="20" a="1"/>
  <c r="S5636" i="20" s="1"/>
  <c r="S5637" i="20" a="1"/>
  <c r="S5637" i="20" s="1"/>
  <c r="S5638" i="20" a="1"/>
  <c r="S5638" i="20" s="1"/>
  <c r="S5639" i="20" a="1"/>
  <c r="S5639" i="20" s="1"/>
  <c r="S5640" i="20" a="1"/>
  <c r="S5640" i="20" s="1"/>
  <c r="S5641" i="20" a="1"/>
  <c r="S5641" i="20" s="1"/>
  <c r="S5642" i="20" a="1"/>
  <c r="S5642" i="20" s="1"/>
  <c r="S5643" i="20" a="1"/>
  <c r="S5643" i="20" s="1"/>
  <c r="S5644" i="20" a="1"/>
  <c r="S5644" i="20" s="1"/>
  <c r="S5645" i="20" a="1"/>
  <c r="S5645" i="20" s="1"/>
  <c r="S5646" i="20" a="1"/>
  <c r="S5646" i="20" s="1"/>
  <c r="S5647" i="20" a="1"/>
  <c r="S5647" i="20" s="1"/>
  <c r="S5648" i="20" a="1"/>
  <c r="S5648" i="20" s="1"/>
  <c r="S5649" i="20" a="1"/>
  <c r="S5649" i="20" s="1"/>
  <c r="S5650" i="20" a="1"/>
  <c r="S5650" i="20" s="1"/>
  <c r="S5651" i="20" a="1"/>
  <c r="S5651" i="20" s="1"/>
  <c r="S5652" i="20" a="1"/>
  <c r="S5652" i="20" s="1"/>
  <c r="S5653" i="20" a="1"/>
  <c r="S5653" i="20" s="1"/>
  <c r="S5654" i="20" a="1"/>
  <c r="S5654" i="20" s="1"/>
  <c r="S5655" i="20" a="1"/>
  <c r="S5655" i="20" s="1"/>
  <c r="S5656" i="20" a="1"/>
  <c r="S5656" i="20" s="1"/>
  <c r="S5657" i="20" a="1"/>
  <c r="S5657" i="20" s="1"/>
  <c r="S5658" i="20" a="1"/>
  <c r="S5658" i="20" s="1"/>
  <c r="S5659" i="20" a="1"/>
  <c r="S5659" i="20" s="1"/>
  <c r="S5660" i="20" a="1"/>
  <c r="S5660" i="20" s="1"/>
  <c r="S5661" i="20" a="1"/>
  <c r="S5661" i="20" s="1"/>
  <c r="S5662" i="20" a="1"/>
  <c r="S5662" i="20" s="1"/>
  <c r="S5663" i="20" a="1"/>
  <c r="S5663" i="20" s="1"/>
  <c r="S5664" i="20" a="1"/>
  <c r="S5664" i="20" s="1"/>
  <c r="S5665" i="20" a="1"/>
  <c r="S5665" i="20" s="1"/>
  <c r="S5666" i="20" a="1"/>
  <c r="S5666" i="20" s="1"/>
  <c r="S5667" i="20" a="1"/>
  <c r="S5667" i="20" s="1"/>
  <c r="S5668" i="20" a="1"/>
  <c r="S5668" i="20" s="1"/>
  <c r="S5669" i="20" a="1"/>
  <c r="S5669" i="20" s="1"/>
  <c r="S5670" i="20" a="1"/>
  <c r="S5670" i="20" s="1"/>
  <c r="S5671" i="20" a="1"/>
  <c r="S5671" i="20" s="1"/>
  <c r="S5672" i="20" a="1"/>
  <c r="S5672" i="20" s="1"/>
  <c r="S5673" i="20" a="1"/>
  <c r="S5673" i="20" s="1"/>
  <c r="S5674" i="20" a="1"/>
  <c r="S5674" i="20" s="1"/>
  <c r="S5675" i="20" a="1"/>
  <c r="S5675" i="20" s="1"/>
  <c r="S5676" i="20" a="1"/>
  <c r="S5676" i="20" s="1"/>
  <c r="S5677" i="20" a="1"/>
  <c r="S5677" i="20" s="1"/>
  <c r="S5678" i="20" a="1"/>
  <c r="S5678" i="20" s="1"/>
  <c r="S5679" i="20" a="1"/>
  <c r="S5679" i="20" s="1"/>
  <c r="S5680" i="20" a="1"/>
  <c r="S5680" i="20" s="1"/>
  <c r="S5681" i="20" a="1"/>
  <c r="S5681" i="20" s="1"/>
  <c r="S5682" i="20" a="1"/>
  <c r="S5682" i="20" s="1"/>
  <c r="S5683" i="20" a="1"/>
  <c r="S5683" i="20" s="1"/>
  <c r="S5684" i="20" a="1"/>
  <c r="S5684" i="20" s="1"/>
  <c r="S5685" i="20" a="1"/>
  <c r="S5685" i="20" s="1"/>
  <c r="S5686" i="20" a="1"/>
  <c r="S5686" i="20" s="1"/>
  <c r="S5687" i="20" a="1"/>
  <c r="S5687" i="20" s="1"/>
  <c r="S5688" i="20" a="1"/>
  <c r="S5688" i="20" s="1"/>
  <c r="S5689" i="20" a="1"/>
  <c r="S5689" i="20" s="1"/>
  <c r="S5690" i="20" a="1"/>
  <c r="S5690" i="20" s="1"/>
  <c r="S5691" i="20" a="1"/>
  <c r="S5691" i="20" s="1"/>
  <c r="S5692" i="20" a="1"/>
  <c r="S5692" i="20" s="1"/>
  <c r="S5693" i="20" a="1"/>
  <c r="S5693" i="20" s="1"/>
  <c r="S5694" i="20" a="1"/>
  <c r="S5694" i="20" s="1"/>
  <c r="S5695" i="20" a="1"/>
  <c r="S5695" i="20" s="1"/>
  <c r="S5696" i="20" a="1"/>
  <c r="S5696" i="20" s="1"/>
  <c r="S5697" i="20" a="1"/>
  <c r="S5697" i="20" s="1"/>
  <c r="S5698" i="20" a="1"/>
  <c r="S5698" i="20" s="1"/>
  <c r="S5699" i="20" a="1"/>
  <c r="S5699" i="20" s="1"/>
  <c r="S5700" i="20" a="1"/>
  <c r="S5700" i="20" s="1"/>
  <c r="S5701" i="20" a="1"/>
  <c r="S5701" i="20" s="1"/>
  <c r="S5702" i="20" a="1"/>
  <c r="S5702" i="20" s="1"/>
  <c r="S5703" i="20" a="1"/>
  <c r="S5703" i="20" s="1"/>
  <c r="S5704" i="20" a="1"/>
  <c r="S5704" i="20" s="1"/>
  <c r="S5705" i="20" a="1"/>
  <c r="S5705" i="20" s="1"/>
  <c r="S5706" i="20" a="1"/>
  <c r="S5706" i="20" s="1"/>
  <c r="S5707" i="20" a="1"/>
  <c r="S5707" i="20" s="1"/>
  <c r="S5708" i="20" a="1"/>
  <c r="S5708" i="20" s="1"/>
  <c r="S5709" i="20" a="1"/>
  <c r="S5709" i="20" s="1"/>
  <c r="S5710" i="20" a="1"/>
  <c r="S5710" i="20" s="1"/>
  <c r="S5711" i="20" a="1"/>
  <c r="S5711" i="20" s="1"/>
  <c r="S5712" i="20" a="1"/>
  <c r="S5712" i="20" s="1"/>
  <c r="S5713" i="20" a="1"/>
  <c r="S5713" i="20" s="1"/>
  <c r="S5714" i="20" a="1"/>
  <c r="S5714" i="20" s="1"/>
  <c r="S5715" i="20" a="1"/>
  <c r="S5715" i="20" s="1"/>
  <c r="S5716" i="20" a="1"/>
  <c r="S5716" i="20" s="1"/>
  <c r="S5717" i="20" a="1"/>
  <c r="S5717" i="20" s="1"/>
  <c r="S5718" i="20" a="1"/>
  <c r="S5718" i="20" s="1"/>
  <c r="S5719" i="20" a="1"/>
  <c r="S5719" i="20" s="1"/>
  <c r="S5720" i="20" a="1"/>
  <c r="S5720" i="20" s="1"/>
  <c r="S5721" i="20" a="1"/>
  <c r="S5721" i="20" s="1"/>
  <c r="S5722" i="20" a="1"/>
  <c r="S5722" i="20" s="1"/>
  <c r="S5723" i="20" a="1"/>
  <c r="S5723" i="20" s="1"/>
  <c r="S5724" i="20" a="1"/>
  <c r="S5724" i="20" s="1"/>
  <c r="S5725" i="20" a="1"/>
  <c r="S5725" i="20" s="1"/>
  <c r="S5726" i="20" a="1"/>
  <c r="S5726" i="20" s="1"/>
  <c r="S5727" i="20" a="1"/>
  <c r="S5727" i="20" s="1"/>
  <c r="S5728" i="20" a="1"/>
  <c r="S5728" i="20" s="1"/>
  <c r="S5729" i="20" a="1"/>
  <c r="S5729" i="20" s="1"/>
  <c r="S5730" i="20" a="1"/>
  <c r="S5730" i="20" s="1"/>
  <c r="S5731" i="20" a="1"/>
  <c r="S5731" i="20" s="1"/>
  <c r="S5732" i="20" a="1"/>
  <c r="S5732" i="20" s="1"/>
  <c r="S5733" i="20" a="1"/>
  <c r="S5733" i="20" s="1"/>
  <c r="S5734" i="20" a="1"/>
  <c r="S5734" i="20" s="1"/>
  <c r="S5735" i="20" a="1"/>
  <c r="S5735" i="20" s="1"/>
  <c r="S5736" i="20" a="1"/>
  <c r="S5736" i="20" s="1"/>
  <c r="S5737" i="20" a="1"/>
  <c r="S5737" i="20" s="1"/>
  <c r="S5738" i="20" a="1"/>
  <c r="S5738" i="20" s="1"/>
  <c r="S5739" i="20" a="1"/>
  <c r="S5739" i="20" s="1"/>
  <c r="S5740" i="20" a="1"/>
  <c r="S5740" i="20" s="1"/>
  <c r="S5741" i="20" a="1"/>
  <c r="S5741" i="20" s="1"/>
  <c r="S5742" i="20" a="1"/>
  <c r="S5742" i="20" s="1"/>
  <c r="S5743" i="20" a="1"/>
  <c r="S5743" i="20" s="1"/>
  <c r="S5744" i="20" a="1"/>
  <c r="S5744" i="20" s="1"/>
  <c r="S5745" i="20" a="1"/>
  <c r="S5745" i="20" s="1"/>
  <c r="S5746" i="20" a="1"/>
  <c r="S5746" i="20" s="1"/>
  <c r="S5747" i="20" a="1"/>
  <c r="S5747" i="20" s="1"/>
  <c r="S5748" i="20" a="1"/>
  <c r="S5748" i="20" s="1"/>
  <c r="S5749" i="20" a="1"/>
  <c r="S5749" i="20" s="1"/>
  <c r="S5750" i="20" a="1"/>
  <c r="S5750" i="20" s="1"/>
  <c r="S5751" i="20" a="1"/>
  <c r="S5751" i="20" s="1"/>
  <c r="S5752" i="20" a="1"/>
  <c r="S5752" i="20" s="1"/>
  <c r="S5753" i="20" a="1"/>
  <c r="S5753" i="20" s="1"/>
  <c r="S5754" i="20" a="1"/>
  <c r="S5754" i="20" s="1"/>
  <c r="S5755" i="20" a="1"/>
  <c r="S5755" i="20" s="1"/>
  <c r="S5756" i="20" a="1"/>
  <c r="S5756" i="20" s="1"/>
  <c r="S5757" i="20" a="1"/>
  <c r="S5757" i="20" s="1"/>
  <c r="S5758" i="20" a="1"/>
  <c r="S5758" i="20" s="1"/>
  <c r="S5759" i="20" a="1"/>
  <c r="S5759" i="20" s="1"/>
  <c r="S5760" i="20" a="1"/>
  <c r="S5760" i="20" s="1"/>
  <c r="S5761" i="20" a="1"/>
  <c r="S5761" i="20" s="1"/>
  <c r="S5762" i="20" a="1"/>
  <c r="S5762" i="20" s="1"/>
  <c r="S5763" i="20" a="1"/>
  <c r="S5763" i="20" s="1"/>
  <c r="S5764" i="20" a="1"/>
  <c r="S5764" i="20" s="1"/>
  <c r="S5765" i="20" a="1"/>
  <c r="S5765" i="20" s="1"/>
  <c r="S5766" i="20" a="1"/>
  <c r="S5766" i="20" s="1"/>
  <c r="S5767" i="20" a="1"/>
  <c r="S5767" i="20" s="1"/>
  <c r="S5768" i="20" a="1"/>
  <c r="S5768" i="20" s="1"/>
  <c r="S5769" i="20" a="1"/>
  <c r="S5769" i="20" s="1"/>
  <c r="S5770" i="20" a="1"/>
  <c r="S5770" i="20" s="1"/>
  <c r="S5771" i="20" a="1"/>
  <c r="S5771" i="20" s="1"/>
  <c r="S5772" i="20" a="1"/>
  <c r="S5772" i="20" s="1"/>
  <c r="S5773" i="20" a="1"/>
  <c r="S5773" i="20" s="1"/>
  <c r="S5774" i="20" a="1"/>
  <c r="S5774" i="20" s="1"/>
  <c r="S5775" i="20" a="1"/>
  <c r="S5775" i="20" s="1"/>
  <c r="S5776" i="20" a="1"/>
  <c r="S5776" i="20" s="1"/>
  <c r="S5777" i="20" a="1"/>
  <c r="S5777" i="20" s="1"/>
  <c r="S5778" i="20" a="1"/>
  <c r="S5778" i="20" s="1"/>
  <c r="S5779" i="20" a="1"/>
  <c r="S5779" i="20" s="1"/>
  <c r="S5780" i="20" a="1"/>
  <c r="S5780" i="20" s="1"/>
  <c r="S5781" i="20" a="1"/>
  <c r="S5781" i="20" s="1"/>
  <c r="S5782" i="20" a="1"/>
  <c r="S5782" i="20" s="1"/>
  <c r="S5783" i="20" a="1"/>
  <c r="S5783" i="20" s="1"/>
  <c r="S5784" i="20" a="1"/>
  <c r="S5784" i="20" s="1"/>
  <c r="S5785" i="20" a="1"/>
  <c r="S5785" i="20" s="1"/>
  <c r="S5786" i="20" a="1"/>
  <c r="S5786" i="20" s="1"/>
  <c r="S5787" i="20" a="1"/>
  <c r="S5787" i="20" s="1"/>
  <c r="S5788" i="20" a="1"/>
  <c r="S5788" i="20" s="1"/>
  <c r="S5789" i="20" a="1"/>
  <c r="S5789" i="20" s="1"/>
  <c r="S5790" i="20" a="1"/>
  <c r="S5790" i="20" s="1"/>
  <c r="S5791" i="20" a="1"/>
  <c r="S5791" i="20" s="1"/>
  <c r="S5792" i="20" a="1"/>
  <c r="S5792" i="20" s="1"/>
  <c r="S5793" i="20" a="1"/>
  <c r="S5793" i="20" s="1"/>
  <c r="S5794" i="20" a="1"/>
  <c r="S5794" i="20" s="1"/>
  <c r="S5795" i="20" a="1"/>
  <c r="S5795" i="20" s="1"/>
  <c r="S5796" i="20" a="1"/>
  <c r="S5796" i="20" s="1"/>
  <c r="S5797" i="20" a="1"/>
  <c r="S5797" i="20" s="1"/>
  <c r="S5798" i="20" a="1"/>
  <c r="S5798" i="20" s="1"/>
  <c r="S5799" i="20" a="1"/>
  <c r="S5799" i="20" s="1"/>
  <c r="S5800" i="20" a="1"/>
  <c r="S5800" i="20" s="1"/>
  <c r="S5801" i="20" a="1"/>
  <c r="S5801" i="20" s="1"/>
  <c r="S5802" i="20" a="1"/>
  <c r="S5802" i="20" s="1"/>
  <c r="S5803" i="20" a="1"/>
  <c r="S5803" i="20" s="1"/>
  <c r="S5804" i="20" a="1"/>
  <c r="S5804" i="20" s="1"/>
  <c r="S5805" i="20" a="1"/>
  <c r="S5805" i="20" s="1"/>
  <c r="S5806" i="20" a="1"/>
  <c r="S5806" i="20" s="1"/>
  <c r="S5807" i="20" a="1"/>
  <c r="S5807" i="20" s="1"/>
  <c r="S5808" i="20" a="1"/>
  <c r="S5808" i="20" s="1"/>
  <c r="S5809" i="20" a="1"/>
  <c r="S5809" i="20" s="1"/>
  <c r="S5810" i="20" a="1"/>
  <c r="S5810" i="20" s="1"/>
  <c r="S5811" i="20" a="1"/>
  <c r="S5811" i="20" s="1"/>
  <c r="S5812" i="20" a="1"/>
  <c r="S5812" i="20" s="1"/>
  <c r="S5813" i="20" a="1"/>
  <c r="S5813" i="20" s="1"/>
  <c r="S5814" i="20" a="1"/>
  <c r="S5814" i="20" s="1"/>
  <c r="S5815" i="20" a="1"/>
  <c r="S5815" i="20" s="1"/>
  <c r="S5816" i="20" a="1"/>
  <c r="S5816" i="20" s="1"/>
  <c r="S5817" i="20" a="1"/>
  <c r="S5817" i="20" s="1"/>
  <c r="S5818" i="20" a="1"/>
  <c r="S5818" i="20" s="1"/>
  <c r="S5819" i="20" a="1"/>
  <c r="S5819" i="20" s="1"/>
  <c r="S5820" i="20" a="1"/>
  <c r="S5820" i="20" s="1"/>
  <c r="S5821" i="20" a="1"/>
  <c r="S5821" i="20" s="1"/>
  <c r="S5822" i="20" a="1"/>
  <c r="S5822" i="20" s="1"/>
  <c r="S5823" i="20" a="1"/>
  <c r="S5823" i="20" s="1"/>
  <c r="S5824" i="20" a="1"/>
  <c r="S5824" i="20" s="1"/>
  <c r="S5825" i="20" a="1"/>
  <c r="S5825" i="20" s="1"/>
  <c r="S5826" i="20" a="1"/>
  <c r="S5826" i="20" s="1"/>
  <c r="S5827" i="20" a="1"/>
  <c r="S5827" i="20" s="1"/>
  <c r="S5828" i="20" a="1"/>
  <c r="S5828" i="20" s="1"/>
  <c r="S5829" i="20" a="1"/>
  <c r="S5829" i="20" s="1"/>
  <c r="S5830" i="20" a="1"/>
  <c r="S5830" i="20" s="1"/>
  <c r="S5831" i="20" a="1"/>
  <c r="S5831" i="20" s="1"/>
  <c r="S5832" i="20" a="1"/>
  <c r="S5832" i="20" s="1"/>
  <c r="S5833" i="20" a="1"/>
  <c r="S5833" i="20" s="1"/>
  <c r="S5834" i="20" a="1"/>
  <c r="S5834" i="20" s="1"/>
  <c r="S5835" i="20" a="1"/>
  <c r="S5835" i="20" s="1"/>
  <c r="S5836" i="20" a="1"/>
  <c r="S5836" i="20" s="1"/>
  <c r="S5837" i="20" a="1"/>
  <c r="S5837" i="20" s="1"/>
  <c r="S5838" i="20" a="1"/>
  <c r="S5838" i="20" s="1"/>
  <c r="S5839" i="20" a="1"/>
  <c r="S5839" i="20" s="1"/>
  <c r="S5840" i="20" a="1"/>
  <c r="S5840" i="20" s="1"/>
  <c r="S5841" i="20" a="1"/>
  <c r="S5841" i="20" s="1"/>
  <c r="S5842" i="20" a="1"/>
  <c r="S5842" i="20" s="1"/>
  <c r="S5843" i="20" a="1"/>
  <c r="S5843" i="20" s="1"/>
  <c r="S5844" i="20" a="1"/>
  <c r="S5844" i="20" s="1"/>
  <c r="S5845" i="20" a="1"/>
  <c r="S5845" i="20" s="1"/>
  <c r="S5846" i="20" a="1"/>
  <c r="S5846" i="20" s="1"/>
  <c r="S5847" i="20" a="1"/>
  <c r="S5847" i="20" s="1"/>
  <c r="S5848" i="20" a="1"/>
  <c r="S5848" i="20" s="1"/>
  <c r="S5849" i="20" a="1"/>
  <c r="S5849" i="20" s="1"/>
  <c r="S5850" i="20" a="1"/>
  <c r="S5850" i="20" s="1"/>
  <c r="S5851" i="20" a="1"/>
  <c r="S5851" i="20" s="1"/>
  <c r="S5852" i="20" a="1"/>
  <c r="S5852" i="20" s="1"/>
  <c r="S5853" i="20" a="1"/>
  <c r="S5853" i="20" s="1"/>
  <c r="S5854" i="20" a="1"/>
  <c r="S5854" i="20" s="1"/>
  <c r="S5855" i="20" a="1"/>
  <c r="S5855" i="20" s="1"/>
  <c r="S5856" i="20" a="1"/>
  <c r="S5856" i="20" s="1"/>
  <c r="S5857" i="20" a="1"/>
  <c r="S5857" i="20" s="1"/>
  <c r="S5858" i="20" a="1"/>
  <c r="S5858" i="20" s="1"/>
  <c r="S5859" i="20" a="1"/>
  <c r="S5859" i="20" s="1"/>
  <c r="S5860" i="20" a="1"/>
  <c r="S5860" i="20" s="1"/>
  <c r="S5861" i="20" a="1"/>
  <c r="S5861" i="20" s="1"/>
  <c r="S5862" i="20" a="1"/>
  <c r="S5862" i="20" s="1"/>
  <c r="S5863" i="20" a="1"/>
  <c r="S5863" i="20" s="1"/>
  <c r="S5864" i="20" a="1"/>
  <c r="S5864" i="20" s="1"/>
  <c r="S5865" i="20" a="1"/>
  <c r="S5865" i="20" s="1"/>
  <c r="S5866" i="20" a="1"/>
  <c r="S5866" i="20" s="1"/>
  <c r="S5867" i="20" a="1"/>
  <c r="S5867" i="20" s="1"/>
  <c r="S5868" i="20" a="1"/>
  <c r="S5868" i="20" s="1"/>
  <c r="S5869" i="20" a="1"/>
  <c r="S5869" i="20" s="1"/>
  <c r="S5870" i="20" a="1"/>
  <c r="S5870" i="20" s="1"/>
  <c r="S5871" i="20" a="1"/>
  <c r="S5871" i="20" s="1"/>
  <c r="S5872" i="20" a="1"/>
  <c r="S5872" i="20" s="1"/>
  <c r="S5873" i="20" a="1"/>
  <c r="S5873" i="20" s="1"/>
  <c r="S5874" i="20" a="1"/>
  <c r="S5874" i="20" s="1"/>
  <c r="S5875" i="20" a="1"/>
  <c r="S5875" i="20" s="1"/>
  <c r="S5876" i="20" a="1"/>
  <c r="S5876" i="20" s="1"/>
  <c r="S5877" i="20" a="1"/>
  <c r="S5877" i="20" s="1"/>
  <c r="S5878" i="20" a="1"/>
  <c r="S5878" i="20" s="1"/>
  <c r="S5879" i="20" a="1"/>
  <c r="S5879" i="20" s="1"/>
  <c r="S5880" i="20" a="1"/>
  <c r="S5880" i="20" s="1"/>
  <c r="S5881" i="20" a="1"/>
  <c r="S5881" i="20" s="1"/>
  <c r="S5882" i="20" a="1"/>
  <c r="S5882" i="20" s="1"/>
  <c r="S5883" i="20" a="1"/>
  <c r="S5883" i="20" s="1"/>
  <c r="S5884" i="20" a="1"/>
  <c r="S5884" i="20" s="1"/>
  <c r="S5885" i="20" a="1"/>
  <c r="S5885" i="20" s="1"/>
  <c r="S5886" i="20" a="1"/>
  <c r="S5886" i="20" s="1"/>
  <c r="S5887" i="20" a="1"/>
  <c r="S5887" i="20" s="1"/>
  <c r="S5888" i="20" a="1"/>
  <c r="S5888" i="20" s="1"/>
  <c r="S5889" i="20" a="1"/>
  <c r="S5889" i="20" s="1"/>
  <c r="S5890" i="20" a="1"/>
  <c r="S5890" i="20" s="1"/>
  <c r="S5891" i="20" a="1"/>
  <c r="S5891" i="20" s="1"/>
  <c r="S5892" i="20" a="1"/>
  <c r="S5892" i="20" s="1"/>
  <c r="S5893" i="20" a="1"/>
  <c r="S5893" i="20" s="1"/>
  <c r="S5894" i="20" a="1"/>
  <c r="S5894" i="20" s="1"/>
  <c r="S5895" i="20" a="1"/>
  <c r="S5895" i="20" s="1"/>
  <c r="S5896" i="20" a="1"/>
  <c r="S5896" i="20" s="1"/>
  <c r="S5897" i="20" a="1"/>
  <c r="S5897" i="20" s="1"/>
  <c r="S5898" i="20" a="1"/>
  <c r="S5898" i="20" s="1"/>
  <c r="S5899" i="20" a="1"/>
  <c r="S5899" i="20" s="1"/>
  <c r="S5900" i="20" a="1"/>
  <c r="S5900" i="20" s="1"/>
  <c r="S5901" i="20" a="1"/>
  <c r="S5901" i="20" s="1"/>
  <c r="S5902" i="20" a="1"/>
  <c r="S5902" i="20" s="1"/>
  <c r="S5903" i="20" a="1"/>
  <c r="S5903" i="20" s="1"/>
  <c r="S5904" i="20" a="1"/>
  <c r="S5904" i="20" s="1"/>
  <c r="S5905" i="20" a="1"/>
  <c r="S5905" i="20" s="1"/>
  <c r="S5906" i="20" a="1"/>
  <c r="S5906" i="20" s="1"/>
  <c r="S5907" i="20" a="1"/>
  <c r="S5907" i="20" s="1"/>
  <c r="S5908" i="20" a="1"/>
  <c r="S5908" i="20" s="1"/>
  <c r="S5909" i="20" a="1"/>
  <c r="S5909" i="20" s="1"/>
  <c r="S5910" i="20" a="1"/>
  <c r="S5910" i="20" s="1"/>
  <c r="S5911" i="20" a="1"/>
  <c r="S5911" i="20" s="1"/>
  <c r="S5912" i="20" a="1"/>
  <c r="S5912" i="20" s="1"/>
  <c r="S5913" i="20" a="1"/>
  <c r="S5913" i="20" s="1"/>
  <c r="S5914" i="20" a="1"/>
  <c r="S5914" i="20" s="1"/>
  <c r="S5915" i="20" a="1"/>
  <c r="S5915" i="20" s="1"/>
  <c r="S5916" i="20" a="1"/>
  <c r="S5916" i="20" s="1"/>
  <c r="S5917" i="20" a="1"/>
  <c r="S5917" i="20" s="1"/>
  <c r="S5918" i="20" a="1"/>
  <c r="S5918" i="20" s="1"/>
  <c r="S5919" i="20" a="1"/>
  <c r="S5919" i="20" s="1"/>
  <c r="S5920" i="20" a="1"/>
  <c r="S5920" i="20" s="1"/>
  <c r="S5921" i="20" a="1"/>
  <c r="S5921" i="20" s="1"/>
  <c r="S5922" i="20" a="1"/>
  <c r="S5922" i="20" s="1"/>
  <c r="S5923" i="20" a="1"/>
  <c r="S5923" i="20" s="1"/>
  <c r="S5924" i="20" a="1"/>
  <c r="S5924" i="20" s="1"/>
  <c r="S5925" i="20" a="1"/>
  <c r="S5925" i="20" s="1"/>
  <c r="S5926" i="20" a="1"/>
  <c r="S5926" i="20" s="1"/>
  <c r="S5927" i="20" a="1"/>
  <c r="S5927" i="20" s="1"/>
  <c r="S5928" i="20" a="1"/>
  <c r="S5928" i="20" s="1"/>
  <c r="S5929" i="20" a="1"/>
  <c r="S5929" i="20" s="1"/>
  <c r="S5930" i="20" a="1"/>
  <c r="S5930" i="20" s="1"/>
  <c r="S5931" i="20" a="1"/>
  <c r="S5931" i="20" s="1"/>
  <c r="S5932" i="20" a="1"/>
  <c r="S5932" i="20" s="1"/>
  <c r="S5933" i="20" a="1"/>
  <c r="S5933" i="20" s="1"/>
  <c r="S5934" i="20" a="1"/>
  <c r="S5934" i="20" s="1"/>
  <c r="S5935" i="20" a="1"/>
  <c r="S5935" i="20" s="1"/>
  <c r="S5936" i="20" a="1"/>
  <c r="S5936" i="20" s="1"/>
  <c r="S5937" i="20" a="1"/>
  <c r="S5937" i="20" s="1"/>
  <c r="S5938" i="20" a="1"/>
  <c r="S5938" i="20" s="1"/>
  <c r="S5939" i="20" a="1"/>
  <c r="S5939" i="20" s="1"/>
  <c r="S5940" i="20" a="1"/>
  <c r="S5940" i="20" s="1"/>
  <c r="S5941" i="20" a="1"/>
  <c r="S5941" i="20" s="1"/>
  <c r="S5942" i="20" a="1"/>
  <c r="S5942" i="20" s="1"/>
  <c r="S5943" i="20" a="1"/>
  <c r="S5943" i="20" s="1"/>
  <c r="S5944" i="20" a="1"/>
  <c r="S5944" i="20" s="1"/>
  <c r="S5945" i="20" a="1"/>
  <c r="S5945" i="20" s="1"/>
  <c r="S5946" i="20" a="1"/>
  <c r="S5946" i="20" s="1"/>
  <c r="S5947" i="20" a="1"/>
  <c r="S5947" i="20" s="1"/>
  <c r="S5948" i="20" a="1"/>
  <c r="S5948" i="20" s="1"/>
  <c r="S5949" i="20" a="1"/>
  <c r="S5949" i="20" s="1"/>
  <c r="S5950" i="20" a="1"/>
  <c r="S5950" i="20" s="1"/>
  <c r="S5951" i="20" a="1"/>
  <c r="S5951" i="20" s="1"/>
  <c r="S5952" i="20" a="1"/>
  <c r="S5952" i="20" s="1"/>
  <c r="S5953" i="20" a="1"/>
  <c r="S5953" i="20" s="1"/>
  <c r="S5954" i="20" a="1"/>
  <c r="S5954" i="20" s="1"/>
  <c r="S5955" i="20" a="1"/>
  <c r="S5955" i="20" s="1"/>
  <c r="S5956" i="20" a="1"/>
  <c r="S5956" i="20" s="1"/>
  <c r="S5957" i="20" a="1"/>
  <c r="S5957" i="20" s="1"/>
  <c r="S5958" i="20" a="1"/>
  <c r="S5958" i="20" s="1"/>
  <c r="S5959" i="20" a="1"/>
  <c r="S5959" i="20" s="1"/>
  <c r="S5960" i="20" a="1"/>
  <c r="S5960" i="20" s="1"/>
  <c r="S5961" i="20" a="1"/>
  <c r="S5961" i="20" s="1"/>
  <c r="S5962" i="20" a="1"/>
  <c r="S5962" i="20" s="1"/>
  <c r="S5963" i="20" a="1"/>
  <c r="S5963" i="20" s="1"/>
  <c r="S5964" i="20" a="1"/>
  <c r="S5964" i="20" s="1"/>
  <c r="S5965" i="20" a="1"/>
  <c r="S5965" i="20" s="1"/>
  <c r="S5966" i="20" a="1"/>
  <c r="S5966" i="20" s="1"/>
  <c r="S5967" i="20" a="1"/>
  <c r="S5967" i="20" s="1"/>
  <c r="S5968" i="20" a="1"/>
  <c r="S5968" i="20" s="1"/>
  <c r="S5969" i="20" a="1"/>
  <c r="S5969" i="20" s="1"/>
  <c r="S5970" i="20" a="1"/>
  <c r="S5970" i="20" s="1"/>
  <c r="S5971" i="20" a="1"/>
  <c r="S5971" i="20" s="1"/>
  <c r="S5972" i="20" a="1"/>
  <c r="S5972" i="20" s="1"/>
  <c r="S5973" i="20" a="1"/>
  <c r="S5973" i="20" s="1"/>
  <c r="S5974" i="20" a="1"/>
  <c r="S5974" i="20" s="1"/>
  <c r="S5975" i="20" a="1"/>
  <c r="S5975" i="20" s="1"/>
  <c r="S5976" i="20" a="1"/>
  <c r="S5976" i="20" s="1"/>
  <c r="S5977" i="20" a="1"/>
  <c r="S5977" i="20" s="1"/>
  <c r="S5978" i="20" a="1"/>
  <c r="S5978" i="20" s="1"/>
  <c r="S5979" i="20" a="1"/>
  <c r="S5979" i="20" s="1"/>
  <c r="S5980" i="20" a="1"/>
  <c r="S5980" i="20" s="1"/>
  <c r="S5981" i="20" a="1"/>
  <c r="S5981" i="20" s="1"/>
  <c r="S5982" i="20" a="1"/>
  <c r="S5982" i="20" s="1"/>
  <c r="S5983" i="20" a="1"/>
  <c r="S5983" i="20" s="1"/>
  <c r="S5984" i="20" a="1"/>
  <c r="S5984" i="20" s="1"/>
  <c r="S5985" i="20" a="1"/>
  <c r="S5985" i="20" s="1"/>
  <c r="S5986" i="20" a="1"/>
  <c r="S5986" i="20" s="1"/>
  <c r="S5987" i="20" a="1"/>
  <c r="S5987" i="20" s="1"/>
  <c r="S5988" i="20" a="1"/>
  <c r="S5988" i="20" s="1"/>
  <c r="S5989" i="20" a="1"/>
  <c r="S5989" i="20" s="1"/>
  <c r="S5990" i="20" a="1"/>
  <c r="S5990" i="20" s="1"/>
  <c r="S5991" i="20" a="1"/>
  <c r="S5991" i="20" s="1"/>
  <c r="S5992" i="20" a="1"/>
  <c r="S5992" i="20" s="1"/>
  <c r="S5993" i="20" a="1"/>
  <c r="S5993" i="20" s="1"/>
  <c r="S5994" i="20" a="1"/>
  <c r="S5994" i="20" s="1"/>
  <c r="S5995" i="20" a="1"/>
  <c r="S5995" i="20" s="1"/>
  <c r="S5996" i="20" a="1"/>
  <c r="S5996" i="20" s="1"/>
  <c r="S5997" i="20" a="1"/>
  <c r="S5997" i="20" s="1"/>
  <c r="S5998" i="20" a="1"/>
  <c r="S5998" i="20" s="1"/>
  <c r="S5999" i="20" a="1"/>
  <c r="S5999" i="20" s="1"/>
  <c r="S6000" i="20" a="1"/>
  <c r="S6000" i="20" s="1"/>
  <c r="S6001" i="20" a="1"/>
  <c r="S6001" i="20" s="1"/>
  <c r="S6002" i="20" a="1"/>
  <c r="S6002" i="20" s="1"/>
  <c r="S6003" i="20" a="1"/>
  <c r="S6003" i="20" s="1"/>
  <c r="S6004" i="20" a="1"/>
  <c r="S6004" i="20" s="1"/>
  <c r="S6005" i="20" a="1"/>
  <c r="S6005" i="20" s="1"/>
  <c r="S6006" i="20" a="1"/>
  <c r="S6006" i="20" s="1"/>
  <c r="S6007" i="20" a="1"/>
  <c r="S6007" i="20" s="1"/>
  <c r="S6008" i="20" a="1"/>
  <c r="S6008" i="20" s="1"/>
  <c r="S6009" i="20" a="1"/>
  <c r="S6009" i="20" s="1"/>
  <c r="S6010" i="20" a="1"/>
  <c r="S6010" i="20" s="1"/>
  <c r="S6011" i="20" a="1"/>
  <c r="S6011" i="20" s="1"/>
  <c r="S6012" i="20" a="1"/>
  <c r="S6012" i="20" s="1"/>
  <c r="S6013" i="20" a="1"/>
  <c r="S6013" i="20" s="1"/>
  <c r="S6014" i="20" a="1"/>
  <c r="S6014" i="20" s="1"/>
  <c r="S6015" i="20" a="1"/>
  <c r="S6015" i="20" s="1"/>
  <c r="S6016" i="20" a="1"/>
  <c r="S6016" i="20" s="1"/>
  <c r="S6017" i="20" a="1"/>
  <c r="S6017" i="20" s="1"/>
  <c r="S6018" i="20" a="1"/>
  <c r="S6018" i="20" s="1"/>
  <c r="S6019" i="20" a="1"/>
  <c r="S6019" i="20" s="1"/>
  <c r="S6020" i="20" a="1"/>
  <c r="S6020" i="20" s="1"/>
  <c r="S6021" i="20" a="1"/>
  <c r="S6021" i="20" s="1"/>
  <c r="S6022" i="20" a="1"/>
  <c r="S6022" i="20" s="1"/>
  <c r="S6023" i="20" a="1"/>
  <c r="S6023" i="20" s="1"/>
  <c r="S6024" i="20" a="1"/>
  <c r="S6024" i="20" s="1"/>
  <c r="S6025" i="20" a="1"/>
  <c r="S6025" i="20" s="1"/>
  <c r="S6026" i="20" a="1"/>
  <c r="S6026" i="20" s="1"/>
  <c r="S6027" i="20" a="1"/>
  <c r="S6027" i="20" s="1"/>
  <c r="S6028" i="20" a="1"/>
  <c r="S6028" i="20" s="1"/>
  <c r="S6029" i="20" a="1"/>
  <c r="S6029" i="20" s="1"/>
  <c r="S6030" i="20" a="1"/>
  <c r="S6030" i="20" s="1"/>
  <c r="S6031" i="20" a="1"/>
  <c r="S6031" i="20" s="1"/>
  <c r="S6032" i="20" a="1"/>
  <c r="S6032" i="20" s="1"/>
  <c r="S6033" i="20" a="1"/>
  <c r="S6033" i="20" s="1"/>
  <c r="S6034" i="20" a="1"/>
  <c r="S6034" i="20" s="1"/>
  <c r="S6035" i="20" a="1"/>
  <c r="S6035" i="20" s="1"/>
  <c r="S6036" i="20" a="1"/>
  <c r="S6036" i="20" s="1"/>
  <c r="S6037" i="20" a="1"/>
  <c r="S6037" i="20" s="1"/>
  <c r="S6038" i="20" a="1"/>
  <c r="S6038" i="20" s="1"/>
  <c r="S6039" i="20" a="1"/>
  <c r="S6039" i="20" s="1"/>
  <c r="S6040" i="20" a="1"/>
  <c r="S6040" i="20" s="1"/>
  <c r="S6041" i="20" a="1"/>
  <c r="S6041" i="20" s="1"/>
  <c r="S6042" i="20" a="1"/>
  <c r="S6042" i="20" s="1"/>
  <c r="S6043" i="20" a="1"/>
  <c r="S6043" i="20" s="1"/>
  <c r="S6044" i="20" a="1"/>
  <c r="S6044" i="20" s="1"/>
  <c r="S6045" i="20" a="1"/>
  <c r="S6045" i="20" s="1"/>
  <c r="S6046" i="20" a="1"/>
  <c r="S6046" i="20" s="1"/>
  <c r="S6047" i="20" a="1"/>
  <c r="S6047" i="20" s="1"/>
  <c r="S6048" i="20" a="1"/>
  <c r="S6048" i="20" s="1"/>
  <c r="S6049" i="20" a="1"/>
  <c r="S6049" i="20" s="1"/>
  <c r="S6050" i="20" a="1"/>
  <c r="S6050" i="20" s="1"/>
  <c r="S6051" i="20" a="1"/>
  <c r="S6051" i="20" s="1"/>
  <c r="S6052" i="20" a="1"/>
  <c r="S6052" i="20" s="1"/>
  <c r="S6053" i="20" a="1"/>
  <c r="S6053" i="20" s="1"/>
  <c r="S6054" i="20" a="1"/>
  <c r="S6054" i="20" s="1"/>
  <c r="S6055" i="20" a="1"/>
  <c r="S6055" i="20" s="1"/>
  <c r="S6056" i="20" a="1"/>
  <c r="S6056" i="20" s="1"/>
  <c r="S6057" i="20" a="1"/>
  <c r="S6057" i="20" s="1"/>
  <c r="S6058" i="20" a="1"/>
  <c r="S6058" i="20" s="1"/>
  <c r="S6059" i="20" a="1"/>
  <c r="S6059" i="20" s="1"/>
  <c r="S6060" i="20" a="1"/>
  <c r="S6060" i="20" s="1"/>
  <c r="S6061" i="20" a="1"/>
  <c r="S6061" i="20" s="1"/>
  <c r="S6062" i="20" a="1"/>
  <c r="S6062" i="20" s="1"/>
  <c r="S6063" i="20" a="1"/>
  <c r="S6063" i="20" s="1"/>
  <c r="S6064" i="20" a="1"/>
  <c r="S6064" i="20" s="1"/>
  <c r="S6065" i="20" a="1"/>
  <c r="S6065" i="20" s="1"/>
  <c r="S6066" i="20" a="1"/>
  <c r="S6066" i="20" s="1"/>
  <c r="S6067" i="20" a="1"/>
  <c r="S6067" i="20" s="1"/>
  <c r="S6068" i="20" a="1"/>
  <c r="S6068" i="20" s="1"/>
  <c r="S6069" i="20" a="1"/>
  <c r="S6069" i="20" s="1"/>
  <c r="S6070" i="20" a="1"/>
  <c r="S6070" i="20" s="1"/>
  <c r="S6071" i="20" a="1"/>
  <c r="S6071" i="20" s="1"/>
  <c r="S6072" i="20" a="1"/>
  <c r="S6072" i="20" s="1"/>
  <c r="S6073" i="20" a="1"/>
  <c r="S6073" i="20" s="1"/>
  <c r="S6074" i="20" a="1"/>
  <c r="S6074" i="20" s="1"/>
  <c r="S6075" i="20" a="1"/>
  <c r="S6075" i="20" s="1"/>
  <c r="S6076" i="20" a="1"/>
  <c r="S6076" i="20" s="1"/>
  <c r="S6077" i="20" a="1"/>
  <c r="S6077" i="20" s="1"/>
  <c r="S6078" i="20" a="1"/>
  <c r="S6078" i="20" s="1"/>
  <c r="S6079" i="20" a="1"/>
  <c r="S6079" i="20" s="1"/>
  <c r="S6080" i="20" a="1"/>
  <c r="S6080" i="20" s="1"/>
  <c r="S6081" i="20" a="1"/>
  <c r="S6081" i="20" s="1"/>
  <c r="S6082" i="20" a="1"/>
  <c r="S6082" i="20" s="1"/>
  <c r="S6083" i="20" a="1"/>
  <c r="S6083" i="20" s="1"/>
  <c r="S6084" i="20" a="1"/>
  <c r="S6084" i="20" s="1"/>
  <c r="S6085" i="20" a="1"/>
  <c r="S6085" i="20" s="1"/>
  <c r="S6086" i="20" a="1"/>
  <c r="S6086" i="20" s="1"/>
  <c r="S6087" i="20" a="1"/>
  <c r="S6087" i="20" s="1"/>
  <c r="S6088" i="20" a="1"/>
  <c r="S6088" i="20" s="1"/>
  <c r="S6089" i="20" a="1"/>
  <c r="S6089" i="20" s="1"/>
  <c r="S6090" i="20" a="1"/>
  <c r="S6090" i="20" s="1"/>
  <c r="S6091" i="20" a="1"/>
  <c r="S6091" i="20" s="1"/>
  <c r="S6092" i="20" a="1"/>
  <c r="S6092" i="20" s="1"/>
  <c r="S6093" i="20" a="1"/>
  <c r="S6093" i="20" s="1"/>
  <c r="S6094" i="20" a="1"/>
  <c r="S6094" i="20" s="1"/>
  <c r="S6095" i="20" a="1"/>
  <c r="S6095" i="20" s="1"/>
  <c r="S6096" i="20" a="1"/>
  <c r="S6096" i="20" s="1"/>
  <c r="S6097" i="20" a="1"/>
  <c r="S6097" i="20" s="1"/>
  <c r="S6098" i="20" a="1"/>
  <c r="S6098" i="20" s="1"/>
  <c r="S6099" i="20" a="1"/>
  <c r="S6099" i="20" s="1"/>
  <c r="S6100" i="20" a="1"/>
  <c r="S6100" i="20" s="1"/>
  <c r="S6101" i="20" a="1"/>
  <c r="S6101" i="20" s="1"/>
  <c r="S6102" i="20" a="1"/>
  <c r="S6102" i="20" s="1"/>
  <c r="S6103" i="20" a="1"/>
  <c r="S6103" i="20" s="1"/>
  <c r="S6104" i="20" a="1"/>
  <c r="S6104" i="20" s="1"/>
  <c r="S6105" i="20" a="1"/>
  <c r="S6105" i="20" s="1"/>
  <c r="S6106" i="20" a="1"/>
  <c r="S6106" i="20" s="1"/>
  <c r="S6107" i="20" a="1"/>
  <c r="S6107" i="20" s="1"/>
  <c r="S6108" i="20" a="1"/>
  <c r="S6108" i="20" s="1"/>
  <c r="S6109" i="20" a="1"/>
  <c r="S6109" i="20" s="1"/>
  <c r="S6110" i="20" a="1"/>
  <c r="S6110" i="20" s="1"/>
  <c r="S6111" i="20" a="1"/>
  <c r="S6111" i="20" s="1"/>
  <c r="S6112" i="20" a="1"/>
  <c r="S6112" i="20" s="1"/>
  <c r="S6113" i="20" a="1"/>
  <c r="S6113" i="20" s="1"/>
  <c r="S6114" i="20" a="1"/>
  <c r="S6114" i="20" s="1"/>
  <c r="S6115" i="20" a="1"/>
  <c r="S6115" i="20" s="1"/>
  <c r="S6116" i="20" a="1"/>
  <c r="S6116" i="20" s="1"/>
  <c r="S6117" i="20" a="1"/>
  <c r="S6117" i="20" s="1"/>
  <c r="S6118" i="20" a="1"/>
  <c r="S6118" i="20" s="1"/>
  <c r="S6119" i="20" a="1"/>
  <c r="S6119" i="20" s="1"/>
  <c r="S6120" i="20" a="1"/>
  <c r="S6120" i="20" s="1"/>
  <c r="S6121" i="20" a="1"/>
  <c r="S6121" i="20" s="1"/>
  <c r="S6122" i="20" a="1"/>
  <c r="S6122" i="20" s="1"/>
  <c r="S6123" i="20" a="1"/>
  <c r="S6123" i="20" s="1"/>
  <c r="S6124" i="20" a="1"/>
  <c r="S6124" i="20" s="1"/>
  <c r="S6125" i="20" a="1"/>
  <c r="S6125" i="20" s="1"/>
  <c r="S6126" i="20" a="1"/>
  <c r="S6126" i="20" s="1"/>
  <c r="S6127" i="20" a="1"/>
  <c r="S6127" i="20" s="1"/>
  <c r="S6128" i="20" a="1"/>
  <c r="S6128" i="20" s="1"/>
  <c r="S6129" i="20" a="1"/>
  <c r="S6129" i="20" s="1"/>
  <c r="S6130" i="20" a="1"/>
  <c r="S6130" i="20" s="1"/>
  <c r="S6131" i="20" a="1"/>
  <c r="S6131" i="20" s="1"/>
  <c r="S6132" i="20" a="1"/>
  <c r="S6132" i="20" s="1"/>
  <c r="S6133" i="20" a="1"/>
  <c r="S6133" i="20" s="1"/>
  <c r="S6134" i="20" a="1"/>
  <c r="S6134" i="20" s="1"/>
  <c r="S6135" i="20" a="1"/>
  <c r="S6135" i="20" s="1"/>
  <c r="S6136" i="20" a="1"/>
  <c r="S6136" i="20" s="1"/>
  <c r="S6137" i="20" a="1"/>
  <c r="S6137" i="20" s="1"/>
  <c r="S6138" i="20" a="1"/>
  <c r="S6138" i="20" s="1"/>
  <c r="S6139" i="20" a="1"/>
  <c r="S6139" i="20" s="1"/>
  <c r="S6140" i="20" a="1"/>
  <c r="S6140" i="20" s="1"/>
  <c r="S6141" i="20" a="1"/>
  <c r="S6141" i="20" s="1"/>
  <c r="S6142" i="20" a="1"/>
  <c r="S6142" i="20" s="1"/>
  <c r="S6143" i="20" a="1"/>
  <c r="S6143" i="20" s="1"/>
  <c r="S6144" i="20" a="1"/>
  <c r="S6144" i="20" s="1"/>
  <c r="S6145" i="20" a="1"/>
  <c r="S6145" i="20" s="1"/>
  <c r="S6146" i="20" a="1"/>
  <c r="S6146" i="20" s="1"/>
  <c r="S6147" i="20" a="1"/>
  <c r="S6147" i="20" s="1"/>
  <c r="S6148" i="20" a="1"/>
  <c r="S6148" i="20" s="1"/>
  <c r="S6149" i="20" a="1"/>
  <c r="S6149" i="20" s="1"/>
  <c r="S6150" i="20" a="1"/>
  <c r="S6150" i="20" s="1"/>
  <c r="S6151" i="20" a="1"/>
  <c r="S6151" i="20" s="1"/>
  <c r="S6152" i="20" a="1"/>
  <c r="S6152" i="20" s="1"/>
  <c r="S6153" i="20" a="1"/>
  <c r="S6153" i="20" s="1"/>
  <c r="S6154" i="20" a="1"/>
  <c r="S6154" i="20" s="1"/>
  <c r="S6155" i="20" a="1"/>
  <c r="S6155" i="20" s="1"/>
  <c r="S6156" i="20" a="1"/>
  <c r="S6156" i="20" s="1"/>
  <c r="S6157" i="20" a="1"/>
  <c r="S6157" i="20" s="1"/>
  <c r="S6158" i="20" a="1"/>
  <c r="S6158" i="20" s="1"/>
  <c r="S6159" i="20" a="1"/>
  <c r="S6159" i="20" s="1"/>
  <c r="S6160" i="20" a="1"/>
  <c r="S6160" i="20" s="1"/>
  <c r="S6161" i="20" a="1"/>
  <c r="S6161" i="20" s="1"/>
  <c r="S6162" i="20" a="1"/>
  <c r="S6162" i="20" s="1"/>
  <c r="S6163" i="20" a="1"/>
  <c r="S6163" i="20" s="1"/>
  <c r="S6164" i="20" a="1"/>
  <c r="S6164" i="20" s="1"/>
  <c r="S6165" i="20" a="1"/>
  <c r="S6165" i="20" s="1"/>
  <c r="S6166" i="20" a="1"/>
  <c r="S6166" i="20" s="1"/>
  <c r="S6167" i="20" a="1"/>
  <c r="S6167" i="20" s="1"/>
  <c r="S6168" i="20" a="1"/>
  <c r="S6168" i="20" s="1"/>
  <c r="S6169" i="20" a="1"/>
  <c r="S6169" i="20" s="1"/>
  <c r="S6170" i="20" a="1"/>
  <c r="S6170" i="20" s="1"/>
  <c r="S6171" i="20" a="1"/>
  <c r="S6171" i="20" s="1"/>
  <c r="S6172" i="20" a="1"/>
  <c r="S6172" i="20" s="1"/>
  <c r="S6173" i="20" a="1"/>
  <c r="S6173" i="20" s="1"/>
  <c r="S6174" i="20" a="1"/>
  <c r="S6174" i="20" s="1"/>
  <c r="S6175" i="20" a="1"/>
  <c r="S6175" i="20" s="1"/>
  <c r="S6176" i="20" a="1"/>
  <c r="S6176" i="20" s="1"/>
  <c r="S6177" i="20" a="1"/>
  <c r="S6177" i="20" s="1"/>
  <c r="S6178" i="20" a="1"/>
  <c r="S6178" i="20" s="1"/>
  <c r="S6179" i="20" a="1"/>
  <c r="S6179" i="20" s="1"/>
  <c r="S6180" i="20" a="1"/>
  <c r="S6180" i="20" s="1"/>
  <c r="S6181" i="20" a="1"/>
  <c r="S6181" i="20" s="1"/>
  <c r="S6182" i="20" a="1"/>
  <c r="S6182" i="20" s="1"/>
  <c r="S6183" i="20" a="1"/>
  <c r="S6183" i="20" s="1"/>
  <c r="S6184" i="20" a="1"/>
  <c r="S6184" i="20" s="1"/>
  <c r="S6185" i="20" a="1"/>
  <c r="S6185" i="20" s="1"/>
  <c r="S6186" i="20" a="1"/>
  <c r="S6186" i="20" s="1"/>
  <c r="S6187" i="20" a="1"/>
  <c r="S6187" i="20" s="1"/>
  <c r="S6188" i="20" a="1"/>
  <c r="S6188" i="20" s="1"/>
  <c r="S6189" i="20" a="1"/>
  <c r="S6189" i="20" s="1"/>
  <c r="S6190" i="20" a="1"/>
  <c r="S6190" i="20" s="1"/>
  <c r="S6191" i="20" a="1"/>
  <c r="S6191" i="20" s="1"/>
  <c r="S6192" i="20" a="1"/>
  <c r="S6192" i="20" s="1"/>
  <c r="S6193" i="20" a="1"/>
  <c r="S6193" i="20" s="1"/>
  <c r="S6194" i="20" a="1"/>
  <c r="S6194" i="20" s="1"/>
  <c r="S6195" i="20" a="1"/>
  <c r="S6195" i="20" s="1"/>
  <c r="S6196" i="20" a="1"/>
  <c r="S6196" i="20" s="1"/>
  <c r="S6197" i="20" a="1"/>
  <c r="S6197" i="20" s="1"/>
  <c r="S6198" i="20" a="1"/>
  <c r="S6198" i="20" s="1"/>
  <c r="S6199" i="20" a="1"/>
  <c r="S6199" i="20" s="1"/>
  <c r="S6200" i="20" a="1"/>
  <c r="S6200" i="20" s="1"/>
  <c r="S6201" i="20" a="1"/>
  <c r="S6201" i="20" s="1"/>
  <c r="S6202" i="20" a="1"/>
  <c r="S6202" i="20" s="1"/>
  <c r="S6203" i="20" a="1"/>
  <c r="S6203" i="20" s="1"/>
  <c r="S6204" i="20" a="1"/>
  <c r="S6204" i="20" s="1"/>
  <c r="S6205" i="20" a="1"/>
  <c r="S6205" i="20" s="1"/>
  <c r="S6206" i="20" a="1"/>
  <c r="S6206" i="20" s="1"/>
  <c r="S6207" i="20" a="1"/>
  <c r="S6207" i="20" s="1"/>
  <c r="S6208" i="20" a="1"/>
  <c r="S6208" i="20" s="1"/>
  <c r="S6209" i="20" a="1"/>
  <c r="S6209" i="20" s="1"/>
  <c r="S6210" i="20" a="1"/>
  <c r="S6210" i="20" s="1"/>
  <c r="S6211" i="20" a="1"/>
  <c r="S6211" i="20" s="1"/>
  <c r="S6212" i="20" a="1"/>
  <c r="S6212" i="20" s="1"/>
  <c r="S6213" i="20" a="1"/>
  <c r="S6213" i="20" s="1"/>
  <c r="S6214" i="20" a="1"/>
  <c r="S6214" i="20" s="1"/>
  <c r="S6215" i="20" a="1"/>
  <c r="S6215" i="20" s="1"/>
  <c r="S6216" i="20" a="1"/>
  <c r="S6216" i="20" s="1"/>
  <c r="S6217" i="20" a="1"/>
  <c r="S6217" i="20" s="1"/>
  <c r="S6218" i="20" a="1"/>
  <c r="S6218" i="20" s="1"/>
  <c r="S6219" i="20" a="1"/>
  <c r="S6219" i="20" s="1"/>
  <c r="S6220" i="20" a="1"/>
  <c r="S6220" i="20" s="1"/>
  <c r="S6221" i="20" a="1"/>
  <c r="S6221" i="20" s="1"/>
  <c r="S6222" i="20" a="1"/>
  <c r="S6222" i="20" s="1"/>
  <c r="S6223" i="20" a="1"/>
  <c r="S6223" i="20" s="1"/>
  <c r="S6224" i="20" a="1"/>
  <c r="S6224" i="20" s="1"/>
  <c r="S6225" i="20" a="1"/>
  <c r="S6225" i="20" s="1"/>
  <c r="S6226" i="20" a="1"/>
  <c r="S6226" i="20" s="1"/>
  <c r="S6227" i="20" a="1"/>
  <c r="S6227" i="20" s="1"/>
  <c r="S6228" i="20" a="1"/>
  <c r="S6228" i="20" s="1"/>
  <c r="S6229" i="20" a="1"/>
  <c r="S6229" i="20" s="1"/>
  <c r="S6230" i="20" a="1"/>
  <c r="S6230" i="20" s="1"/>
  <c r="S6231" i="20" a="1"/>
  <c r="S6231" i="20" s="1"/>
  <c r="S6232" i="20" a="1"/>
  <c r="S6232" i="20" s="1"/>
  <c r="S6233" i="20" a="1"/>
  <c r="S6233" i="20" s="1"/>
  <c r="S6234" i="20" a="1"/>
  <c r="S6234" i="20" s="1"/>
  <c r="S6235" i="20" a="1"/>
  <c r="S6235" i="20" s="1"/>
  <c r="S6236" i="20" a="1"/>
  <c r="S6236" i="20" s="1"/>
  <c r="S6237" i="20" a="1"/>
  <c r="S6237" i="20" s="1"/>
  <c r="S6238" i="20" a="1"/>
  <c r="S6238" i="20" s="1"/>
  <c r="S6239" i="20" a="1"/>
  <c r="S6239" i="20" s="1"/>
  <c r="S6240" i="20" a="1"/>
  <c r="S6240" i="20" s="1"/>
  <c r="S6241" i="20" a="1"/>
  <c r="S6241" i="20" s="1"/>
  <c r="S6242" i="20" a="1"/>
  <c r="S6242" i="20" s="1"/>
  <c r="S6243" i="20" a="1"/>
  <c r="S6243" i="20" s="1"/>
  <c r="S6244" i="20" a="1"/>
  <c r="S6244" i="20" s="1"/>
  <c r="S6245" i="20" a="1"/>
  <c r="S6245" i="20" s="1"/>
  <c r="S6246" i="20" a="1"/>
  <c r="S6246" i="20" s="1"/>
  <c r="S6247" i="20" a="1"/>
  <c r="S6247" i="20" s="1"/>
  <c r="S6248" i="20" a="1"/>
  <c r="S6248" i="20" s="1"/>
  <c r="S6249" i="20" a="1"/>
  <c r="S6249" i="20" s="1"/>
  <c r="S6250" i="20" a="1"/>
  <c r="S6250" i="20" s="1"/>
  <c r="S6251" i="20" a="1"/>
  <c r="S6251" i="20" s="1"/>
  <c r="S6252" i="20" a="1"/>
  <c r="S6252" i="20" s="1"/>
  <c r="S6253" i="20" a="1"/>
  <c r="S6253" i="20" s="1"/>
  <c r="S6254" i="20" a="1"/>
  <c r="S6254" i="20" s="1"/>
  <c r="S6255" i="20" a="1"/>
  <c r="S6255" i="20" s="1"/>
  <c r="S6256" i="20" a="1"/>
  <c r="S6256" i="20" s="1"/>
  <c r="S6257" i="20" a="1"/>
  <c r="S6257" i="20" s="1"/>
  <c r="S6258" i="20" a="1"/>
  <c r="S6258" i="20" s="1"/>
  <c r="S6259" i="20" a="1"/>
  <c r="S6259" i="20" s="1"/>
  <c r="S6260" i="20" a="1"/>
  <c r="S6260" i="20" s="1"/>
  <c r="S6261" i="20" a="1"/>
  <c r="S6261" i="20" s="1"/>
  <c r="S6262" i="20" a="1"/>
  <c r="S6262" i="20" s="1"/>
  <c r="S6263" i="20" a="1"/>
  <c r="S6263" i="20" s="1"/>
  <c r="S6264" i="20" a="1"/>
  <c r="S6264" i="20" s="1"/>
  <c r="S6265" i="20" a="1"/>
  <c r="S6265" i="20" s="1"/>
  <c r="S6266" i="20" a="1"/>
  <c r="S6266" i="20" s="1"/>
  <c r="S6267" i="20" a="1"/>
  <c r="S6267" i="20" s="1"/>
  <c r="S6268" i="20" a="1"/>
  <c r="S6268" i="20" s="1"/>
  <c r="S6269" i="20" a="1"/>
  <c r="S6269" i="20" s="1"/>
  <c r="S6270" i="20" a="1"/>
  <c r="S6270" i="20" s="1"/>
  <c r="S6271" i="20" a="1"/>
  <c r="S6271" i="20" s="1"/>
  <c r="S6272" i="20" a="1"/>
  <c r="S6272" i="20" s="1"/>
  <c r="S6273" i="20" a="1"/>
  <c r="S6273" i="20" s="1"/>
  <c r="S6274" i="20" a="1"/>
  <c r="S6274" i="20" s="1"/>
  <c r="S6275" i="20" a="1"/>
  <c r="S6275" i="20" s="1"/>
  <c r="S6276" i="20" a="1"/>
  <c r="S6276" i="20" s="1"/>
  <c r="S6277" i="20" a="1"/>
  <c r="S6277" i="20" s="1"/>
  <c r="S6278" i="20" a="1"/>
  <c r="S6278" i="20" s="1"/>
  <c r="S6279" i="20" a="1"/>
  <c r="S6279" i="20" s="1"/>
  <c r="S6280" i="20" a="1"/>
  <c r="S6280" i="20" s="1"/>
  <c r="S6281" i="20" a="1"/>
  <c r="S6281" i="20" s="1"/>
  <c r="S6282" i="20" a="1"/>
  <c r="S6282" i="20" s="1"/>
  <c r="S6283" i="20" a="1"/>
  <c r="S6283" i="20" s="1"/>
  <c r="S6284" i="20" a="1"/>
  <c r="S6284" i="20" s="1"/>
  <c r="S6285" i="20" a="1"/>
  <c r="S6285" i="20" s="1"/>
  <c r="S6286" i="20" a="1"/>
  <c r="S6286" i="20" s="1"/>
  <c r="S6287" i="20" a="1"/>
  <c r="S6287" i="20" s="1"/>
  <c r="S6288" i="20" a="1"/>
  <c r="S6288" i="20" s="1"/>
  <c r="S6289" i="20" a="1"/>
  <c r="S6289" i="20" s="1"/>
  <c r="S6290" i="20" a="1"/>
  <c r="S6290" i="20" s="1"/>
  <c r="S6291" i="20" a="1"/>
  <c r="S6291" i="20" s="1"/>
  <c r="S6292" i="20" a="1"/>
  <c r="S6292" i="20" s="1"/>
  <c r="S6293" i="20" a="1"/>
  <c r="S6293" i="20" s="1"/>
  <c r="S6294" i="20" a="1"/>
  <c r="S6294" i="20" s="1"/>
  <c r="S6295" i="20" a="1"/>
  <c r="S6295" i="20" s="1"/>
  <c r="S6296" i="20" a="1"/>
  <c r="S6296" i="20" s="1"/>
  <c r="S6297" i="20" a="1"/>
  <c r="S6297" i="20" s="1"/>
  <c r="S6298" i="20" a="1"/>
  <c r="S6298" i="20" s="1"/>
  <c r="S6299" i="20" a="1"/>
  <c r="S6299" i="20" s="1"/>
  <c r="S6300" i="20" a="1"/>
  <c r="S6300" i="20" s="1"/>
  <c r="S6301" i="20" a="1"/>
  <c r="S6301" i="20" s="1"/>
  <c r="S6302" i="20" a="1"/>
  <c r="S6302" i="20" s="1"/>
  <c r="S6303" i="20" a="1"/>
  <c r="S6303" i="20" s="1"/>
  <c r="S6304" i="20" a="1"/>
  <c r="S6304" i="20" s="1"/>
  <c r="S6305" i="20" a="1"/>
  <c r="S6305" i="20" s="1"/>
  <c r="S6306" i="20" a="1"/>
  <c r="S6306" i="20" s="1"/>
  <c r="S6307" i="20" a="1"/>
  <c r="S6307" i="20" s="1"/>
  <c r="S6308" i="20" a="1"/>
  <c r="S6308" i="20" s="1"/>
  <c r="S6309" i="20" a="1"/>
  <c r="S6309" i="20" s="1"/>
  <c r="S6310" i="20" a="1"/>
  <c r="S6310" i="20" s="1"/>
  <c r="S6311" i="20" a="1"/>
  <c r="S6311" i="20" s="1"/>
  <c r="S6312" i="20" a="1"/>
  <c r="S6312" i="20" s="1"/>
  <c r="S6313" i="20" a="1"/>
  <c r="S6313" i="20" s="1"/>
  <c r="S6314" i="20" a="1"/>
  <c r="S6314" i="20" s="1"/>
  <c r="S6315" i="20" a="1"/>
  <c r="S6315" i="20" s="1"/>
  <c r="S6316" i="20" a="1"/>
  <c r="S6316" i="20" s="1"/>
  <c r="S6317" i="20" a="1"/>
  <c r="S6317" i="20" s="1"/>
  <c r="S6318" i="20" a="1"/>
  <c r="S6318" i="20" s="1"/>
  <c r="S6319" i="20" a="1"/>
  <c r="S6319" i="20" s="1"/>
  <c r="S6320" i="20" a="1"/>
  <c r="S6320" i="20" s="1"/>
  <c r="S6321" i="20" a="1"/>
  <c r="S6321" i="20" s="1"/>
  <c r="S6322" i="20" a="1"/>
  <c r="S6322" i="20" s="1"/>
  <c r="S6323" i="20" a="1"/>
  <c r="S6323" i="20" s="1"/>
  <c r="S6324" i="20" a="1"/>
  <c r="S6324" i="20" s="1"/>
  <c r="S6325" i="20" a="1"/>
  <c r="S6325" i="20" s="1"/>
  <c r="S6326" i="20" a="1"/>
  <c r="S6326" i="20" s="1"/>
  <c r="S6327" i="20" a="1"/>
  <c r="S6327" i="20" s="1"/>
  <c r="S6328" i="20" a="1"/>
  <c r="S6328" i="20" s="1"/>
  <c r="S6329" i="20" a="1"/>
  <c r="S6329" i="20" s="1"/>
  <c r="S6330" i="20" a="1"/>
  <c r="S6330" i="20" s="1"/>
  <c r="S6331" i="20" a="1"/>
  <c r="S6331" i="20" s="1"/>
  <c r="S6332" i="20" a="1"/>
  <c r="S6332" i="20" s="1"/>
  <c r="S6333" i="20" a="1"/>
  <c r="S6333" i="20" s="1"/>
  <c r="S6334" i="20" a="1"/>
  <c r="S6334" i="20" s="1"/>
  <c r="S6335" i="20" a="1"/>
  <c r="S6335" i="20" s="1"/>
  <c r="S6336" i="20" a="1"/>
  <c r="S6336" i="20" s="1"/>
  <c r="S6337" i="20" a="1"/>
  <c r="S6337" i="20" s="1"/>
  <c r="S6338" i="20" a="1"/>
  <c r="S6338" i="20" s="1"/>
  <c r="S6339" i="20" a="1"/>
  <c r="S6339" i="20" s="1"/>
  <c r="S6340" i="20" a="1"/>
  <c r="S6340" i="20" s="1"/>
  <c r="S6341" i="20" a="1"/>
  <c r="S6341" i="20" s="1"/>
  <c r="S6342" i="20" a="1"/>
  <c r="S6342" i="20" s="1"/>
  <c r="S6343" i="20" a="1"/>
  <c r="S6343" i="20" s="1"/>
  <c r="S6344" i="20" a="1"/>
  <c r="S6344" i="20" s="1"/>
  <c r="S6345" i="20" a="1"/>
  <c r="S6345" i="20" s="1"/>
  <c r="S6346" i="20" a="1"/>
  <c r="S6346" i="20" s="1"/>
  <c r="S6347" i="20" a="1"/>
  <c r="S6347" i="20" s="1"/>
  <c r="S6348" i="20" a="1"/>
  <c r="S6348" i="20" s="1"/>
  <c r="S6349" i="20" a="1"/>
  <c r="S6349" i="20" s="1"/>
  <c r="S6350" i="20" a="1"/>
  <c r="S6350" i="20" s="1"/>
  <c r="S6351" i="20" a="1"/>
  <c r="S6351" i="20" s="1"/>
  <c r="S6352" i="20" a="1"/>
  <c r="S6352" i="20" s="1"/>
  <c r="S6353" i="20" a="1"/>
  <c r="S6353" i="20" s="1"/>
  <c r="S6354" i="20" a="1"/>
  <c r="S6354" i="20" s="1"/>
  <c r="S6355" i="20" a="1"/>
  <c r="S6355" i="20" s="1"/>
  <c r="S6356" i="20" a="1"/>
  <c r="S6356" i="20" s="1"/>
  <c r="S6357" i="20" a="1"/>
  <c r="S6357" i="20" s="1"/>
  <c r="S6358" i="20" a="1"/>
  <c r="S6358" i="20" s="1"/>
  <c r="S6359" i="20" a="1"/>
  <c r="S6359" i="20" s="1"/>
  <c r="S6360" i="20" a="1"/>
  <c r="S6360" i="20" s="1"/>
  <c r="S6361" i="20" a="1"/>
  <c r="S6361" i="20" s="1"/>
  <c r="S6362" i="20" a="1"/>
  <c r="S6362" i="20" s="1"/>
  <c r="S6363" i="20" a="1"/>
  <c r="S6363" i="20" s="1"/>
  <c r="S6364" i="20" a="1"/>
  <c r="S6364" i="20" s="1"/>
  <c r="S6365" i="20" a="1"/>
  <c r="S6365" i="20" s="1"/>
  <c r="S6366" i="20" a="1"/>
  <c r="S6366" i="20" s="1"/>
  <c r="S6367" i="20" a="1"/>
  <c r="S6367" i="20" s="1"/>
  <c r="S6368" i="20" a="1"/>
  <c r="S6368" i="20" s="1"/>
  <c r="S6369" i="20" a="1"/>
  <c r="S6369" i="20" s="1"/>
  <c r="S6370" i="20" a="1"/>
  <c r="S6370" i="20" s="1"/>
  <c r="S6371" i="20" a="1"/>
  <c r="S6371" i="20" s="1"/>
  <c r="S6372" i="20" a="1"/>
  <c r="S6372" i="20" s="1"/>
  <c r="S6373" i="20" a="1"/>
  <c r="S6373" i="20" s="1"/>
  <c r="S6374" i="20" a="1"/>
  <c r="S6374" i="20" s="1"/>
  <c r="S6375" i="20" a="1"/>
  <c r="S6375" i="20" s="1"/>
  <c r="S6376" i="20" a="1"/>
  <c r="S6376" i="20" s="1"/>
  <c r="S6377" i="20" a="1"/>
  <c r="S6377" i="20" s="1"/>
  <c r="S6378" i="20" a="1"/>
  <c r="S6378" i="20" s="1"/>
  <c r="S6379" i="20" a="1"/>
  <c r="S6379" i="20" s="1"/>
  <c r="S6380" i="20" a="1"/>
  <c r="S6380" i="20" s="1"/>
  <c r="S6381" i="20" a="1"/>
  <c r="S6381" i="20" s="1"/>
  <c r="S6382" i="20" a="1"/>
  <c r="S6382" i="20" s="1"/>
  <c r="S6383" i="20" a="1"/>
  <c r="S6383" i="20" s="1"/>
  <c r="S6384" i="20" a="1"/>
  <c r="S6384" i="20" s="1"/>
  <c r="S6385" i="20" a="1"/>
  <c r="S6385" i="20" s="1"/>
  <c r="S6386" i="20" a="1"/>
  <c r="S6386" i="20" s="1"/>
  <c r="S6387" i="20" a="1"/>
  <c r="S6387" i="20" s="1"/>
  <c r="S6388" i="20" a="1"/>
  <c r="S6388" i="20" s="1"/>
  <c r="S6389" i="20" a="1"/>
  <c r="S6389" i="20" s="1"/>
  <c r="S6390" i="20" a="1"/>
  <c r="S6390" i="20" s="1"/>
  <c r="S6391" i="20" a="1"/>
  <c r="S6391" i="20" s="1"/>
  <c r="S6392" i="20" a="1"/>
  <c r="S6392" i="20" s="1"/>
  <c r="S6393" i="20" a="1"/>
  <c r="S6393" i="20" s="1"/>
  <c r="S6394" i="20" a="1"/>
  <c r="S6394" i="20" s="1"/>
  <c r="S6395" i="20" a="1"/>
  <c r="S6395" i="20" s="1"/>
  <c r="S6396" i="20" a="1"/>
  <c r="S6396" i="20" s="1"/>
  <c r="S6397" i="20" a="1"/>
  <c r="S6397" i="20" s="1"/>
  <c r="S6398" i="20" a="1"/>
  <c r="S6398" i="20" s="1"/>
  <c r="S6399" i="20" a="1"/>
  <c r="S6399" i="20" s="1"/>
  <c r="S6400" i="20" a="1"/>
  <c r="S6400" i="20" s="1"/>
  <c r="S6401" i="20" a="1"/>
  <c r="S6401" i="20" s="1"/>
  <c r="S6402" i="20" a="1"/>
  <c r="S6402" i="20" s="1"/>
  <c r="S6403" i="20" a="1"/>
  <c r="S6403" i="20" s="1"/>
  <c r="S6404" i="20" a="1"/>
  <c r="S6404" i="20" s="1"/>
  <c r="S6405" i="20" a="1"/>
  <c r="S6405" i="20" s="1"/>
  <c r="S6406" i="20" a="1"/>
  <c r="S6406" i="20" s="1"/>
  <c r="S6407" i="20" a="1"/>
  <c r="S6407" i="20" s="1"/>
  <c r="S6408" i="20" a="1"/>
  <c r="S6408" i="20" s="1"/>
  <c r="S6409" i="20" a="1"/>
  <c r="S6409" i="20" s="1"/>
  <c r="S6410" i="20" a="1"/>
  <c r="S6410" i="20" s="1"/>
  <c r="S6411" i="20" a="1"/>
  <c r="S6411" i="20" s="1"/>
  <c r="S6412" i="20" a="1"/>
  <c r="S6412" i="20" s="1"/>
  <c r="S6413" i="20" a="1"/>
  <c r="S6413" i="20" s="1"/>
  <c r="S6414" i="20" a="1"/>
  <c r="S6414" i="20" s="1"/>
  <c r="S6415" i="20" a="1"/>
  <c r="S6415" i="20" s="1"/>
  <c r="S6416" i="20" a="1"/>
  <c r="S6416" i="20" s="1"/>
  <c r="S6417" i="20" a="1"/>
  <c r="S6417" i="20" s="1"/>
  <c r="S6418" i="20" a="1"/>
  <c r="S6418" i="20" s="1"/>
  <c r="S6419" i="20" a="1"/>
  <c r="S6419" i="20" s="1"/>
  <c r="S6420" i="20" a="1"/>
  <c r="S6420" i="20" s="1"/>
  <c r="S6421" i="20" a="1"/>
  <c r="S6421" i="20" s="1"/>
  <c r="S6422" i="20" a="1"/>
  <c r="S6422" i="20" s="1"/>
  <c r="S6423" i="20" a="1"/>
  <c r="S6423" i="20" s="1"/>
  <c r="S6424" i="20" a="1"/>
  <c r="S6424" i="20" s="1"/>
  <c r="S6425" i="20" a="1"/>
  <c r="S6425" i="20" s="1"/>
  <c r="S6426" i="20" a="1"/>
  <c r="S6426" i="20" s="1"/>
  <c r="S6427" i="20" a="1"/>
  <c r="S6427" i="20" s="1"/>
  <c r="S6428" i="20" a="1"/>
  <c r="S6428" i="20" s="1"/>
  <c r="S6429" i="20" a="1"/>
  <c r="S6429" i="20" s="1"/>
  <c r="S6430" i="20" a="1"/>
  <c r="S6430" i="20" s="1"/>
  <c r="S6431" i="20" a="1"/>
  <c r="S6431" i="20" s="1"/>
  <c r="S6432" i="20" a="1"/>
  <c r="S6432" i="20" s="1"/>
  <c r="S6433" i="20" a="1"/>
  <c r="S6433" i="20" s="1"/>
  <c r="S6434" i="20" a="1"/>
  <c r="S6434" i="20" s="1"/>
  <c r="S6435" i="20" a="1"/>
  <c r="S6435" i="20" s="1"/>
  <c r="S6436" i="20" a="1"/>
  <c r="S6436" i="20" s="1"/>
  <c r="S6437" i="20" a="1"/>
  <c r="S6437" i="20" s="1"/>
  <c r="S6438" i="20" a="1"/>
  <c r="S6438" i="20" s="1"/>
  <c r="S6439" i="20" a="1"/>
  <c r="S6439" i="20" s="1"/>
  <c r="S6440" i="20" a="1"/>
  <c r="S6440" i="20" s="1"/>
  <c r="S6441" i="20" a="1"/>
  <c r="S6441" i="20" s="1"/>
  <c r="S6442" i="20" a="1"/>
  <c r="S6442" i="20" s="1"/>
  <c r="S6443" i="20" a="1"/>
  <c r="S6443" i="20" s="1"/>
  <c r="S6444" i="20" a="1"/>
  <c r="S6444" i="20" s="1"/>
  <c r="S6445" i="20" a="1"/>
  <c r="S6445" i="20" s="1"/>
  <c r="S6446" i="20" a="1"/>
  <c r="S6446" i="20" s="1"/>
  <c r="S6447" i="20" a="1"/>
  <c r="S6447" i="20" s="1"/>
  <c r="S6448" i="20" a="1"/>
  <c r="S6448" i="20" s="1"/>
  <c r="S6449" i="20" a="1"/>
  <c r="S6449" i="20" s="1"/>
  <c r="S6450" i="20" a="1"/>
  <c r="S6450" i="20" s="1"/>
  <c r="S6451" i="20" a="1"/>
  <c r="S6451" i="20" s="1"/>
  <c r="S6452" i="20" a="1"/>
  <c r="S6452" i="20" s="1"/>
  <c r="S6453" i="20" a="1"/>
  <c r="S6453" i="20" s="1"/>
  <c r="S6454" i="20" a="1"/>
  <c r="S6454" i="20" s="1"/>
  <c r="S6455" i="20" a="1"/>
  <c r="S6455" i="20" s="1"/>
  <c r="S6456" i="20" a="1"/>
  <c r="S6456" i="20" s="1"/>
  <c r="S6457" i="20" a="1"/>
  <c r="S6457" i="20" s="1"/>
  <c r="S6458" i="20" a="1"/>
  <c r="S6458" i="20" s="1"/>
  <c r="S6459" i="20" a="1"/>
  <c r="S6459" i="20" s="1"/>
  <c r="S6460" i="20" a="1"/>
  <c r="S6460" i="20" s="1"/>
  <c r="S6461" i="20" a="1"/>
  <c r="S6461" i="20" s="1"/>
  <c r="S6462" i="20" a="1"/>
  <c r="S6462" i="20" s="1"/>
  <c r="S6463" i="20" a="1"/>
  <c r="S6463" i="20" s="1"/>
  <c r="S6464" i="20" a="1"/>
  <c r="S6464" i="20" s="1"/>
  <c r="S6465" i="20" a="1"/>
  <c r="S6465" i="20" s="1"/>
  <c r="S6466" i="20" a="1"/>
  <c r="S6466" i="20" s="1"/>
  <c r="S6467" i="20" a="1"/>
  <c r="S6467" i="20" s="1"/>
  <c r="S6468" i="20" a="1"/>
  <c r="S6468" i="20" s="1"/>
  <c r="S6469" i="20" a="1"/>
  <c r="S6469" i="20" s="1"/>
  <c r="S6470" i="20" a="1"/>
  <c r="S6470" i="20" s="1"/>
  <c r="S6471" i="20" a="1"/>
  <c r="S6471" i="20" s="1"/>
  <c r="S6472" i="20" a="1"/>
  <c r="S6472" i="20" s="1"/>
  <c r="S6473" i="20" a="1"/>
  <c r="S6473" i="20" s="1"/>
  <c r="S6474" i="20" a="1"/>
  <c r="S6474" i="20" s="1"/>
  <c r="S6475" i="20" a="1"/>
  <c r="S6475" i="20" s="1"/>
  <c r="S6476" i="20" a="1"/>
  <c r="S6476" i="20" s="1"/>
  <c r="S6477" i="20" a="1"/>
  <c r="S6477" i="20" s="1"/>
  <c r="S6478" i="20" a="1"/>
  <c r="S6478" i="20" s="1"/>
  <c r="S6479" i="20" a="1"/>
  <c r="S6479" i="20" s="1"/>
  <c r="S6480" i="20" a="1"/>
  <c r="S6480" i="20" s="1"/>
  <c r="S6481" i="20" a="1"/>
  <c r="S6481" i="20" s="1"/>
  <c r="S6482" i="20" a="1"/>
  <c r="S6482" i="20" s="1"/>
  <c r="S6483" i="20" a="1"/>
  <c r="S6483" i="20" s="1"/>
  <c r="S6484" i="20" a="1"/>
  <c r="S6484" i="20" s="1"/>
  <c r="S6485" i="20" a="1"/>
  <c r="S6485" i="20" s="1"/>
  <c r="S6486" i="20" a="1"/>
  <c r="S6486" i="20" s="1"/>
  <c r="S6487" i="20" a="1"/>
  <c r="S6487" i="20" s="1"/>
  <c r="S6488" i="20" a="1"/>
  <c r="S6488" i="20" s="1"/>
  <c r="S6489" i="20" a="1"/>
  <c r="S6489" i="20" s="1"/>
  <c r="S6490" i="20" a="1"/>
  <c r="S6490" i="20" s="1"/>
  <c r="S6491" i="20" a="1"/>
  <c r="S6491" i="20" s="1"/>
  <c r="S6492" i="20" a="1"/>
  <c r="S6492" i="20" s="1"/>
  <c r="S6493" i="20" a="1"/>
  <c r="S6493" i="20" s="1"/>
  <c r="S6494" i="20" a="1"/>
  <c r="S6494" i="20" s="1"/>
  <c r="S6495" i="20" a="1"/>
  <c r="S6495" i="20" s="1"/>
  <c r="S6496" i="20" a="1"/>
  <c r="S6496" i="20" s="1"/>
  <c r="S6497" i="20" a="1"/>
  <c r="S6497" i="20" s="1"/>
  <c r="S6498" i="20" a="1"/>
  <c r="S6498" i="20" s="1"/>
  <c r="S6499" i="20" a="1"/>
  <c r="S6499" i="20" s="1"/>
  <c r="S6500" i="20" a="1"/>
  <c r="S6500" i="20" s="1"/>
  <c r="S6501" i="20" a="1"/>
  <c r="S6501" i="20" s="1"/>
  <c r="S6502" i="20" a="1"/>
  <c r="S6502" i="20" s="1"/>
  <c r="S6503" i="20" a="1"/>
  <c r="S6503" i="20" s="1"/>
  <c r="S6504" i="20" a="1"/>
  <c r="S6504" i="20" s="1"/>
  <c r="S6505" i="20" a="1"/>
  <c r="S6505" i="20" s="1"/>
  <c r="S6506" i="20" a="1"/>
  <c r="S6506" i="20" s="1"/>
  <c r="S6507" i="20" a="1"/>
  <c r="S6507" i="20" s="1"/>
  <c r="S6508" i="20" a="1"/>
  <c r="S6508" i="20" s="1"/>
  <c r="S6509" i="20" a="1"/>
  <c r="S6509" i="20" s="1"/>
  <c r="S6510" i="20" a="1"/>
  <c r="S6510" i="20" s="1"/>
  <c r="S6511" i="20" a="1"/>
  <c r="S6511" i="20" s="1"/>
  <c r="S6512" i="20" a="1"/>
  <c r="S6512" i="20" s="1"/>
  <c r="S6513" i="20" a="1"/>
  <c r="S6513" i="20" s="1"/>
  <c r="S6514" i="20" a="1"/>
  <c r="S6514" i="20" s="1"/>
  <c r="S6515" i="20" a="1"/>
  <c r="S6515" i="20" s="1"/>
  <c r="S6516" i="20" a="1"/>
  <c r="S6516" i="20" s="1"/>
  <c r="S6517" i="20" a="1"/>
  <c r="S6517" i="20" s="1"/>
  <c r="S6518" i="20" a="1"/>
  <c r="S6518" i="20" s="1"/>
  <c r="S6519" i="20" a="1"/>
  <c r="S6519" i="20" s="1"/>
  <c r="S6520" i="20" a="1"/>
  <c r="S6520" i="20" s="1"/>
  <c r="S6521" i="20" a="1"/>
  <c r="S6521" i="20" s="1"/>
  <c r="S6522" i="20" a="1"/>
  <c r="S6522" i="20" s="1"/>
  <c r="S6523" i="20" a="1"/>
  <c r="S6523" i="20" s="1"/>
  <c r="S6524" i="20" a="1"/>
  <c r="S6524" i="20" s="1"/>
  <c r="S6525" i="20" a="1"/>
  <c r="S6525" i="20" s="1"/>
  <c r="S6526" i="20" a="1"/>
  <c r="S6526" i="20" s="1"/>
  <c r="S6527" i="20" a="1"/>
  <c r="S6527" i="20" s="1"/>
  <c r="S6528" i="20" a="1"/>
  <c r="S6528" i="20" s="1"/>
  <c r="S6529" i="20" a="1"/>
  <c r="S6529" i="20" s="1"/>
  <c r="S6530" i="20" a="1"/>
  <c r="S6530" i="20" s="1"/>
  <c r="S6531" i="20" a="1"/>
  <c r="S6531" i="20" s="1"/>
  <c r="S6532" i="20" a="1"/>
  <c r="S6532" i="20" s="1"/>
  <c r="S6533" i="20" a="1"/>
  <c r="S6533" i="20" s="1"/>
  <c r="S6534" i="20" a="1"/>
  <c r="S6534" i="20" s="1"/>
  <c r="S6535" i="20" a="1"/>
  <c r="S6535" i="20" s="1"/>
  <c r="S6536" i="20" a="1"/>
  <c r="S6536" i="20" s="1"/>
  <c r="S6537" i="20" a="1"/>
  <c r="S6537" i="20" s="1"/>
  <c r="S6538" i="20" a="1"/>
  <c r="S6538" i="20" s="1"/>
  <c r="S6539" i="20" a="1"/>
  <c r="S6539" i="20" s="1"/>
  <c r="S6540" i="20" a="1"/>
  <c r="S6540" i="20" s="1"/>
  <c r="S6541" i="20" a="1"/>
  <c r="S6541" i="20" s="1"/>
  <c r="S6542" i="20" a="1"/>
  <c r="S6542" i="20" s="1"/>
  <c r="S6543" i="20" a="1"/>
  <c r="S6543" i="20" s="1"/>
  <c r="S6544" i="20" a="1"/>
  <c r="S6544" i="20" s="1"/>
  <c r="S6545" i="20" a="1"/>
  <c r="S6545" i="20" s="1"/>
  <c r="S6546" i="20" a="1"/>
  <c r="S6546" i="20" s="1"/>
  <c r="S6547" i="20" a="1"/>
  <c r="S6547" i="20" s="1"/>
  <c r="S6548" i="20" a="1"/>
  <c r="S6548" i="20" s="1"/>
  <c r="S6549" i="20" a="1"/>
  <c r="S6549" i="20" s="1"/>
  <c r="S6550" i="20" a="1"/>
  <c r="S6550" i="20" s="1"/>
  <c r="S6551" i="20" a="1"/>
  <c r="S6551" i="20" s="1"/>
  <c r="S6552" i="20" a="1"/>
  <c r="S6552" i="20" s="1"/>
  <c r="S6553" i="20" a="1"/>
  <c r="S6553" i="20" s="1"/>
  <c r="S6554" i="20" a="1"/>
  <c r="S6554" i="20" s="1"/>
  <c r="S6555" i="20" a="1"/>
  <c r="S6555" i="20" s="1"/>
  <c r="S6556" i="20" a="1"/>
  <c r="S6556" i="20" s="1"/>
  <c r="S6557" i="20" a="1"/>
  <c r="S6557" i="20" s="1"/>
  <c r="S6558" i="20" a="1"/>
  <c r="S6558" i="20" s="1"/>
  <c r="S6559" i="20" a="1"/>
  <c r="S6559" i="20" s="1"/>
  <c r="S6560" i="20" a="1"/>
  <c r="S6560" i="20" s="1"/>
  <c r="S6561" i="20" a="1"/>
  <c r="S6561" i="20" s="1"/>
  <c r="S6562" i="20" a="1"/>
  <c r="S6562" i="20" s="1"/>
  <c r="S6563" i="20" a="1"/>
  <c r="S6563" i="20" s="1"/>
  <c r="S6564" i="20" a="1"/>
  <c r="S6564" i="20" s="1"/>
  <c r="S6565" i="20" a="1"/>
  <c r="S6565" i="20" s="1"/>
  <c r="S6566" i="20" a="1"/>
  <c r="S6566" i="20" s="1"/>
  <c r="S6567" i="20" a="1"/>
  <c r="S6567" i="20" s="1"/>
  <c r="S6568" i="20" a="1"/>
  <c r="S6568" i="20" s="1"/>
  <c r="S6569" i="20" a="1"/>
  <c r="S6569" i="20" s="1"/>
  <c r="S6570" i="20" a="1"/>
  <c r="S6570" i="20" s="1"/>
  <c r="S6571" i="20" a="1"/>
  <c r="S6571" i="20" s="1"/>
  <c r="S6572" i="20" a="1"/>
  <c r="S6572" i="20" s="1"/>
  <c r="S6573" i="20" a="1"/>
  <c r="S6573" i="20" s="1"/>
  <c r="S6574" i="20" a="1"/>
  <c r="S6574" i="20" s="1"/>
  <c r="S6575" i="20" a="1"/>
  <c r="S6575" i="20" s="1"/>
  <c r="S6576" i="20" a="1"/>
  <c r="S6576" i="20" s="1"/>
  <c r="S6577" i="20" a="1"/>
  <c r="S6577" i="20" s="1"/>
  <c r="S6578" i="20" a="1"/>
  <c r="S6578" i="20" s="1"/>
  <c r="S6579" i="20" a="1"/>
  <c r="S6579" i="20" s="1"/>
  <c r="S6580" i="20" a="1"/>
  <c r="S6580" i="20" s="1"/>
  <c r="S6581" i="20" a="1"/>
  <c r="S6581" i="20" s="1"/>
  <c r="S6582" i="20" a="1"/>
  <c r="S6582" i="20" s="1"/>
  <c r="S6583" i="20" a="1"/>
  <c r="S6583" i="20" s="1"/>
  <c r="S6584" i="20" a="1"/>
  <c r="S6584" i="20" s="1"/>
  <c r="S6585" i="20" a="1"/>
  <c r="S6585" i="20" s="1"/>
  <c r="S6586" i="20" a="1"/>
  <c r="S6586" i="20" s="1"/>
  <c r="S6587" i="20" a="1"/>
  <c r="S6587" i="20" s="1"/>
  <c r="S6588" i="20" a="1"/>
  <c r="S6588" i="20" s="1"/>
  <c r="S6589" i="20" a="1"/>
  <c r="S6589" i="20" s="1"/>
  <c r="S6590" i="20" a="1"/>
  <c r="S6590" i="20" s="1"/>
  <c r="S6591" i="20" a="1"/>
  <c r="S6591" i="20" s="1"/>
  <c r="S6592" i="20" a="1"/>
  <c r="S6592" i="20" s="1"/>
  <c r="S6593" i="20" a="1"/>
  <c r="S6593" i="20" s="1"/>
  <c r="S6594" i="20" a="1"/>
  <c r="S6594" i="20" s="1"/>
  <c r="S6595" i="20" a="1"/>
  <c r="S6595" i="20" s="1"/>
  <c r="S6596" i="20" a="1"/>
  <c r="S6596" i="20" s="1"/>
  <c r="S6597" i="20" a="1"/>
  <c r="S6597" i="20" s="1"/>
  <c r="S6598" i="20" a="1"/>
  <c r="S6598" i="20" s="1"/>
  <c r="S6599" i="20" a="1"/>
  <c r="S6599" i="20" s="1"/>
  <c r="S6600" i="20" a="1"/>
  <c r="S6600" i="20" s="1"/>
  <c r="S6601" i="20" a="1"/>
  <c r="S6601" i="20" s="1"/>
  <c r="S6602" i="20" a="1"/>
  <c r="S6602" i="20" s="1"/>
  <c r="S6603" i="20" a="1"/>
  <c r="S6603" i="20" s="1"/>
  <c r="S6604" i="20" a="1"/>
  <c r="S6604" i="20" s="1"/>
  <c r="S6605" i="20" a="1"/>
  <c r="S6605" i="20" s="1"/>
  <c r="S6606" i="20" a="1"/>
  <c r="S6606" i="20" s="1"/>
  <c r="S6607" i="20" a="1"/>
  <c r="S6607" i="20" s="1"/>
  <c r="S6608" i="20" a="1"/>
  <c r="S6608" i="20" s="1"/>
  <c r="S6609" i="20" a="1"/>
  <c r="S6609" i="20" s="1"/>
  <c r="S6610" i="20" a="1"/>
  <c r="S6610" i="20" s="1"/>
  <c r="S6611" i="20" a="1"/>
  <c r="S6611" i="20" s="1"/>
  <c r="S6612" i="20" a="1"/>
  <c r="S6612" i="20" s="1"/>
  <c r="S6613" i="20" a="1"/>
  <c r="S6613" i="20" s="1"/>
  <c r="S6614" i="20" a="1"/>
  <c r="S6614" i="20" s="1"/>
  <c r="S6615" i="20" a="1"/>
  <c r="S6615" i="20" s="1"/>
  <c r="S6616" i="20" a="1"/>
  <c r="S6616" i="20" s="1"/>
  <c r="S6617" i="20" a="1"/>
  <c r="S6617" i="20" s="1"/>
  <c r="S6618" i="20" a="1"/>
  <c r="S6618" i="20" s="1"/>
  <c r="S6619" i="20" a="1"/>
  <c r="S6619" i="20" s="1"/>
  <c r="S6620" i="20" a="1"/>
  <c r="S6620" i="20" s="1"/>
  <c r="S6621" i="20" a="1"/>
  <c r="S6621" i="20" s="1"/>
  <c r="S6622" i="20" a="1"/>
  <c r="S6622" i="20" s="1"/>
  <c r="S6623" i="20" a="1"/>
  <c r="S6623" i="20" s="1"/>
  <c r="S6624" i="20" a="1"/>
  <c r="S6624" i="20" s="1"/>
  <c r="S6625" i="20" a="1"/>
  <c r="S6625" i="20" s="1"/>
  <c r="S6626" i="20" a="1"/>
  <c r="S6626" i="20" s="1"/>
  <c r="S6627" i="20" a="1"/>
  <c r="S6627" i="20" s="1"/>
  <c r="S6628" i="20" a="1"/>
  <c r="S6628" i="20" s="1"/>
  <c r="S6629" i="20" a="1"/>
  <c r="S6629" i="20" s="1"/>
  <c r="S6630" i="20" a="1"/>
  <c r="S6630" i="20" s="1"/>
  <c r="S6631" i="20" a="1"/>
  <c r="S6631" i="20" s="1"/>
  <c r="S6632" i="20" a="1"/>
  <c r="S6632" i="20" s="1"/>
  <c r="S6633" i="20" a="1"/>
  <c r="S6633" i="20" s="1"/>
  <c r="S6634" i="20" a="1"/>
  <c r="S6634" i="20" s="1"/>
  <c r="S6635" i="20" a="1"/>
  <c r="S6635" i="20" s="1"/>
  <c r="S6636" i="20" a="1"/>
  <c r="S6636" i="20" s="1"/>
  <c r="S6637" i="20" a="1"/>
  <c r="S6637" i="20" s="1"/>
  <c r="S6638" i="20" a="1"/>
  <c r="S6638" i="20" s="1"/>
  <c r="S6639" i="20" a="1"/>
  <c r="S6639" i="20" s="1"/>
  <c r="S6640" i="20" a="1"/>
  <c r="S6640" i="20" s="1"/>
  <c r="S6641" i="20" a="1"/>
  <c r="S6641" i="20" s="1"/>
  <c r="S6642" i="20" a="1"/>
  <c r="S6642" i="20" s="1"/>
  <c r="S6643" i="20" a="1"/>
  <c r="S6643" i="20" s="1"/>
  <c r="S6644" i="20" a="1"/>
  <c r="S6644" i="20" s="1"/>
  <c r="S6645" i="20" a="1"/>
  <c r="S6645" i="20" s="1"/>
  <c r="S6646" i="20" a="1"/>
  <c r="S6646" i="20" s="1"/>
  <c r="S6647" i="20" a="1"/>
  <c r="S6647" i="20" s="1"/>
  <c r="S6648" i="20" a="1"/>
  <c r="S6648" i="20" s="1"/>
  <c r="S6649" i="20" a="1"/>
  <c r="S6649" i="20" s="1"/>
  <c r="S6650" i="20" a="1"/>
  <c r="S6650" i="20" s="1"/>
  <c r="S6651" i="20" a="1"/>
  <c r="S6651" i="20" s="1"/>
  <c r="S6652" i="20" a="1"/>
  <c r="S6652" i="20" s="1"/>
  <c r="S6653" i="20" a="1"/>
  <c r="S6653" i="20" s="1"/>
  <c r="S6654" i="20" a="1"/>
  <c r="S6654" i="20" s="1"/>
  <c r="S6655" i="20" a="1"/>
  <c r="S6655" i="20" s="1"/>
  <c r="S6656" i="20" a="1"/>
  <c r="S6656" i="20" s="1"/>
  <c r="S6657" i="20" a="1"/>
  <c r="S6657" i="20" s="1"/>
  <c r="S6658" i="20" a="1"/>
  <c r="S6658" i="20" s="1"/>
  <c r="S6659" i="20" a="1"/>
  <c r="S6659" i="20" s="1"/>
  <c r="S6660" i="20" a="1"/>
  <c r="S6660" i="20" s="1"/>
  <c r="S6661" i="20" a="1"/>
  <c r="S6661" i="20" s="1"/>
  <c r="S6662" i="20" a="1"/>
  <c r="S6662" i="20" s="1"/>
  <c r="S6663" i="20" a="1"/>
  <c r="S6663" i="20" s="1"/>
  <c r="S6664" i="20" a="1"/>
  <c r="S6664" i="20" s="1"/>
  <c r="S6665" i="20" a="1"/>
  <c r="S6665" i="20" s="1"/>
  <c r="S6666" i="20" a="1"/>
  <c r="S6666" i="20" s="1"/>
  <c r="S6667" i="20" a="1"/>
  <c r="S6667" i="20" s="1"/>
  <c r="S6668" i="20" a="1"/>
  <c r="S6668" i="20" s="1"/>
  <c r="S6669" i="20" a="1"/>
  <c r="S6669" i="20" s="1"/>
  <c r="S6670" i="20" a="1"/>
  <c r="S6670" i="20" s="1"/>
  <c r="S6671" i="20" a="1"/>
  <c r="S6671" i="20" s="1"/>
  <c r="S6672" i="20" a="1"/>
  <c r="S6672" i="20" s="1"/>
  <c r="S6673" i="20" a="1"/>
  <c r="S6673" i="20" s="1"/>
  <c r="S6674" i="20" a="1"/>
  <c r="S6674" i="20" s="1"/>
  <c r="S6675" i="20" a="1"/>
  <c r="S6675" i="20" s="1"/>
  <c r="S6676" i="20" a="1"/>
  <c r="S6676" i="20" s="1"/>
  <c r="S6677" i="20" a="1"/>
  <c r="S6677" i="20" s="1"/>
  <c r="S6678" i="20" a="1"/>
  <c r="S6678" i="20" s="1"/>
  <c r="S6679" i="20" a="1"/>
  <c r="S6679" i="20" s="1"/>
  <c r="S6680" i="20" a="1"/>
  <c r="S6680" i="20" s="1"/>
  <c r="S6681" i="20" a="1"/>
  <c r="S6681" i="20" s="1"/>
  <c r="S6682" i="20" a="1"/>
  <c r="S6682" i="20" s="1"/>
  <c r="S6683" i="20" a="1"/>
  <c r="S6683" i="20" s="1"/>
  <c r="S6684" i="20" a="1"/>
  <c r="S6684" i="20" s="1"/>
  <c r="S6685" i="20" a="1"/>
  <c r="S6685" i="20" s="1"/>
  <c r="S6686" i="20" a="1"/>
  <c r="S6686" i="20" s="1"/>
  <c r="S6687" i="20" a="1"/>
  <c r="S6687" i="20" s="1"/>
  <c r="S6688" i="20" a="1"/>
  <c r="S6688" i="20" s="1"/>
  <c r="S6689" i="20" a="1"/>
  <c r="S6689" i="20" s="1"/>
  <c r="S6690" i="20" a="1"/>
  <c r="S6690" i="20" s="1"/>
  <c r="S6691" i="20" a="1"/>
  <c r="S6691" i="20" s="1"/>
  <c r="S6692" i="20" a="1"/>
  <c r="S6692" i="20" s="1"/>
  <c r="S6693" i="20" a="1"/>
  <c r="S6693" i="20" s="1"/>
  <c r="S6694" i="20" a="1"/>
  <c r="S6694" i="20" s="1"/>
  <c r="S6695" i="20" a="1"/>
  <c r="S6695" i="20" s="1"/>
  <c r="S6696" i="20" a="1"/>
  <c r="S6696" i="20" s="1"/>
  <c r="S6697" i="20" a="1"/>
  <c r="S6697" i="20" s="1"/>
  <c r="S6698" i="20" a="1"/>
  <c r="S6698" i="20" s="1"/>
  <c r="S6699" i="20" a="1"/>
  <c r="S6699" i="20" s="1"/>
  <c r="S6700" i="20" a="1"/>
  <c r="S6700" i="20" s="1"/>
  <c r="S6701" i="20" a="1"/>
  <c r="S6701" i="20" s="1"/>
  <c r="S6702" i="20" a="1"/>
  <c r="S6702" i="20" s="1"/>
  <c r="S6703" i="20" a="1"/>
  <c r="S6703" i="20" s="1"/>
  <c r="S6704" i="20" a="1"/>
  <c r="S6704" i="20" s="1"/>
  <c r="S6705" i="20" a="1"/>
  <c r="S6705" i="20" s="1"/>
  <c r="S6706" i="20" a="1"/>
  <c r="S6706" i="20" s="1"/>
  <c r="S6707" i="20" a="1"/>
  <c r="S6707" i="20" s="1"/>
  <c r="S6708" i="20" a="1"/>
  <c r="S6708" i="20" s="1"/>
  <c r="S6709" i="20" a="1"/>
  <c r="S6709" i="20" s="1"/>
  <c r="S6710" i="20" a="1"/>
  <c r="S6710" i="20" s="1"/>
  <c r="S6711" i="20" a="1"/>
  <c r="S6711" i="20" s="1"/>
  <c r="S6712" i="20" a="1"/>
  <c r="S6712" i="20" s="1"/>
  <c r="S6713" i="20" a="1"/>
  <c r="S6713" i="20" s="1"/>
  <c r="S6714" i="20" a="1"/>
  <c r="S6714" i="20" s="1"/>
  <c r="S6715" i="20" a="1"/>
  <c r="S6715" i="20" s="1"/>
  <c r="S6716" i="20" a="1"/>
  <c r="S6716" i="20" s="1"/>
  <c r="S6717" i="20" a="1"/>
  <c r="S6717" i="20" s="1"/>
  <c r="S6718" i="20" a="1"/>
  <c r="S6718" i="20" s="1"/>
  <c r="S6719" i="20" a="1"/>
  <c r="S6719" i="20" s="1"/>
  <c r="S6720" i="20" a="1"/>
  <c r="S6720" i="20" s="1"/>
  <c r="S6721" i="20" a="1"/>
  <c r="S6721" i="20" s="1"/>
  <c r="S6722" i="20" a="1"/>
  <c r="S6722" i="20" s="1"/>
  <c r="S6723" i="20" a="1"/>
  <c r="S6723" i="20" s="1"/>
  <c r="S6724" i="20" a="1"/>
  <c r="S6724" i="20" s="1"/>
  <c r="S6725" i="20" a="1"/>
  <c r="S6725" i="20" s="1"/>
  <c r="S6726" i="20" a="1"/>
  <c r="S6726" i="20" s="1"/>
  <c r="S6727" i="20" a="1"/>
  <c r="S6727" i="20" s="1"/>
  <c r="S6728" i="20" a="1"/>
  <c r="S6728" i="20" s="1"/>
  <c r="S6729" i="20" a="1"/>
  <c r="S6729" i="20" s="1"/>
  <c r="S6730" i="20" a="1"/>
  <c r="S6730" i="20" s="1"/>
  <c r="S6731" i="20" a="1"/>
  <c r="S6731" i="20" s="1"/>
  <c r="S6732" i="20" a="1"/>
  <c r="S6732" i="20" s="1"/>
  <c r="S6733" i="20" a="1"/>
  <c r="S6733" i="20" s="1"/>
  <c r="S6734" i="20" a="1"/>
  <c r="S6734" i="20" s="1"/>
  <c r="S6735" i="20" a="1"/>
  <c r="S6735" i="20" s="1"/>
  <c r="S6736" i="20" a="1"/>
  <c r="S6736" i="20" s="1"/>
  <c r="S6737" i="20" a="1"/>
  <c r="S6737" i="20" s="1"/>
  <c r="S6738" i="20" a="1"/>
  <c r="S6738" i="20" s="1"/>
  <c r="S6739" i="20" a="1"/>
  <c r="S6739" i="20" s="1"/>
  <c r="S6740" i="20" a="1"/>
  <c r="S6740" i="20" s="1"/>
  <c r="S6741" i="20" a="1"/>
  <c r="S6741" i="20" s="1"/>
  <c r="S6742" i="20" a="1"/>
  <c r="S6742" i="20" s="1"/>
  <c r="S6743" i="20" a="1"/>
  <c r="S6743" i="20" s="1"/>
  <c r="S6744" i="20" a="1"/>
  <c r="S6744" i="20" s="1"/>
  <c r="S6745" i="20" a="1"/>
  <c r="S6745" i="20" s="1"/>
  <c r="S6746" i="20" a="1"/>
  <c r="S6746" i="20" s="1"/>
  <c r="S6747" i="20" a="1"/>
  <c r="S6747" i="20" s="1"/>
  <c r="S6748" i="20" a="1"/>
  <c r="S6748" i="20" s="1"/>
  <c r="S6749" i="20" a="1"/>
  <c r="S6749" i="20" s="1"/>
  <c r="S6750" i="20" a="1"/>
  <c r="S6750" i="20" s="1"/>
  <c r="S6751" i="20" a="1"/>
  <c r="S6751" i="20" s="1"/>
  <c r="S6752" i="20" a="1"/>
  <c r="S6752" i="20" s="1"/>
  <c r="S6753" i="20" a="1"/>
  <c r="S6753" i="20" s="1"/>
  <c r="S6754" i="20" a="1"/>
  <c r="S6754" i="20" s="1"/>
  <c r="S6755" i="20" a="1"/>
  <c r="S6755" i="20" s="1"/>
  <c r="S6756" i="20" a="1"/>
  <c r="S6756" i="20" s="1"/>
  <c r="S6757" i="20" a="1"/>
  <c r="S6757" i="20" s="1"/>
  <c r="S6758" i="20" a="1"/>
  <c r="S6758" i="20" s="1"/>
  <c r="S6759" i="20" a="1"/>
  <c r="S6759" i="20" s="1"/>
  <c r="S6760" i="20" a="1"/>
  <c r="S6760" i="20" s="1"/>
  <c r="S6761" i="20" a="1"/>
  <c r="S6761" i="20" s="1"/>
  <c r="S6762" i="20" a="1"/>
  <c r="S6762" i="20" s="1"/>
  <c r="S6763" i="20" a="1"/>
  <c r="S6763" i="20" s="1"/>
  <c r="S6764" i="20" a="1"/>
  <c r="S6764" i="20" s="1"/>
  <c r="S6765" i="20" a="1"/>
  <c r="S6765" i="20" s="1"/>
  <c r="S6766" i="20" a="1"/>
  <c r="S6766" i="20" s="1"/>
  <c r="S6767" i="20" a="1"/>
  <c r="S6767" i="20" s="1"/>
  <c r="S6768" i="20" a="1"/>
  <c r="S6768" i="20" s="1"/>
  <c r="S6769" i="20" a="1"/>
  <c r="S6769" i="20" s="1"/>
  <c r="S6770" i="20" a="1"/>
  <c r="S6770" i="20" s="1"/>
  <c r="S6771" i="20" a="1"/>
  <c r="S6771" i="20" s="1"/>
  <c r="S6772" i="20" a="1"/>
  <c r="S6772" i="20" s="1"/>
  <c r="S6773" i="20" a="1"/>
  <c r="S6773" i="20" s="1"/>
  <c r="S6774" i="20" a="1"/>
  <c r="S6774" i="20" s="1"/>
  <c r="S6775" i="20" a="1"/>
  <c r="S6775" i="20" s="1"/>
  <c r="S6776" i="20" a="1"/>
  <c r="S6776" i="20" s="1"/>
  <c r="S6777" i="20" a="1"/>
  <c r="S6777" i="20" s="1"/>
  <c r="S6778" i="20" a="1"/>
  <c r="S6778" i="20" s="1"/>
  <c r="S6779" i="20" a="1"/>
  <c r="S6779" i="20" s="1"/>
  <c r="S6780" i="20" a="1"/>
  <c r="S6780" i="20" s="1"/>
  <c r="S6781" i="20" a="1"/>
  <c r="S6781" i="20" s="1"/>
  <c r="S6782" i="20" a="1"/>
  <c r="S6782" i="20" s="1"/>
  <c r="S6783" i="20" a="1"/>
  <c r="S6783" i="20" s="1"/>
  <c r="S6784" i="20" a="1"/>
  <c r="S6784" i="20" s="1"/>
  <c r="S6785" i="20" a="1"/>
  <c r="S6785" i="20" s="1"/>
  <c r="S6786" i="20" a="1"/>
  <c r="S6786" i="20" s="1"/>
  <c r="S6787" i="20" a="1"/>
  <c r="S6787" i="20" s="1"/>
  <c r="S6788" i="20" a="1"/>
  <c r="S6788" i="20" s="1"/>
  <c r="S6789" i="20" a="1"/>
  <c r="S6789" i="20" s="1"/>
  <c r="S6790" i="20" a="1"/>
  <c r="S6790" i="20" s="1"/>
  <c r="S6791" i="20" a="1"/>
  <c r="S6791" i="20" s="1"/>
  <c r="S6792" i="20" a="1"/>
  <c r="S6792" i="20" s="1"/>
  <c r="S6793" i="20" a="1"/>
  <c r="S6793" i="20" s="1"/>
  <c r="S6794" i="20" a="1"/>
  <c r="S6794" i="20" s="1"/>
  <c r="S6795" i="20" a="1"/>
  <c r="S6795" i="20" s="1"/>
  <c r="S6796" i="20" a="1"/>
  <c r="S6796" i="20" s="1"/>
  <c r="S6797" i="20" a="1"/>
  <c r="S6797" i="20" s="1"/>
  <c r="S6798" i="20" a="1"/>
  <c r="S6798" i="20" s="1"/>
  <c r="S6799" i="20" a="1"/>
  <c r="S6799" i="20" s="1"/>
  <c r="S6800" i="20" a="1"/>
  <c r="S6800" i="20" s="1"/>
  <c r="S6801" i="20" a="1"/>
  <c r="S6801" i="20" s="1"/>
  <c r="S6802" i="20" a="1"/>
  <c r="S6802" i="20" s="1"/>
  <c r="S6803" i="20" a="1"/>
  <c r="S6803" i="20" s="1"/>
  <c r="S6804" i="20" a="1"/>
  <c r="S6804" i="20" s="1"/>
  <c r="S6805" i="20" a="1"/>
  <c r="S6805" i="20" s="1"/>
  <c r="S6806" i="20" a="1"/>
  <c r="S6806" i="20" s="1"/>
  <c r="S6807" i="20" a="1"/>
  <c r="S6807" i="20" s="1"/>
  <c r="S6808" i="20" a="1"/>
  <c r="S6808" i="20" s="1"/>
  <c r="S6809" i="20" a="1"/>
  <c r="S6809" i="20" s="1"/>
  <c r="S6810" i="20" a="1"/>
  <c r="S6810" i="20" s="1"/>
  <c r="S6811" i="20" a="1"/>
  <c r="S6811" i="20" s="1"/>
  <c r="S6812" i="20" a="1"/>
  <c r="S6812" i="20" s="1"/>
  <c r="S6813" i="20" a="1"/>
  <c r="S6813" i="20" s="1"/>
  <c r="S6814" i="20" a="1"/>
  <c r="S6814" i="20" s="1"/>
  <c r="S6815" i="20" a="1"/>
  <c r="S6815" i="20" s="1"/>
  <c r="S6816" i="20" a="1"/>
  <c r="S6816" i="20" s="1"/>
  <c r="S6817" i="20" a="1"/>
  <c r="S6817" i="20" s="1"/>
  <c r="S6818" i="20" a="1"/>
  <c r="S6818" i="20" s="1"/>
  <c r="S6819" i="20" a="1"/>
  <c r="S6819" i="20" s="1"/>
  <c r="S6820" i="20" a="1"/>
  <c r="S6820" i="20" s="1"/>
  <c r="S6821" i="20" a="1"/>
  <c r="S6821" i="20" s="1"/>
  <c r="S6822" i="20" a="1"/>
  <c r="S6822" i="20" s="1"/>
  <c r="S6823" i="20" a="1"/>
  <c r="S6823" i="20" s="1"/>
  <c r="S6824" i="20" a="1"/>
  <c r="S6824" i="20" s="1"/>
  <c r="S6825" i="20" a="1"/>
  <c r="S6825" i="20" s="1"/>
  <c r="S6826" i="20" a="1"/>
  <c r="S6826" i="20" s="1"/>
  <c r="S6827" i="20" a="1"/>
  <c r="S6827" i="20" s="1"/>
  <c r="S6828" i="20" a="1"/>
  <c r="S6828" i="20" s="1"/>
  <c r="S6829" i="20" a="1"/>
  <c r="S6829" i="20" s="1"/>
  <c r="S6830" i="20" a="1"/>
  <c r="S6830" i="20" s="1"/>
  <c r="S6831" i="20" a="1"/>
  <c r="S6831" i="20" s="1"/>
  <c r="S6832" i="20" a="1"/>
  <c r="S6832" i="20" s="1"/>
  <c r="S6833" i="20" a="1"/>
  <c r="S6833" i="20" s="1"/>
  <c r="S6834" i="20" a="1"/>
  <c r="S6834" i="20" s="1"/>
  <c r="S6835" i="20" a="1"/>
  <c r="S6835" i="20" s="1"/>
  <c r="S6836" i="20" a="1"/>
  <c r="S6836" i="20" s="1"/>
  <c r="S6837" i="20" a="1"/>
  <c r="S6837" i="20" s="1"/>
  <c r="S6838" i="20" a="1"/>
  <c r="S6838" i="20" s="1"/>
  <c r="S6839" i="20" a="1"/>
  <c r="S6839" i="20" s="1"/>
  <c r="S6840" i="20" a="1"/>
  <c r="S6840" i="20" s="1"/>
  <c r="S6841" i="20" a="1"/>
  <c r="S6841" i="20" s="1"/>
  <c r="S6842" i="20" a="1"/>
  <c r="S6842" i="20" s="1"/>
  <c r="S6843" i="20" a="1"/>
  <c r="S6843" i="20" s="1"/>
  <c r="S6844" i="20" a="1"/>
  <c r="S6844" i="20" s="1"/>
  <c r="S6845" i="20" a="1"/>
  <c r="S6845" i="20" s="1"/>
  <c r="S6846" i="20" a="1"/>
  <c r="S6846" i="20" s="1"/>
  <c r="S6847" i="20" a="1"/>
  <c r="S6847" i="20" s="1"/>
  <c r="S6848" i="20" a="1"/>
  <c r="S6848" i="20" s="1"/>
  <c r="S6849" i="20" a="1"/>
  <c r="S6849" i="20" s="1"/>
  <c r="S6850" i="20" a="1"/>
  <c r="S6850" i="20" s="1"/>
  <c r="S6851" i="20" a="1"/>
  <c r="S6851" i="20" s="1"/>
  <c r="S6852" i="20" a="1"/>
  <c r="S6852" i="20" s="1"/>
  <c r="S6853" i="20" a="1"/>
  <c r="S6853" i="20" s="1"/>
  <c r="S6854" i="20" a="1"/>
  <c r="S6854" i="20" s="1"/>
  <c r="S6855" i="20" a="1"/>
  <c r="S6855" i="20" s="1"/>
  <c r="S6856" i="20" a="1"/>
  <c r="S6856" i="20" s="1"/>
  <c r="S6857" i="20" a="1"/>
  <c r="S6857" i="20" s="1"/>
  <c r="S6858" i="20" a="1"/>
  <c r="S6858" i="20" s="1"/>
  <c r="S6859" i="20" a="1"/>
  <c r="S6859" i="20" s="1"/>
  <c r="S6860" i="20" a="1"/>
  <c r="S6860" i="20" s="1"/>
  <c r="S6861" i="20" a="1"/>
  <c r="S6861" i="20" s="1"/>
  <c r="S6862" i="20" a="1"/>
  <c r="S6862" i="20" s="1"/>
  <c r="S6863" i="20" a="1"/>
  <c r="S6863" i="20" s="1"/>
  <c r="S6864" i="20" a="1"/>
  <c r="S6864" i="20" s="1"/>
  <c r="S6865" i="20" a="1"/>
  <c r="S6865" i="20" s="1"/>
  <c r="S6866" i="20" a="1"/>
  <c r="S6866" i="20" s="1"/>
  <c r="S6867" i="20" a="1"/>
  <c r="S6867" i="20" s="1"/>
  <c r="S6868" i="20" a="1"/>
  <c r="S6868" i="20" s="1"/>
  <c r="S6869" i="20" a="1"/>
  <c r="S6869" i="20" s="1"/>
  <c r="S6870" i="20" a="1"/>
  <c r="S6870" i="20" s="1"/>
  <c r="S6871" i="20" a="1"/>
  <c r="S6871" i="20" s="1"/>
  <c r="S6872" i="20" a="1"/>
  <c r="S6872" i="20" s="1"/>
  <c r="S6873" i="20" a="1"/>
  <c r="S6873" i="20" s="1"/>
  <c r="S6874" i="20" a="1"/>
  <c r="S6874" i="20" s="1"/>
  <c r="S6875" i="20" a="1"/>
  <c r="S6875" i="20" s="1"/>
  <c r="S6876" i="20" a="1"/>
  <c r="S6876" i="20" s="1"/>
  <c r="S6877" i="20" a="1"/>
  <c r="S6877" i="20" s="1"/>
  <c r="S6878" i="20" a="1"/>
  <c r="S6878" i="20" s="1"/>
  <c r="S6879" i="20" a="1"/>
  <c r="S6879" i="20" s="1"/>
  <c r="S6880" i="20" a="1"/>
  <c r="S6880" i="20" s="1"/>
  <c r="S6881" i="20" a="1"/>
  <c r="S6881" i="20" s="1"/>
  <c r="S6882" i="20" a="1"/>
  <c r="S6882" i="20" s="1"/>
  <c r="S6883" i="20" a="1"/>
  <c r="S6883" i="20" s="1"/>
  <c r="S6884" i="20" a="1"/>
  <c r="S6884" i="20" s="1"/>
  <c r="S6885" i="20" a="1"/>
  <c r="S6885" i="20" s="1"/>
  <c r="S6886" i="20" a="1"/>
  <c r="S6886" i="20" s="1"/>
  <c r="S6887" i="20" a="1"/>
  <c r="S6887" i="20" s="1"/>
  <c r="S6888" i="20" a="1"/>
  <c r="S6888" i="20" s="1"/>
  <c r="S6889" i="20" a="1"/>
  <c r="S6889" i="20" s="1"/>
  <c r="S6890" i="20" a="1"/>
  <c r="S6890" i="20" s="1"/>
  <c r="S6891" i="20" a="1"/>
  <c r="S6891" i="20" s="1"/>
  <c r="S6892" i="20" a="1"/>
  <c r="S6892" i="20" s="1"/>
  <c r="S6893" i="20" a="1"/>
  <c r="S6893" i="20" s="1"/>
  <c r="S6894" i="20" a="1"/>
  <c r="S6894" i="20" s="1"/>
  <c r="S6895" i="20" a="1"/>
  <c r="S6895" i="20" s="1"/>
  <c r="S6896" i="20" a="1"/>
  <c r="S6896" i="20" s="1"/>
  <c r="S6897" i="20" a="1"/>
  <c r="S6897" i="20" s="1"/>
  <c r="S6898" i="20" a="1"/>
  <c r="S6898" i="20" s="1"/>
  <c r="S6899" i="20" a="1"/>
  <c r="S6899" i="20" s="1"/>
  <c r="S6900" i="20" a="1"/>
  <c r="S6900" i="20" s="1"/>
  <c r="S6901" i="20" a="1"/>
  <c r="S6901" i="20" s="1"/>
  <c r="S6902" i="20" a="1"/>
  <c r="S6902" i="20" s="1"/>
  <c r="S6903" i="20" a="1"/>
  <c r="S6903" i="20" s="1"/>
  <c r="S6904" i="20" a="1"/>
  <c r="S6904" i="20" s="1"/>
  <c r="S6905" i="20" a="1"/>
  <c r="S6905" i="20" s="1"/>
  <c r="S6906" i="20" a="1"/>
  <c r="S6906" i="20" s="1"/>
  <c r="S6907" i="20" a="1"/>
  <c r="S6907" i="20" s="1"/>
  <c r="S6908" i="20" a="1"/>
  <c r="S6908" i="20" s="1"/>
  <c r="S6909" i="20" a="1"/>
  <c r="S6909" i="20" s="1"/>
  <c r="S6910" i="20" a="1"/>
  <c r="S6910" i="20" s="1"/>
  <c r="S6911" i="20" a="1"/>
  <c r="S6911" i="20" s="1"/>
  <c r="S6912" i="20" a="1"/>
  <c r="S6912" i="20" s="1"/>
  <c r="S6913" i="20" a="1"/>
  <c r="S6913" i="20" s="1"/>
  <c r="S6914" i="20" a="1"/>
  <c r="S6914" i="20" s="1"/>
  <c r="S6915" i="20" a="1"/>
  <c r="S6915" i="20" s="1"/>
  <c r="S6916" i="20" a="1"/>
  <c r="S6916" i="20" s="1"/>
  <c r="S6917" i="20" a="1"/>
  <c r="S6917" i="20" s="1"/>
  <c r="S6918" i="20" a="1"/>
  <c r="S6918" i="20" s="1"/>
  <c r="S6919" i="20" a="1"/>
  <c r="S6919" i="20" s="1"/>
  <c r="S6920" i="20" a="1"/>
  <c r="S6920" i="20" s="1"/>
  <c r="S6921" i="20" a="1"/>
  <c r="S6921" i="20" s="1"/>
  <c r="S6922" i="20" a="1"/>
  <c r="S6922" i="20" s="1"/>
  <c r="S6923" i="20" a="1"/>
  <c r="S6923" i="20" s="1"/>
  <c r="S6924" i="20" a="1"/>
  <c r="S6924" i="20" s="1"/>
  <c r="S6925" i="20" a="1"/>
  <c r="S6925" i="20" s="1"/>
  <c r="S6926" i="20" a="1"/>
  <c r="S6926" i="20" s="1"/>
  <c r="S6927" i="20" a="1"/>
  <c r="S6927" i="20" s="1"/>
  <c r="S6928" i="20" a="1"/>
  <c r="S6928" i="20" s="1"/>
  <c r="S6929" i="20" a="1"/>
  <c r="S6929" i="20" s="1"/>
  <c r="S6930" i="20" a="1"/>
  <c r="S6930" i="20" s="1"/>
  <c r="S6931" i="20" a="1"/>
  <c r="S6931" i="20" s="1"/>
  <c r="S6932" i="20" a="1"/>
  <c r="S6932" i="20" s="1"/>
  <c r="S6933" i="20" a="1"/>
  <c r="S6933" i="20" s="1"/>
  <c r="S6934" i="20" a="1"/>
  <c r="S6934" i="20" s="1"/>
  <c r="S6935" i="20" a="1"/>
  <c r="S6935" i="20" s="1"/>
  <c r="S6936" i="20" a="1"/>
  <c r="S6936" i="20" s="1"/>
  <c r="S6937" i="20" a="1"/>
  <c r="S6937" i="20" s="1"/>
  <c r="S6938" i="20" a="1"/>
  <c r="S6938" i="20" s="1"/>
  <c r="S6939" i="20" a="1"/>
  <c r="S6939" i="20" s="1"/>
  <c r="S6940" i="20" a="1"/>
  <c r="S6940" i="20" s="1"/>
  <c r="S6941" i="20" a="1"/>
  <c r="S6941" i="20" s="1"/>
  <c r="S6942" i="20" a="1"/>
  <c r="S6942" i="20" s="1"/>
  <c r="S6943" i="20" a="1"/>
  <c r="S6943" i="20" s="1"/>
  <c r="S6944" i="20" a="1"/>
  <c r="S6944" i="20" s="1"/>
  <c r="S6945" i="20" a="1"/>
  <c r="S6945" i="20" s="1"/>
  <c r="S6946" i="20" a="1"/>
  <c r="S6946" i="20" s="1"/>
  <c r="S6947" i="20" a="1"/>
  <c r="S6947" i="20" s="1"/>
  <c r="S6948" i="20" a="1"/>
  <c r="S6948" i="20" s="1"/>
  <c r="S6949" i="20" a="1"/>
  <c r="S6949" i="20" s="1"/>
  <c r="S6950" i="20" a="1"/>
  <c r="S6950" i="20" s="1"/>
  <c r="S6951" i="20" a="1"/>
  <c r="S6951" i="20" s="1"/>
  <c r="S6952" i="20" a="1"/>
  <c r="S6952" i="20" s="1"/>
  <c r="S6953" i="20" a="1"/>
  <c r="S6953" i="20" s="1"/>
  <c r="S6954" i="20" a="1"/>
  <c r="S6954" i="20" s="1"/>
  <c r="S6955" i="20" a="1"/>
  <c r="S6955" i="20" s="1"/>
  <c r="S6956" i="20" a="1"/>
  <c r="S6956" i="20" s="1"/>
  <c r="S6957" i="20" a="1"/>
  <c r="S6957" i="20" s="1"/>
  <c r="S6958" i="20" a="1"/>
  <c r="S6958" i="20" s="1"/>
  <c r="S6959" i="20" a="1"/>
  <c r="S6959" i="20" s="1"/>
  <c r="S6960" i="20" a="1"/>
  <c r="S6960" i="20" s="1"/>
  <c r="S6961" i="20" a="1"/>
  <c r="S6961" i="20" s="1"/>
  <c r="S6962" i="20" a="1"/>
  <c r="S6962" i="20" s="1"/>
  <c r="S6963" i="20" a="1"/>
  <c r="S6963" i="20" s="1"/>
  <c r="S6964" i="20" a="1"/>
  <c r="S6964" i="20" s="1"/>
  <c r="S6965" i="20" a="1"/>
  <c r="S6965" i="20" s="1"/>
  <c r="S6966" i="20" a="1"/>
  <c r="S6966" i="20" s="1"/>
  <c r="S6967" i="20" a="1"/>
  <c r="S6967" i="20" s="1"/>
  <c r="S6968" i="20" a="1"/>
  <c r="S6968" i="20" s="1"/>
  <c r="S6969" i="20" a="1"/>
  <c r="S6969" i="20" s="1"/>
  <c r="S6970" i="20" a="1"/>
  <c r="S6970" i="20" s="1"/>
  <c r="S6971" i="20" a="1"/>
  <c r="S6971" i="20" s="1"/>
  <c r="S6972" i="20" a="1"/>
  <c r="S6972" i="20" s="1"/>
  <c r="S6973" i="20" a="1"/>
  <c r="S6973" i="20" s="1"/>
  <c r="S6974" i="20" a="1"/>
  <c r="S6974" i="20" s="1"/>
  <c r="S6975" i="20" a="1"/>
  <c r="S6975" i="20" s="1"/>
  <c r="S6976" i="20" a="1"/>
  <c r="S6976" i="20" s="1"/>
  <c r="S6977" i="20" a="1"/>
  <c r="S6977" i="20" s="1"/>
  <c r="S6978" i="20" a="1"/>
  <c r="S6978" i="20" s="1"/>
  <c r="S6979" i="20" a="1"/>
  <c r="S6979" i="20" s="1"/>
  <c r="S6980" i="20" a="1"/>
  <c r="S6980" i="20" s="1"/>
  <c r="S6981" i="20" a="1"/>
  <c r="S6981" i="20" s="1"/>
  <c r="S6982" i="20" a="1"/>
  <c r="S6982" i="20" s="1"/>
  <c r="S6983" i="20" a="1"/>
  <c r="S6983" i="20" s="1"/>
  <c r="S6984" i="20" a="1"/>
  <c r="S6984" i="20" s="1"/>
  <c r="S6985" i="20" a="1"/>
  <c r="S6985" i="20" s="1"/>
  <c r="S6986" i="20" a="1"/>
  <c r="S6986" i="20" s="1"/>
  <c r="S6987" i="20" a="1"/>
  <c r="S6987" i="20" s="1"/>
  <c r="S6988" i="20" a="1"/>
  <c r="S6988" i="20" s="1"/>
  <c r="S6989" i="20" a="1"/>
  <c r="S6989" i="20" s="1"/>
  <c r="S6990" i="20" a="1"/>
  <c r="S6990" i="20" s="1"/>
  <c r="S6991" i="20" a="1"/>
  <c r="S6991" i="20" s="1"/>
  <c r="S6992" i="20" a="1"/>
  <c r="S6992" i="20" s="1"/>
  <c r="S6993" i="20" a="1"/>
  <c r="S6993" i="20" s="1"/>
  <c r="S6994" i="20" a="1"/>
  <c r="S6994" i="20" s="1"/>
  <c r="S6995" i="20" a="1"/>
  <c r="S6995" i="20" s="1"/>
  <c r="S6996" i="20" a="1"/>
  <c r="S6996" i="20" s="1"/>
  <c r="S6997" i="20" a="1"/>
  <c r="S6997" i="20" s="1"/>
  <c r="S6998" i="20" a="1"/>
  <c r="S6998" i="20" s="1"/>
  <c r="S6999" i="20" a="1"/>
  <c r="S6999" i="20" s="1"/>
  <c r="S7000" i="20" a="1"/>
  <c r="S7000" i="20" s="1"/>
  <c r="S7001" i="20" a="1"/>
  <c r="S7001" i="20" s="1"/>
  <c r="S7002" i="20" a="1"/>
  <c r="S7002" i="20" s="1"/>
  <c r="S7003" i="20" a="1"/>
  <c r="S7003" i="20" s="1"/>
  <c r="S7004" i="20" a="1"/>
  <c r="S7004" i="20" s="1"/>
  <c r="S7005" i="20" a="1"/>
  <c r="S7005" i="20" s="1"/>
  <c r="S7006" i="20" a="1"/>
  <c r="S7006" i="20" s="1"/>
  <c r="S7007" i="20" a="1"/>
  <c r="S7007" i="20" s="1"/>
  <c r="S7008" i="20" a="1"/>
  <c r="S7008" i="20" s="1"/>
  <c r="S7009" i="20" a="1"/>
  <c r="S7009" i="20" s="1"/>
  <c r="S7010" i="20" a="1"/>
  <c r="S7010" i="20" s="1"/>
  <c r="S7011" i="20" a="1"/>
  <c r="S7011" i="20" s="1"/>
  <c r="S7012" i="20" a="1"/>
  <c r="S7012" i="20" s="1"/>
  <c r="S7013" i="20" a="1"/>
  <c r="S7013" i="20" s="1"/>
  <c r="S7014" i="20" a="1"/>
  <c r="S7014" i="20" s="1"/>
  <c r="S7015" i="20" a="1"/>
  <c r="S7015" i="20" s="1"/>
  <c r="S7016" i="20" a="1"/>
  <c r="S7016" i="20" s="1"/>
  <c r="S7017" i="20" a="1"/>
  <c r="S7017" i="20" s="1"/>
  <c r="S7018" i="20" a="1"/>
  <c r="S7018" i="20" s="1"/>
  <c r="S7019" i="20" a="1"/>
  <c r="S7019" i="20" s="1"/>
  <c r="S7020" i="20" a="1"/>
  <c r="S7020" i="20" s="1"/>
  <c r="S7021" i="20" a="1"/>
  <c r="S7021" i="20" s="1"/>
  <c r="S7022" i="20" a="1"/>
  <c r="S7022" i="20" s="1"/>
  <c r="S7023" i="20" a="1"/>
  <c r="S7023" i="20" s="1"/>
  <c r="S7024" i="20" a="1"/>
  <c r="S7024" i="20" s="1"/>
  <c r="S7025" i="20" a="1"/>
  <c r="S7025" i="20" s="1"/>
  <c r="S7026" i="20" a="1"/>
  <c r="S7026" i="20" s="1"/>
  <c r="S7027" i="20" a="1"/>
  <c r="S7027" i="20" s="1"/>
  <c r="S7028" i="20" a="1"/>
  <c r="S7028" i="20" s="1"/>
  <c r="S7029" i="20" a="1"/>
  <c r="S7029" i="20" s="1"/>
  <c r="S7030" i="20" a="1"/>
  <c r="S7030" i="20" s="1"/>
  <c r="S7031" i="20" a="1"/>
  <c r="S7031" i="20" s="1"/>
  <c r="S7032" i="20" a="1"/>
  <c r="S7032" i="20" s="1"/>
  <c r="S7033" i="20" a="1"/>
  <c r="S7033" i="20" s="1"/>
  <c r="S7034" i="20" a="1"/>
  <c r="S7034" i="20" s="1"/>
  <c r="S7035" i="20" a="1"/>
  <c r="S7035" i="20" s="1"/>
  <c r="S7036" i="20" a="1"/>
  <c r="S7036" i="20" s="1"/>
  <c r="S7037" i="20" a="1"/>
  <c r="S7037" i="20" s="1"/>
  <c r="S7038" i="20" a="1"/>
  <c r="S7038" i="20" s="1"/>
  <c r="S7039" i="20" a="1"/>
  <c r="S7039" i="20" s="1"/>
  <c r="S7040" i="20" a="1"/>
  <c r="S7040" i="20" s="1"/>
  <c r="S7041" i="20" a="1"/>
  <c r="S7041" i="20" s="1"/>
  <c r="S7042" i="20" a="1"/>
  <c r="S7042" i="20" s="1"/>
  <c r="S7043" i="20" a="1"/>
  <c r="S7043" i="20" s="1"/>
  <c r="S7044" i="20" a="1"/>
  <c r="S7044" i="20" s="1"/>
  <c r="S7045" i="20" a="1"/>
  <c r="S7045" i="20" s="1"/>
  <c r="S7046" i="20" a="1"/>
  <c r="S7046" i="20" s="1"/>
  <c r="S7047" i="20" a="1"/>
  <c r="S7047" i="20" s="1"/>
  <c r="S7048" i="20" a="1"/>
  <c r="S7048" i="20" s="1"/>
  <c r="S7049" i="20" a="1"/>
  <c r="S7049" i="20" s="1"/>
  <c r="S7050" i="20" a="1"/>
  <c r="S7050" i="20" s="1"/>
  <c r="S7051" i="20" a="1"/>
  <c r="S7051" i="20" s="1"/>
  <c r="S7052" i="20" a="1"/>
  <c r="S7052" i="20" s="1"/>
  <c r="S7053" i="20" a="1"/>
  <c r="S7053" i="20" s="1"/>
  <c r="S7054" i="20" a="1"/>
  <c r="S7054" i="20" s="1"/>
  <c r="S7055" i="20" a="1"/>
  <c r="S7055" i="20" s="1"/>
  <c r="S7056" i="20" a="1"/>
  <c r="S7056" i="20" s="1"/>
  <c r="S7057" i="20" a="1"/>
  <c r="S7057" i="20" s="1"/>
  <c r="S7058" i="20" a="1"/>
  <c r="S7058" i="20" s="1"/>
  <c r="S7059" i="20" a="1"/>
  <c r="S7059" i="20" s="1"/>
  <c r="S7060" i="20" a="1"/>
  <c r="S7060" i="20" s="1"/>
  <c r="S7061" i="20" a="1"/>
  <c r="S7061" i="20" s="1"/>
  <c r="S7062" i="20" a="1"/>
  <c r="S7062" i="20" s="1"/>
  <c r="S7063" i="20" a="1"/>
  <c r="S7063" i="20" s="1"/>
  <c r="S7064" i="20" a="1"/>
  <c r="S7064" i="20" s="1"/>
  <c r="S7065" i="20" a="1"/>
  <c r="S7065" i="20" s="1"/>
  <c r="S7066" i="20" a="1"/>
  <c r="S7066" i="20" s="1"/>
  <c r="S7067" i="20" a="1"/>
  <c r="S7067" i="20" s="1"/>
  <c r="S7068" i="20" a="1"/>
  <c r="S7068" i="20" s="1"/>
  <c r="S7069" i="20" a="1"/>
  <c r="S7069" i="20" s="1"/>
  <c r="S7070" i="20" a="1"/>
  <c r="S7070" i="20" s="1"/>
  <c r="S7071" i="20" a="1"/>
  <c r="S7071" i="20" s="1"/>
  <c r="S7072" i="20" a="1"/>
  <c r="S7072" i="20" s="1"/>
  <c r="S7073" i="20" a="1"/>
  <c r="S7073" i="20" s="1"/>
  <c r="S7074" i="20" a="1"/>
  <c r="S7074" i="20" s="1"/>
  <c r="S7075" i="20" a="1"/>
  <c r="S7075" i="20" s="1"/>
  <c r="S7076" i="20" a="1"/>
  <c r="S7076" i="20" s="1"/>
  <c r="S7077" i="20" a="1"/>
  <c r="S7077" i="20" s="1"/>
  <c r="S7078" i="20" a="1"/>
  <c r="S7078" i="20" s="1"/>
  <c r="S7079" i="20" a="1"/>
  <c r="S7079" i="20" s="1"/>
  <c r="S7080" i="20" a="1"/>
  <c r="S7080" i="20" s="1"/>
  <c r="S7081" i="20" a="1"/>
  <c r="S7081" i="20" s="1"/>
  <c r="S7082" i="20" a="1"/>
  <c r="S7082" i="20" s="1"/>
  <c r="S7083" i="20" a="1"/>
  <c r="S7083" i="20" s="1"/>
  <c r="S7084" i="20" a="1"/>
  <c r="S7084" i="20" s="1"/>
  <c r="S7085" i="20" a="1"/>
  <c r="S7085" i="20" s="1"/>
  <c r="S7086" i="20" a="1"/>
  <c r="S7086" i="20" s="1"/>
  <c r="S7087" i="20" a="1"/>
  <c r="S7087" i="20" s="1"/>
  <c r="S7088" i="20" a="1"/>
  <c r="S7088" i="20" s="1"/>
  <c r="S7089" i="20" a="1"/>
  <c r="S7089" i="20" s="1"/>
  <c r="S7090" i="20" a="1"/>
  <c r="S7090" i="20" s="1"/>
  <c r="S7091" i="20" a="1"/>
  <c r="S7091" i="20" s="1"/>
  <c r="S7092" i="20" a="1"/>
  <c r="S7092" i="20" s="1"/>
  <c r="S7093" i="20" a="1"/>
  <c r="S7093" i="20" s="1"/>
  <c r="S7094" i="20" a="1"/>
  <c r="S7094" i="20" s="1"/>
  <c r="S7095" i="20" a="1"/>
  <c r="S7095" i="20" s="1"/>
  <c r="S7096" i="20" a="1"/>
  <c r="S7096" i="20" s="1"/>
  <c r="S7097" i="20" a="1"/>
  <c r="S7097" i="20" s="1"/>
  <c r="S7098" i="20" a="1"/>
  <c r="S7098" i="20" s="1"/>
  <c r="S7099" i="20" a="1"/>
  <c r="S7099" i="20" s="1"/>
  <c r="S7100" i="20" a="1"/>
  <c r="S7100" i="20" s="1"/>
  <c r="S7101" i="20" a="1"/>
  <c r="S7101" i="20" s="1"/>
  <c r="S7102" i="20" a="1"/>
  <c r="S7102" i="20" s="1"/>
  <c r="S7103" i="20" a="1"/>
  <c r="S7103" i="20" s="1"/>
  <c r="S7104" i="20" a="1"/>
  <c r="S7104" i="20" s="1"/>
  <c r="S7105" i="20" a="1"/>
  <c r="S7105" i="20" s="1"/>
  <c r="S7106" i="20" a="1"/>
  <c r="S7106" i="20" s="1"/>
  <c r="S7107" i="20" a="1"/>
  <c r="S7107" i="20" s="1"/>
  <c r="S7108" i="20" a="1"/>
  <c r="S7108" i="20" s="1"/>
  <c r="S7109" i="20" a="1"/>
  <c r="S7109" i="20" s="1"/>
  <c r="S7110" i="20" a="1"/>
  <c r="S7110" i="20" s="1"/>
  <c r="S7111" i="20" a="1"/>
  <c r="S7111" i="20" s="1"/>
  <c r="S7112" i="20" a="1"/>
  <c r="S7112" i="20" s="1"/>
  <c r="S7113" i="20" a="1"/>
  <c r="S7113" i="20" s="1"/>
  <c r="S7114" i="20" a="1"/>
  <c r="S7114" i="20" s="1"/>
  <c r="S7115" i="20" a="1"/>
  <c r="S7115" i="20" s="1"/>
  <c r="S7116" i="20" a="1"/>
  <c r="S7116" i="20" s="1"/>
  <c r="S7117" i="20" a="1"/>
  <c r="S7117" i="20" s="1"/>
  <c r="S7118" i="20" a="1"/>
  <c r="S7118" i="20" s="1"/>
  <c r="S7119" i="20" a="1"/>
  <c r="S7119" i="20" s="1"/>
  <c r="S7120" i="20" a="1"/>
  <c r="S7120" i="20" s="1"/>
  <c r="S7121" i="20" a="1"/>
  <c r="S7121" i="20" s="1"/>
  <c r="S7122" i="20" a="1"/>
  <c r="S7122" i="20" s="1"/>
  <c r="S7123" i="20" a="1"/>
  <c r="S7123" i="20" s="1"/>
  <c r="S7124" i="20" a="1"/>
  <c r="S7124" i="20" s="1"/>
  <c r="S7125" i="20" a="1"/>
  <c r="S7125" i="20" s="1"/>
  <c r="S7126" i="20" a="1"/>
  <c r="S7126" i="20" s="1"/>
  <c r="S7127" i="20" a="1"/>
  <c r="S7127" i="20" s="1"/>
  <c r="S7128" i="20" a="1"/>
  <c r="S7128" i="20" s="1"/>
  <c r="S7129" i="20" a="1"/>
  <c r="S7129" i="20" s="1"/>
  <c r="S7130" i="20" a="1"/>
  <c r="S7130" i="20" s="1"/>
  <c r="S7131" i="20" a="1"/>
  <c r="S7131" i="20" s="1"/>
  <c r="S7132" i="20" a="1"/>
  <c r="S7132" i="20" s="1"/>
  <c r="S7133" i="20" a="1"/>
  <c r="S7133" i="20" s="1"/>
  <c r="S7134" i="20" a="1"/>
  <c r="S7134" i="20" s="1"/>
  <c r="S7135" i="20" a="1"/>
  <c r="S7135" i="20" s="1"/>
  <c r="S7136" i="20" a="1"/>
  <c r="S7136" i="20" s="1"/>
  <c r="S7137" i="20" a="1"/>
  <c r="S7137" i="20" s="1"/>
  <c r="S7138" i="20" a="1"/>
  <c r="S7138" i="20" s="1"/>
  <c r="S7139" i="20" a="1"/>
  <c r="S7139" i="20" s="1"/>
  <c r="S7140" i="20" a="1"/>
  <c r="S7140" i="20" s="1"/>
  <c r="S7141" i="20" a="1"/>
  <c r="S7141" i="20" s="1"/>
  <c r="S7142" i="20" a="1"/>
  <c r="S7142" i="20" s="1"/>
  <c r="S7143" i="20" a="1"/>
  <c r="S7143" i="20" s="1"/>
  <c r="S7144" i="20" a="1"/>
  <c r="S7144" i="20" s="1"/>
  <c r="S7145" i="20" a="1"/>
  <c r="S7145" i="20" s="1"/>
  <c r="S7146" i="20" a="1"/>
  <c r="S7146" i="20" s="1"/>
  <c r="S7147" i="20" a="1"/>
  <c r="S7147" i="20" s="1"/>
  <c r="S7148" i="20" a="1"/>
  <c r="S7148" i="20" s="1"/>
  <c r="S7149" i="20" a="1"/>
  <c r="S7149" i="20" s="1"/>
  <c r="S7150" i="20" a="1"/>
  <c r="S7150" i="20" s="1"/>
  <c r="S7151" i="20" a="1"/>
  <c r="S7151" i="20" s="1"/>
  <c r="S7152" i="20" a="1"/>
  <c r="S7152" i="20" s="1"/>
  <c r="S7153" i="20" a="1"/>
  <c r="S7153" i="20" s="1"/>
  <c r="S7154" i="20" a="1"/>
  <c r="S7154" i="20" s="1"/>
  <c r="S7155" i="20" a="1"/>
  <c r="S7155" i="20" s="1"/>
  <c r="S7156" i="20" a="1"/>
  <c r="S7156" i="20" s="1"/>
  <c r="S7157" i="20" a="1"/>
  <c r="S7157" i="20" s="1"/>
  <c r="S7158" i="20" a="1"/>
  <c r="S7158" i="20" s="1"/>
  <c r="S7159" i="20" a="1"/>
  <c r="S7159" i="20" s="1"/>
  <c r="S7160" i="20" a="1"/>
  <c r="S7160" i="20" s="1"/>
  <c r="S7161" i="20" a="1"/>
  <c r="S7161" i="20" s="1"/>
  <c r="S7162" i="20" a="1"/>
  <c r="S7162" i="20" s="1"/>
  <c r="S7163" i="20" a="1"/>
  <c r="S7163" i="20" s="1"/>
  <c r="S7164" i="20" a="1"/>
  <c r="S7164" i="20" s="1"/>
  <c r="S7165" i="20" a="1"/>
  <c r="S7165" i="20" s="1"/>
  <c r="S7166" i="20" a="1"/>
  <c r="S7166" i="20" s="1"/>
  <c r="S7167" i="20" a="1"/>
  <c r="S7167" i="20" s="1"/>
  <c r="S7168" i="20" a="1"/>
  <c r="S7168" i="20" s="1"/>
  <c r="S7169" i="20" a="1"/>
  <c r="S7169" i="20" s="1"/>
  <c r="S7170" i="20" a="1"/>
  <c r="S7170" i="20" s="1"/>
  <c r="S7171" i="20" a="1"/>
  <c r="S7171" i="20" s="1"/>
  <c r="S7172" i="20" a="1"/>
  <c r="S7172" i="20" s="1"/>
  <c r="S7173" i="20" a="1"/>
  <c r="S7173" i="20" s="1"/>
  <c r="S7174" i="20" a="1"/>
  <c r="S7174" i="20" s="1"/>
  <c r="S7175" i="20" a="1"/>
  <c r="S7175" i="20" s="1"/>
  <c r="S7176" i="20" a="1"/>
  <c r="S7176" i="20" s="1"/>
  <c r="S7177" i="20" a="1"/>
  <c r="S7177" i="20" s="1"/>
  <c r="S7178" i="20" a="1"/>
  <c r="S7178" i="20" s="1"/>
  <c r="S7179" i="20" a="1"/>
  <c r="S7179" i="20" s="1"/>
  <c r="S7180" i="20" a="1"/>
  <c r="S7180" i="20" s="1"/>
  <c r="S7181" i="20" a="1"/>
  <c r="S7181" i="20" s="1"/>
  <c r="S7182" i="20" a="1"/>
  <c r="S7182" i="20" s="1"/>
  <c r="S7183" i="20" a="1"/>
  <c r="S7183" i="20" s="1"/>
  <c r="S7184" i="20" a="1"/>
  <c r="S7184" i="20" s="1"/>
  <c r="S7185" i="20" a="1"/>
  <c r="S7185" i="20" s="1"/>
  <c r="S7186" i="20" a="1"/>
  <c r="S7186" i="20" s="1"/>
  <c r="S7187" i="20" a="1"/>
  <c r="S7187" i="20" s="1"/>
  <c r="S7188" i="20" a="1"/>
  <c r="S7188" i="20" s="1"/>
  <c r="S7189" i="20" a="1"/>
  <c r="S7189" i="20" s="1"/>
  <c r="S7190" i="20" a="1"/>
  <c r="S7190" i="20" s="1"/>
  <c r="S7191" i="20" a="1"/>
  <c r="S7191" i="20" s="1"/>
  <c r="S7192" i="20" a="1"/>
  <c r="S7192" i="20" s="1"/>
  <c r="S7193" i="20" a="1"/>
  <c r="S7193" i="20" s="1"/>
  <c r="S7194" i="20" a="1"/>
  <c r="S7194" i="20" s="1"/>
  <c r="S7195" i="20" a="1"/>
  <c r="S7195" i="20" s="1"/>
  <c r="S7196" i="20" a="1"/>
  <c r="S7196" i="20" s="1"/>
  <c r="S7197" i="20" a="1"/>
  <c r="S7197" i="20" s="1"/>
  <c r="S7198" i="20" a="1"/>
  <c r="S7198" i="20" s="1"/>
  <c r="S7199" i="20" a="1"/>
  <c r="S7199" i="20" s="1"/>
  <c r="S7200" i="20" a="1"/>
  <c r="S7200" i="20" s="1"/>
  <c r="S7201" i="20" a="1"/>
  <c r="S7201" i="20" s="1"/>
  <c r="S7202" i="20" a="1"/>
  <c r="S7202" i="20" s="1"/>
  <c r="S7203" i="20" a="1"/>
  <c r="S7203" i="20" s="1"/>
  <c r="S7204" i="20" a="1"/>
  <c r="S7204" i="20" s="1"/>
  <c r="S7205" i="20" a="1"/>
  <c r="S7205" i="20" s="1"/>
  <c r="S7206" i="20" a="1"/>
  <c r="S7206" i="20" s="1"/>
  <c r="S7207" i="20" a="1"/>
  <c r="S7207" i="20" s="1"/>
  <c r="S7208" i="20" a="1"/>
  <c r="S7208" i="20" s="1"/>
  <c r="S7209" i="20" a="1"/>
  <c r="S7209" i="20" s="1"/>
  <c r="S7210" i="20" a="1"/>
  <c r="S7210" i="20" s="1"/>
  <c r="S7211" i="20" a="1"/>
  <c r="S7211" i="20" s="1"/>
  <c r="S7212" i="20" a="1"/>
  <c r="S7212" i="20" s="1"/>
  <c r="S7213" i="20" a="1"/>
  <c r="S7213" i="20" s="1"/>
  <c r="S7214" i="20" a="1"/>
  <c r="S7214" i="20" s="1"/>
  <c r="S7215" i="20" a="1"/>
  <c r="S7215" i="20" s="1"/>
  <c r="S7216" i="20" a="1"/>
  <c r="S7216" i="20" s="1"/>
  <c r="S7217" i="20" a="1"/>
  <c r="S7217" i="20" s="1"/>
  <c r="S7218" i="20" a="1"/>
  <c r="S7218" i="20" s="1"/>
  <c r="S7219" i="20" a="1"/>
  <c r="S7219" i="20" s="1"/>
  <c r="S7220" i="20" a="1"/>
  <c r="S7220" i="20" s="1"/>
  <c r="S7221" i="20" a="1"/>
  <c r="S7221" i="20" s="1"/>
  <c r="S7222" i="20" a="1"/>
  <c r="S7222" i="20" s="1"/>
  <c r="S7223" i="20" a="1"/>
  <c r="S7223" i="20" s="1"/>
  <c r="S7224" i="20" a="1"/>
  <c r="S7224" i="20" s="1"/>
  <c r="S7225" i="20" a="1"/>
  <c r="S7225" i="20" s="1"/>
  <c r="S7226" i="20" a="1"/>
  <c r="S7226" i="20" s="1"/>
  <c r="S7227" i="20" a="1"/>
  <c r="S7227" i="20" s="1"/>
  <c r="S7228" i="20" a="1"/>
  <c r="S7228" i="20" s="1"/>
  <c r="S7229" i="20" a="1"/>
  <c r="S7229" i="20" s="1"/>
  <c r="S7230" i="20" a="1"/>
  <c r="S7230" i="20" s="1"/>
  <c r="S7231" i="20" a="1"/>
  <c r="S7231" i="20" s="1"/>
  <c r="S7232" i="20" a="1"/>
  <c r="S7232" i="20" s="1"/>
  <c r="S7233" i="20" a="1"/>
  <c r="S7233" i="20" s="1"/>
  <c r="S7234" i="20" a="1"/>
  <c r="S7234" i="20" s="1"/>
  <c r="S7235" i="20" a="1"/>
  <c r="S7235" i="20" s="1"/>
  <c r="S7236" i="20" a="1"/>
  <c r="S7236" i="20" s="1"/>
  <c r="S7237" i="20" a="1"/>
  <c r="S7237" i="20" s="1"/>
  <c r="S7238" i="20" a="1"/>
  <c r="S7238" i="20" s="1"/>
  <c r="S7239" i="20" a="1"/>
  <c r="S7239" i="20" s="1"/>
  <c r="S7240" i="20" a="1"/>
  <c r="S7240" i="20" s="1"/>
  <c r="S7241" i="20" a="1"/>
  <c r="S7241" i="20" s="1"/>
  <c r="S7242" i="20" a="1"/>
  <c r="S7242" i="20" s="1"/>
  <c r="S7243" i="20" a="1"/>
  <c r="S7243" i="20" s="1"/>
  <c r="S7244" i="20" a="1"/>
  <c r="S7244" i="20" s="1"/>
  <c r="S7245" i="20" a="1"/>
  <c r="S7245" i="20" s="1"/>
  <c r="S7246" i="20" a="1"/>
  <c r="S7246" i="20" s="1"/>
  <c r="S7247" i="20" a="1"/>
  <c r="S7247" i="20" s="1"/>
  <c r="S7248" i="20" a="1"/>
  <c r="S7248" i="20" s="1"/>
  <c r="S7249" i="20" a="1"/>
  <c r="S7249" i="20" s="1"/>
  <c r="S7250" i="20" a="1"/>
  <c r="S7250" i="20" s="1"/>
  <c r="S7251" i="20" a="1"/>
  <c r="S7251" i="20" s="1"/>
  <c r="S7252" i="20" a="1"/>
  <c r="S7252" i="20" s="1"/>
  <c r="S7253" i="20" a="1"/>
  <c r="S7253" i="20" s="1"/>
  <c r="S7254" i="20" a="1"/>
  <c r="S7254" i="20" s="1"/>
  <c r="S7255" i="20" a="1"/>
  <c r="S7255" i="20" s="1"/>
  <c r="S7256" i="20" a="1"/>
  <c r="S7256" i="20" s="1"/>
  <c r="S7257" i="20" a="1"/>
  <c r="S7257" i="20" s="1"/>
  <c r="S7258" i="20" a="1"/>
  <c r="S7258" i="20" s="1"/>
  <c r="S7259" i="20" a="1"/>
  <c r="S7259" i="20" s="1"/>
  <c r="S7260" i="20" a="1"/>
  <c r="S7260" i="20" s="1"/>
  <c r="S7261" i="20" a="1"/>
  <c r="S7261" i="20" s="1"/>
  <c r="S7262" i="20" a="1"/>
  <c r="S7262" i="20" s="1"/>
  <c r="S7263" i="20" a="1"/>
  <c r="S7263" i="20" s="1"/>
  <c r="S7264" i="20" a="1"/>
  <c r="S7264" i="20" s="1"/>
  <c r="S7265" i="20" a="1"/>
  <c r="S7265" i="20" s="1"/>
  <c r="S7266" i="20" a="1"/>
  <c r="S7266" i="20" s="1"/>
  <c r="S7267" i="20" a="1"/>
  <c r="S7267" i="20" s="1"/>
  <c r="S7268" i="20" a="1"/>
  <c r="S7268" i="20" s="1"/>
  <c r="S7269" i="20" a="1"/>
  <c r="S7269" i="20" s="1"/>
  <c r="S7270" i="20" a="1"/>
  <c r="S7270" i="20" s="1"/>
  <c r="S7271" i="20" a="1"/>
  <c r="S7271" i="20" s="1"/>
  <c r="S7272" i="20" a="1"/>
  <c r="S7272" i="20" s="1"/>
  <c r="S7273" i="20" a="1"/>
  <c r="S7273" i="20" s="1"/>
  <c r="S7274" i="20" a="1"/>
  <c r="S7274" i="20" s="1"/>
  <c r="S7275" i="20" a="1"/>
  <c r="S7275" i="20" s="1"/>
  <c r="S7276" i="20" a="1"/>
  <c r="S7276" i="20" s="1"/>
  <c r="S7277" i="20" a="1"/>
  <c r="S7277" i="20" s="1"/>
  <c r="S7278" i="20" a="1"/>
  <c r="S7278" i="20" s="1"/>
  <c r="S7279" i="20" a="1"/>
  <c r="S7279" i="20" s="1"/>
  <c r="S7280" i="20" a="1"/>
  <c r="S7280" i="20" s="1"/>
  <c r="S7281" i="20" a="1"/>
  <c r="S7281" i="20" s="1"/>
  <c r="S7282" i="20" a="1"/>
  <c r="S7282" i="20" s="1"/>
  <c r="S7283" i="20" a="1"/>
  <c r="S7283" i="20" s="1"/>
  <c r="S7284" i="20" a="1"/>
  <c r="S7284" i="20" s="1"/>
  <c r="S7285" i="20" a="1"/>
  <c r="S7285" i="20" s="1"/>
  <c r="S7286" i="20" a="1"/>
  <c r="S7286" i="20" s="1"/>
  <c r="S7287" i="20" a="1"/>
  <c r="S7287" i="20" s="1"/>
  <c r="S7288" i="20" a="1"/>
  <c r="S7288" i="20" s="1"/>
  <c r="S7289" i="20" a="1"/>
  <c r="S7289" i="20" s="1"/>
  <c r="S7290" i="20" a="1"/>
  <c r="S7290" i="20" s="1"/>
  <c r="S7291" i="20" a="1"/>
  <c r="S7291" i="20" s="1"/>
  <c r="S7292" i="20" a="1"/>
  <c r="S7292" i="20" s="1"/>
  <c r="S7293" i="20" a="1"/>
  <c r="S7293" i="20" s="1"/>
  <c r="S7294" i="20" a="1"/>
  <c r="S7294" i="20" s="1"/>
  <c r="S7295" i="20" a="1"/>
  <c r="S7295" i="20" s="1"/>
  <c r="S7296" i="20" a="1"/>
  <c r="S7296" i="20" s="1"/>
  <c r="S7297" i="20" a="1"/>
  <c r="S7297" i="20" s="1"/>
  <c r="S7298" i="20" a="1"/>
  <c r="S7298" i="20" s="1"/>
  <c r="S7299" i="20" a="1"/>
  <c r="S7299" i="20" s="1"/>
  <c r="S7300" i="20" a="1"/>
  <c r="S7300" i="20" s="1"/>
  <c r="S7301" i="20" a="1"/>
  <c r="S7301" i="20" s="1"/>
  <c r="S7302" i="20" a="1"/>
  <c r="S7302" i="20" s="1"/>
  <c r="S7303" i="20" a="1"/>
  <c r="S7303" i="20" s="1"/>
  <c r="S7304" i="20" a="1"/>
  <c r="S7304" i="20" s="1"/>
  <c r="S7305" i="20" a="1"/>
  <c r="S7305" i="20" s="1"/>
  <c r="S7306" i="20" a="1"/>
  <c r="S7306" i="20" s="1"/>
  <c r="S7307" i="20" a="1"/>
  <c r="S7307" i="20" s="1"/>
  <c r="S7308" i="20" a="1"/>
  <c r="S7308" i="20" s="1"/>
  <c r="S7309" i="20" a="1"/>
  <c r="S7309" i="20" s="1"/>
  <c r="S7310" i="20" a="1"/>
  <c r="S7310" i="20" s="1"/>
  <c r="S7311" i="20" a="1"/>
  <c r="S7311" i="20" s="1"/>
  <c r="S7312" i="20" a="1"/>
  <c r="S7312" i="20" s="1"/>
  <c r="S7313" i="20" a="1"/>
  <c r="S7313" i="20" s="1"/>
  <c r="S7314" i="20" a="1"/>
  <c r="S7314" i="20" s="1"/>
  <c r="S7315" i="20" a="1"/>
  <c r="S7315" i="20" s="1"/>
  <c r="S7316" i="20" a="1"/>
  <c r="S7316" i="20" s="1"/>
  <c r="S7317" i="20" a="1"/>
  <c r="S7317" i="20" s="1"/>
  <c r="S7318" i="20" a="1"/>
  <c r="S7318" i="20" s="1"/>
  <c r="S7319" i="20" a="1"/>
  <c r="S7319" i="20" s="1"/>
  <c r="S7320" i="20" a="1"/>
  <c r="S7320" i="20" s="1"/>
  <c r="S7321" i="20" a="1"/>
  <c r="S7321" i="20" s="1"/>
  <c r="S7322" i="20" a="1"/>
  <c r="S7322" i="20" s="1"/>
  <c r="S7323" i="20" a="1"/>
  <c r="S7323" i="20" s="1"/>
  <c r="S7324" i="20" a="1"/>
  <c r="S7324" i="20" s="1"/>
  <c r="S7325" i="20" a="1"/>
  <c r="S7325" i="20" s="1"/>
  <c r="S7326" i="20" a="1"/>
  <c r="S7326" i="20" s="1"/>
  <c r="S7327" i="20" a="1"/>
  <c r="S7327" i="20" s="1"/>
  <c r="S7328" i="20" a="1"/>
  <c r="S7328" i="20" s="1"/>
  <c r="S7329" i="20" a="1"/>
  <c r="S7329" i="20" s="1"/>
  <c r="S7330" i="20" a="1"/>
  <c r="S7330" i="20" s="1"/>
  <c r="S7331" i="20" a="1"/>
  <c r="S7331" i="20" s="1"/>
  <c r="S7332" i="20" a="1"/>
  <c r="S7332" i="20" s="1"/>
  <c r="S7333" i="20" a="1"/>
  <c r="S7333" i="20" s="1"/>
  <c r="S7334" i="20" a="1"/>
  <c r="S7334" i="20" s="1"/>
  <c r="S7335" i="20" a="1"/>
  <c r="S7335" i="20" s="1"/>
  <c r="S7336" i="20" a="1"/>
  <c r="S7336" i="20" s="1"/>
  <c r="S7337" i="20" a="1"/>
  <c r="S7337" i="20" s="1"/>
  <c r="S7338" i="20" a="1"/>
  <c r="S7338" i="20" s="1"/>
  <c r="S7339" i="20" a="1"/>
  <c r="S7339" i="20" s="1"/>
  <c r="S7340" i="20" a="1"/>
  <c r="S7340" i="20" s="1"/>
  <c r="S7341" i="20" a="1"/>
  <c r="S7341" i="20" s="1"/>
  <c r="S7342" i="20" a="1"/>
  <c r="S7342" i="20" s="1"/>
  <c r="S7343" i="20" a="1"/>
  <c r="S7343" i="20" s="1"/>
  <c r="S7344" i="20" a="1"/>
  <c r="S7344" i="20" s="1"/>
  <c r="S7345" i="20" a="1"/>
  <c r="S7345" i="20" s="1"/>
  <c r="S7346" i="20" a="1"/>
  <c r="S7346" i="20" s="1"/>
  <c r="S7347" i="20" a="1"/>
  <c r="S7347" i="20" s="1"/>
  <c r="S7348" i="20" a="1"/>
  <c r="S7348" i="20" s="1"/>
  <c r="S7349" i="20" a="1"/>
  <c r="S7349" i="20" s="1"/>
  <c r="S7350" i="20" a="1"/>
  <c r="S7350" i="20" s="1"/>
  <c r="S7351" i="20" a="1"/>
  <c r="S7351" i="20" s="1"/>
  <c r="S7352" i="20" a="1"/>
  <c r="S7352" i="20" s="1"/>
  <c r="S7353" i="20" a="1"/>
  <c r="S7353" i="20" s="1"/>
  <c r="S7354" i="20" a="1"/>
  <c r="S7354" i="20" s="1"/>
  <c r="S7355" i="20" a="1"/>
  <c r="S7355" i="20" s="1"/>
  <c r="S7356" i="20" a="1"/>
  <c r="S7356" i="20" s="1"/>
  <c r="S7357" i="20" a="1"/>
  <c r="S7357" i="20" s="1"/>
  <c r="S7358" i="20" a="1"/>
  <c r="S7358" i="20" s="1"/>
  <c r="S7359" i="20" a="1"/>
  <c r="S7359" i="20" s="1"/>
  <c r="S7360" i="20" a="1"/>
  <c r="S7360" i="20" s="1"/>
  <c r="S7361" i="20" a="1"/>
  <c r="S7361" i="20" s="1"/>
  <c r="S7362" i="20" a="1"/>
  <c r="S7362" i="20" s="1"/>
  <c r="S7363" i="20" a="1"/>
  <c r="S7363" i="20" s="1"/>
  <c r="S7364" i="20" a="1"/>
  <c r="S7364" i="20" s="1"/>
  <c r="S7365" i="20" a="1"/>
  <c r="S7365" i="20" s="1"/>
  <c r="S7366" i="20" a="1"/>
  <c r="S7366" i="20" s="1"/>
  <c r="S7367" i="20" a="1"/>
  <c r="S7367" i="20" s="1"/>
  <c r="S7368" i="20" a="1"/>
  <c r="S7368" i="20" s="1"/>
  <c r="S7369" i="20" a="1"/>
  <c r="S7369" i="20" s="1"/>
  <c r="S7370" i="20" a="1"/>
  <c r="S7370" i="20" s="1"/>
  <c r="S7371" i="20" a="1"/>
  <c r="S7371" i="20" s="1"/>
  <c r="S7372" i="20" a="1"/>
  <c r="S7372" i="20" s="1"/>
  <c r="S7373" i="20" a="1"/>
  <c r="S7373" i="20" s="1"/>
  <c r="S7374" i="20" a="1"/>
  <c r="S7374" i="20" s="1"/>
  <c r="S7375" i="20" a="1"/>
  <c r="S7375" i="20" s="1"/>
  <c r="S7376" i="20" a="1"/>
  <c r="S7376" i="20" s="1"/>
  <c r="S7377" i="20" a="1"/>
  <c r="S7377" i="20" s="1"/>
  <c r="S7378" i="20" a="1"/>
  <c r="S7378" i="20" s="1"/>
  <c r="S7379" i="20" a="1"/>
  <c r="S7379" i="20" s="1"/>
  <c r="S7380" i="20" a="1"/>
  <c r="S7380" i="20" s="1"/>
  <c r="S7381" i="20" a="1"/>
  <c r="S7381" i="20" s="1"/>
  <c r="S7382" i="20" a="1"/>
  <c r="S7382" i="20" s="1"/>
  <c r="S7383" i="20" a="1"/>
  <c r="S7383" i="20" s="1"/>
  <c r="S7384" i="20" a="1"/>
  <c r="S7384" i="20" s="1"/>
  <c r="S7385" i="20" a="1"/>
  <c r="S7385" i="20" s="1"/>
  <c r="S7386" i="20" a="1"/>
  <c r="S7386" i="20" s="1"/>
  <c r="S7387" i="20" a="1"/>
  <c r="S7387" i="20" s="1"/>
  <c r="S7388" i="20" a="1"/>
  <c r="S7388" i="20" s="1"/>
  <c r="S7389" i="20" a="1"/>
  <c r="S7389" i="20" s="1"/>
  <c r="S7390" i="20" a="1"/>
  <c r="S7390" i="20" s="1"/>
  <c r="S7391" i="20" a="1"/>
  <c r="S7391" i="20" s="1"/>
  <c r="S7392" i="20" a="1"/>
  <c r="S7392" i="20" s="1"/>
  <c r="S7393" i="20" a="1"/>
  <c r="S7393" i="20" s="1"/>
  <c r="S7394" i="20" a="1"/>
  <c r="S7394" i="20" s="1"/>
  <c r="S7395" i="20" a="1"/>
  <c r="S7395" i="20" s="1"/>
  <c r="S7396" i="20" a="1"/>
  <c r="S7396" i="20" s="1"/>
  <c r="S7397" i="20" a="1"/>
  <c r="S7397" i="20" s="1"/>
  <c r="S7398" i="20" a="1"/>
  <c r="S7398" i="20" s="1"/>
  <c r="S7399" i="20" a="1"/>
  <c r="S7399" i="20" s="1"/>
  <c r="S7400" i="20" a="1"/>
  <c r="S7400" i="20" s="1"/>
  <c r="S7401" i="20" a="1"/>
  <c r="S7401" i="20" s="1"/>
  <c r="S7402" i="20" a="1"/>
  <c r="S7402" i="20" s="1"/>
  <c r="S7403" i="20" a="1"/>
  <c r="S7403" i="20" s="1"/>
  <c r="S7404" i="20" a="1"/>
  <c r="S7404" i="20" s="1"/>
  <c r="S7405" i="20" a="1"/>
  <c r="S7405" i="20" s="1"/>
  <c r="S7406" i="20" a="1"/>
  <c r="S7406" i="20" s="1"/>
  <c r="S7407" i="20" a="1"/>
  <c r="S7407" i="20" s="1"/>
  <c r="S7408" i="20" a="1"/>
  <c r="S7408" i="20" s="1"/>
  <c r="S7409" i="20" a="1"/>
  <c r="S7409" i="20" s="1"/>
  <c r="S7410" i="20" a="1"/>
  <c r="S7410" i="20" s="1"/>
  <c r="S7411" i="20" a="1"/>
  <c r="S7411" i="20" s="1"/>
  <c r="S7412" i="20" a="1"/>
  <c r="S7412" i="20" s="1"/>
  <c r="S7413" i="20" a="1"/>
  <c r="S7413" i="20" s="1"/>
  <c r="S7414" i="20" a="1"/>
  <c r="S7414" i="20" s="1"/>
  <c r="S7415" i="20" a="1"/>
  <c r="S7415" i="20" s="1"/>
  <c r="S7416" i="20" a="1"/>
  <c r="S7416" i="20" s="1"/>
  <c r="S7417" i="20" a="1"/>
  <c r="S7417" i="20" s="1"/>
  <c r="S7418" i="20" a="1"/>
  <c r="S7418" i="20" s="1"/>
  <c r="S7419" i="20" a="1"/>
  <c r="S7419" i="20" s="1"/>
  <c r="S7420" i="20" a="1"/>
  <c r="S7420" i="20" s="1"/>
  <c r="S7421" i="20" a="1"/>
  <c r="S7421" i="20" s="1"/>
  <c r="S7422" i="20" a="1"/>
  <c r="S7422" i="20" s="1"/>
  <c r="S7423" i="20" a="1"/>
  <c r="S7423" i="20" s="1"/>
  <c r="S7424" i="20" a="1"/>
  <c r="S7424" i="20" s="1"/>
  <c r="S7425" i="20" a="1"/>
  <c r="S7425" i="20" s="1"/>
  <c r="S7426" i="20" a="1"/>
  <c r="S7426" i="20" s="1"/>
  <c r="S7427" i="20" a="1"/>
  <c r="S7427" i="20" s="1"/>
  <c r="S7428" i="20" a="1"/>
  <c r="S7428" i="20" s="1"/>
  <c r="S7429" i="20" a="1"/>
  <c r="S7429" i="20" s="1"/>
  <c r="S7430" i="20" a="1"/>
  <c r="S7430" i="20" s="1"/>
  <c r="S7431" i="20" a="1"/>
  <c r="S7431" i="20" s="1"/>
  <c r="S7432" i="20" a="1"/>
  <c r="S7432" i="20" s="1"/>
  <c r="S7433" i="20" a="1"/>
  <c r="S7433" i="20" s="1"/>
  <c r="S7434" i="20" a="1"/>
  <c r="S7434" i="20" s="1"/>
  <c r="S7435" i="20" a="1"/>
  <c r="S7435" i="20" s="1"/>
  <c r="S7436" i="20" a="1"/>
  <c r="S7436" i="20" s="1"/>
  <c r="S7437" i="20" a="1"/>
  <c r="S7437" i="20" s="1"/>
  <c r="S7438" i="20" a="1"/>
  <c r="S7438" i="20" s="1"/>
  <c r="S7439" i="20" a="1"/>
  <c r="S7439" i="20" s="1"/>
  <c r="S7440" i="20" a="1"/>
  <c r="S7440" i="20" s="1"/>
  <c r="S7441" i="20" a="1"/>
  <c r="S7441" i="20" s="1"/>
  <c r="S7442" i="20" a="1"/>
  <c r="S7442" i="20" s="1"/>
  <c r="S7443" i="20" a="1"/>
  <c r="S7443" i="20" s="1"/>
  <c r="S7444" i="20" a="1"/>
  <c r="S7444" i="20" s="1"/>
  <c r="S7445" i="20" a="1"/>
  <c r="S7445" i="20" s="1"/>
  <c r="S7446" i="20" a="1"/>
  <c r="S7446" i="20" s="1"/>
  <c r="S7447" i="20" a="1"/>
  <c r="S7447" i="20" s="1"/>
  <c r="S7448" i="20" a="1"/>
  <c r="S7448" i="20" s="1"/>
  <c r="S7449" i="20" a="1"/>
  <c r="S7449" i="20" s="1"/>
  <c r="S7450" i="20" a="1"/>
  <c r="S7450" i="20" s="1"/>
  <c r="S7451" i="20" a="1"/>
  <c r="S7451" i="20" s="1"/>
  <c r="S7452" i="20" a="1"/>
  <c r="S7452" i="20" s="1"/>
  <c r="S7453" i="20" a="1"/>
  <c r="S7453" i="20" s="1"/>
  <c r="S7454" i="20" a="1"/>
  <c r="S7454" i="20" s="1"/>
  <c r="S7455" i="20" a="1"/>
  <c r="S7455" i="20" s="1"/>
  <c r="S7456" i="20" a="1"/>
  <c r="S7456" i="20" s="1"/>
  <c r="S7457" i="20" a="1"/>
  <c r="S7457" i="20" s="1"/>
  <c r="S7458" i="20" a="1"/>
  <c r="S7458" i="20" s="1"/>
  <c r="S7459" i="20" a="1"/>
  <c r="S7459" i="20" s="1"/>
  <c r="S7460" i="20" a="1"/>
  <c r="S7460" i="20" s="1"/>
  <c r="S7461" i="20" a="1"/>
  <c r="S7461" i="20" s="1"/>
  <c r="S7462" i="20" a="1"/>
  <c r="S7462" i="20" s="1"/>
  <c r="S7463" i="20" a="1"/>
  <c r="S7463" i="20" s="1"/>
  <c r="S7464" i="20" a="1"/>
  <c r="S7464" i="20" s="1"/>
  <c r="S7465" i="20" a="1"/>
  <c r="S7465" i="20" s="1"/>
  <c r="S7466" i="20" a="1"/>
  <c r="S7466" i="20" s="1"/>
  <c r="S7467" i="20" a="1"/>
  <c r="S7467" i="20" s="1"/>
  <c r="S7468" i="20" a="1"/>
  <c r="S7468" i="20" s="1"/>
  <c r="S7469" i="20" a="1"/>
  <c r="S7469" i="20" s="1"/>
  <c r="S7470" i="20" a="1"/>
  <c r="S7470" i="20" s="1"/>
  <c r="S7471" i="20" a="1"/>
  <c r="S7471" i="20" s="1"/>
  <c r="S7472" i="20" a="1"/>
  <c r="S7472" i="20" s="1"/>
  <c r="S7473" i="20" a="1"/>
  <c r="S7473" i="20" s="1"/>
  <c r="S7474" i="20" a="1"/>
  <c r="S7474" i="20" s="1"/>
  <c r="S7475" i="20" a="1"/>
  <c r="S7475" i="20" s="1"/>
  <c r="S7476" i="20" a="1"/>
  <c r="S7476" i="20" s="1"/>
  <c r="S7477" i="20" a="1"/>
  <c r="S7477" i="20" s="1"/>
  <c r="S7478" i="20" a="1"/>
  <c r="S7478" i="20" s="1"/>
  <c r="S7479" i="20" a="1"/>
  <c r="S7479" i="20" s="1"/>
  <c r="S7480" i="20" a="1"/>
  <c r="S7480" i="20" s="1"/>
  <c r="S7481" i="20" a="1"/>
  <c r="S7481" i="20" s="1"/>
  <c r="S7482" i="20" a="1"/>
  <c r="S7482" i="20" s="1"/>
  <c r="S7483" i="20" a="1"/>
  <c r="S7483" i="20" s="1"/>
  <c r="S7484" i="20" a="1"/>
  <c r="S7484" i="20" s="1"/>
  <c r="S7485" i="20" a="1"/>
  <c r="S7485" i="20" s="1"/>
  <c r="S7486" i="20" a="1"/>
  <c r="S7486" i="20" s="1"/>
  <c r="S7487" i="20" a="1"/>
  <c r="S7487" i="20" s="1"/>
  <c r="S7488" i="20" a="1"/>
  <c r="S7488" i="20" s="1"/>
  <c r="S7489" i="20" a="1"/>
  <c r="S7489" i="20" s="1"/>
  <c r="S7490" i="20" a="1"/>
  <c r="S7490" i="20" s="1"/>
  <c r="S7491" i="20" a="1"/>
  <c r="S7491" i="20" s="1"/>
  <c r="S7492" i="20" a="1"/>
  <c r="S7492" i="20" s="1"/>
  <c r="S7493" i="20" a="1"/>
  <c r="S7493" i="20" s="1"/>
  <c r="S7494" i="20" a="1"/>
  <c r="S7494" i="20" s="1"/>
  <c r="S7495" i="20" a="1"/>
  <c r="S7495" i="20" s="1"/>
  <c r="S7496" i="20" a="1"/>
  <c r="S7496" i="20" s="1"/>
  <c r="S7497" i="20" a="1"/>
  <c r="S7497" i="20" s="1"/>
  <c r="S7498" i="20" a="1"/>
  <c r="S7498" i="20" s="1"/>
  <c r="S7499" i="20" a="1"/>
  <c r="S7499" i="20" s="1"/>
  <c r="S7500" i="20" a="1"/>
  <c r="S7500" i="20" s="1"/>
  <c r="S7501" i="20" a="1"/>
  <c r="S7501" i="20" s="1"/>
  <c r="S7502" i="20" a="1"/>
  <c r="S7502" i="20" s="1"/>
  <c r="S7503" i="20" a="1"/>
  <c r="S7503" i="20" s="1"/>
  <c r="S7504" i="20" a="1"/>
  <c r="S7504" i="20" s="1"/>
  <c r="S7505" i="20" a="1"/>
  <c r="S7505" i="20" s="1"/>
  <c r="S7506" i="20" a="1"/>
  <c r="S7506" i="20" s="1"/>
  <c r="S7507" i="20" a="1"/>
  <c r="S7507" i="20" s="1"/>
  <c r="S7508" i="20" a="1"/>
  <c r="S7508" i="20" s="1"/>
  <c r="S7509" i="20" a="1"/>
  <c r="S7509" i="20" s="1"/>
  <c r="S7510" i="20" a="1"/>
  <c r="S7510" i="20" s="1"/>
  <c r="S7511" i="20" a="1"/>
  <c r="S7511" i="20" s="1"/>
  <c r="S7512" i="20" a="1"/>
  <c r="S7512" i="20" s="1"/>
  <c r="S7513" i="20" a="1"/>
  <c r="S7513" i="20" s="1"/>
  <c r="S7514" i="20" a="1"/>
  <c r="S7514" i="20" s="1"/>
  <c r="S7515" i="20" a="1"/>
  <c r="S7515" i="20" s="1"/>
  <c r="S7516" i="20" a="1"/>
  <c r="S7516" i="20" s="1"/>
  <c r="S7517" i="20" a="1"/>
  <c r="S7517" i="20" s="1"/>
  <c r="S7518" i="20" a="1"/>
  <c r="S7518" i="20" s="1"/>
  <c r="S7519" i="20" a="1"/>
  <c r="S7519" i="20" s="1"/>
  <c r="S7520" i="20" a="1"/>
  <c r="S7520" i="20" s="1"/>
  <c r="S7521" i="20" a="1"/>
  <c r="S7521" i="20" s="1"/>
  <c r="S7522" i="20" a="1"/>
  <c r="S7522" i="20" s="1"/>
  <c r="S7523" i="20" a="1"/>
  <c r="S7523" i="20" s="1"/>
  <c r="S7524" i="20" a="1"/>
  <c r="S7524" i="20" s="1"/>
  <c r="S7525" i="20" a="1"/>
  <c r="S7525" i="20" s="1"/>
  <c r="S7526" i="20" a="1"/>
  <c r="S7526" i="20" s="1"/>
  <c r="S7527" i="20" a="1"/>
  <c r="S7527" i="20" s="1"/>
  <c r="S7528" i="20" a="1"/>
  <c r="S7528" i="20" s="1"/>
  <c r="S7529" i="20" a="1"/>
  <c r="S7529" i="20" s="1"/>
  <c r="S7530" i="20" a="1"/>
  <c r="S7530" i="20" s="1"/>
  <c r="S7531" i="20" a="1"/>
  <c r="S7531" i="20" s="1"/>
  <c r="S7532" i="20" a="1"/>
  <c r="S7532" i="20" s="1"/>
  <c r="S7533" i="20" a="1"/>
  <c r="S7533" i="20" s="1"/>
  <c r="S7534" i="20" a="1"/>
  <c r="S7534" i="20" s="1"/>
  <c r="S7535" i="20" a="1"/>
  <c r="S7535" i="20" s="1"/>
  <c r="S7536" i="20" a="1"/>
  <c r="S7536" i="20" s="1"/>
  <c r="S7537" i="20" a="1"/>
  <c r="S7537" i="20" s="1"/>
  <c r="S7538" i="20" a="1"/>
  <c r="S7538" i="20" s="1"/>
  <c r="S7539" i="20" a="1"/>
  <c r="S7539" i="20" s="1"/>
  <c r="S7540" i="20" a="1"/>
  <c r="S7540" i="20" s="1"/>
  <c r="S7541" i="20" a="1"/>
  <c r="S7541" i="20" s="1"/>
  <c r="S7542" i="20" a="1"/>
  <c r="S7542" i="20" s="1"/>
  <c r="S7543" i="20" a="1"/>
  <c r="S7543" i="20" s="1"/>
  <c r="S7544" i="20" a="1"/>
  <c r="S7544" i="20" s="1"/>
  <c r="S7545" i="20" a="1"/>
  <c r="S7545" i="20" s="1"/>
  <c r="S7546" i="20" a="1"/>
  <c r="S7546" i="20" s="1"/>
  <c r="S7547" i="20" a="1"/>
  <c r="S7547" i="20" s="1"/>
  <c r="S7548" i="20" a="1"/>
  <c r="S7548" i="20" s="1"/>
  <c r="S7549" i="20" a="1"/>
  <c r="S7549" i="20" s="1"/>
  <c r="S7550" i="20" a="1"/>
  <c r="S7550" i="20" s="1"/>
  <c r="S7551" i="20" a="1"/>
  <c r="S7551" i="20" s="1"/>
  <c r="S7552" i="20" a="1"/>
  <c r="S7552" i="20" s="1"/>
  <c r="S7553" i="20" a="1"/>
  <c r="S7553" i="20" s="1"/>
  <c r="S7554" i="20" a="1"/>
  <c r="S7554" i="20" s="1"/>
  <c r="S7555" i="20" a="1"/>
  <c r="S7555" i="20" s="1"/>
  <c r="S7556" i="20" a="1"/>
  <c r="S7556" i="20" s="1"/>
  <c r="S7557" i="20" a="1"/>
  <c r="S7557" i="20" s="1"/>
  <c r="S7558" i="20" a="1"/>
  <c r="S7558" i="20" s="1"/>
  <c r="S7559" i="20" a="1"/>
  <c r="S7559" i="20" s="1"/>
  <c r="S7560" i="20" a="1"/>
  <c r="S7560" i="20" s="1"/>
  <c r="S7561" i="20" a="1"/>
  <c r="S7561" i="20" s="1"/>
  <c r="S7562" i="20" a="1"/>
  <c r="S7562" i="20" s="1"/>
  <c r="S7563" i="20" a="1"/>
  <c r="S7563" i="20" s="1"/>
  <c r="S7564" i="20" a="1"/>
  <c r="S7564" i="20" s="1"/>
  <c r="S7565" i="20" a="1"/>
  <c r="S7565" i="20" s="1"/>
  <c r="S7566" i="20" a="1"/>
  <c r="S7566" i="20" s="1"/>
  <c r="S7567" i="20" a="1"/>
  <c r="S7567" i="20" s="1"/>
  <c r="S7568" i="20" a="1"/>
  <c r="S7568" i="20" s="1"/>
  <c r="S7569" i="20" a="1"/>
  <c r="S7569" i="20" s="1"/>
  <c r="S7570" i="20" a="1"/>
  <c r="S7570" i="20" s="1"/>
  <c r="S7571" i="20" a="1"/>
  <c r="S7571" i="20" s="1"/>
  <c r="S7572" i="20" a="1"/>
  <c r="S7572" i="20" s="1"/>
  <c r="S7573" i="20" a="1"/>
  <c r="S7573" i="20" s="1"/>
  <c r="S7574" i="20" a="1"/>
  <c r="S7574" i="20" s="1"/>
  <c r="S7575" i="20" a="1"/>
  <c r="S7575" i="20" s="1"/>
  <c r="S7576" i="20" a="1"/>
  <c r="S7576" i="20" s="1"/>
  <c r="S7577" i="20" a="1"/>
  <c r="S7577" i="20" s="1"/>
  <c r="S7578" i="20" a="1"/>
  <c r="S7578" i="20" s="1"/>
  <c r="S7579" i="20" a="1"/>
  <c r="S7579" i="20" s="1"/>
  <c r="S7580" i="20" a="1"/>
  <c r="S7580" i="20" s="1"/>
  <c r="S7581" i="20" a="1"/>
  <c r="S7581" i="20" s="1"/>
  <c r="S7582" i="20" a="1"/>
  <c r="S7582" i="20" s="1"/>
  <c r="S7583" i="20" a="1"/>
  <c r="S7583" i="20" s="1"/>
  <c r="S7584" i="20" a="1"/>
  <c r="S7584" i="20" s="1"/>
  <c r="S7585" i="20" a="1"/>
  <c r="S7585" i="20" s="1"/>
  <c r="S7586" i="20" a="1"/>
  <c r="S7586" i="20" s="1"/>
  <c r="S7587" i="20" a="1"/>
  <c r="S7587" i="20" s="1"/>
  <c r="S7588" i="20" a="1"/>
  <c r="S7588" i="20" s="1"/>
  <c r="S7589" i="20" a="1"/>
  <c r="S7589" i="20" s="1"/>
  <c r="S7590" i="20" a="1"/>
  <c r="S7590" i="20" s="1"/>
  <c r="S7591" i="20" a="1"/>
  <c r="S7591" i="20" s="1"/>
  <c r="S7592" i="20" a="1"/>
  <c r="S7592" i="20" s="1"/>
  <c r="S7593" i="20" a="1"/>
  <c r="S7593" i="20" s="1"/>
  <c r="S7594" i="20" a="1"/>
  <c r="S7594" i="20" s="1"/>
  <c r="S7595" i="20" a="1"/>
  <c r="S7595" i="20" s="1"/>
  <c r="S7596" i="20" a="1"/>
  <c r="S7596" i="20" s="1"/>
  <c r="S7597" i="20" a="1"/>
  <c r="S7597" i="20" s="1"/>
  <c r="S7598" i="20" a="1"/>
  <c r="S7598" i="20" s="1"/>
  <c r="S7599" i="20" a="1"/>
  <c r="S7599" i="20" s="1"/>
  <c r="S7600" i="20" a="1"/>
  <c r="S7600" i="20" s="1"/>
  <c r="S7601" i="20" a="1"/>
  <c r="S7601" i="20" s="1"/>
  <c r="S7602" i="20" a="1"/>
  <c r="S7602" i="20" s="1"/>
  <c r="S7603" i="20" a="1"/>
  <c r="S7603" i="20" s="1"/>
  <c r="S7604" i="20" a="1"/>
  <c r="S7604" i="20" s="1"/>
  <c r="S7605" i="20" a="1"/>
  <c r="S7605" i="20" s="1"/>
  <c r="S7606" i="20" a="1"/>
  <c r="S7606" i="20" s="1"/>
  <c r="S7607" i="20" a="1"/>
  <c r="S7607" i="20" s="1"/>
  <c r="S7608" i="20" a="1"/>
  <c r="S7608" i="20" s="1"/>
  <c r="S7609" i="20" a="1"/>
  <c r="S7609" i="20" s="1"/>
  <c r="S7610" i="20" a="1"/>
  <c r="S7610" i="20" s="1"/>
  <c r="S7611" i="20" a="1"/>
  <c r="S7611" i="20" s="1"/>
  <c r="S7612" i="20" a="1"/>
  <c r="S7612" i="20" s="1"/>
  <c r="S7613" i="20" a="1"/>
  <c r="S7613" i="20" s="1"/>
  <c r="S7614" i="20" a="1"/>
  <c r="S7614" i="20" s="1"/>
  <c r="S7615" i="20" a="1"/>
  <c r="S7615" i="20" s="1"/>
  <c r="S7616" i="20" a="1"/>
  <c r="S7616" i="20" s="1"/>
  <c r="S7617" i="20" a="1"/>
  <c r="S7617" i="20" s="1"/>
  <c r="S7618" i="20" a="1"/>
  <c r="S7618" i="20" s="1"/>
  <c r="S7619" i="20" a="1"/>
  <c r="S7619" i="20" s="1"/>
  <c r="S7620" i="20" a="1"/>
  <c r="S7620" i="20" s="1"/>
  <c r="S7621" i="20" a="1"/>
  <c r="S7621" i="20" s="1"/>
  <c r="S7622" i="20" a="1"/>
  <c r="S7622" i="20" s="1"/>
  <c r="S7623" i="20" a="1"/>
  <c r="S7623" i="20" s="1"/>
  <c r="S7624" i="20" a="1"/>
  <c r="S7624" i="20" s="1"/>
  <c r="S7625" i="20" a="1"/>
  <c r="S7625" i="20" s="1"/>
  <c r="S7626" i="20" a="1"/>
  <c r="S7626" i="20" s="1"/>
  <c r="S7627" i="20" a="1"/>
  <c r="S7627" i="20" s="1"/>
  <c r="S7628" i="20" a="1"/>
  <c r="S7628" i="20" s="1"/>
  <c r="S7629" i="20" a="1"/>
  <c r="S7629" i="20" s="1"/>
  <c r="S7630" i="20" a="1"/>
  <c r="S7630" i="20" s="1"/>
  <c r="S7631" i="20" a="1"/>
  <c r="S7631" i="20" s="1"/>
  <c r="S7632" i="20" a="1"/>
  <c r="S7632" i="20" s="1"/>
  <c r="S7633" i="20" a="1"/>
  <c r="S7633" i="20" s="1"/>
  <c r="S7634" i="20" a="1"/>
  <c r="S7634" i="20" s="1"/>
  <c r="S7635" i="20" a="1"/>
  <c r="S7635" i="20" s="1"/>
  <c r="S7636" i="20" a="1"/>
  <c r="S7636" i="20" s="1"/>
  <c r="S7637" i="20" a="1"/>
  <c r="S7637" i="20" s="1"/>
  <c r="S7638" i="20" a="1"/>
  <c r="S7638" i="20" s="1"/>
  <c r="S7639" i="20" a="1"/>
  <c r="S7639" i="20" s="1"/>
  <c r="S7640" i="20" a="1"/>
  <c r="S7640" i="20" s="1"/>
  <c r="S7641" i="20" a="1"/>
  <c r="S7641" i="20" s="1"/>
  <c r="S7642" i="20" a="1"/>
  <c r="S7642" i="20" s="1"/>
  <c r="S7643" i="20" a="1"/>
  <c r="S7643" i="20" s="1"/>
  <c r="S7644" i="20" a="1"/>
  <c r="S7644" i="20" s="1"/>
  <c r="S7645" i="20" a="1"/>
  <c r="S7645" i="20" s="1"/>
  <c r="S7646" i="20" a="1"/>
  <c r="S7646" i="20" s="1"/>
  <c r="S7647" i="20" a="1"/>
  <c r="S7647" i="20" s="1"/>
  <c r="S7648" i="20" a="1"/>
  <c r="S7648" i="20" s="1"/>
  <c r="S7649" i="20" a="1"/>
  <c r="S7649" i="20" s="1"/>
  <c r="S7650" i="20" a="1"/>
  <c r="S7650" i="20" s="1"/>
  <c r="S7651" i="20" a="1"/>
  <c r="S7651" i="20" s="1"/>
  <c r="S7652" i="20" a="1"/>
  <c r="S7652" i="20" s="1"/>
  <c r="S7653" i="20" a="1"/>
  <c r="S7653" i="20" s="1"/>
  <c r="S7654" i="20" a="1"/>
  <c r="S7654" i="20" s="1"/>
  <c r="S7655" i="20" a="1"/>
  <c r="S7655" i="20" s="1"/>
  <c r="S7656" i="20" a="1"/>
  <c r="S7656" i="20" s="1"/>
  <c r="S7657" i="20" a="1"/>
  <c r="S7657" i="20" s="1"/>
  <c r="S7658" i="20" a="1"/>
  <c r="S7658" i="20" s="1"/>
  <c r="S7659" i="20" a="1"/>
  <c r="S7659" i="20" s="1"/>
  <c r="S7660" i="20" a="1"/>
  <c r="S7660" i="20" s="1"/>
  <c r="S7661" i="20" a="1"/>
  <c r="S7661" i="20" s="1"/>
  <c r="S7662" i="20" a="1"/>
  <c r="S7662" i="20" s="1"/>
  <c r="S7663" i="20" a="1"/>
  <c r="S7663" i="20" s="1"/>
  <c r="S7664" i="20" a="1"/>
  <c r="S7664" i="20" s="1"/>
  <c r="S7665" i="20" a="1"/>
  <c r="S7665" i="20" s="1"/>
  <c r="S7666" i="20" a="1"/>
  <c r="S7666" i="20" s="1"/>
  <c r="S7667" i="20" a="1"/>
  <c r="S7667" i="20" s="1"/>
  <c r="S7668" i="20" a="1"/>
  <c r="S7668" i="20" s="1"/>
  <c r="S7669" i="20" a="1"/>
  <c r="S7669" i="20" s="1"/>
  <c r="S7670" i="20" a="1"/>
  <c r="S7670" i="20" s="1"/>
  <c r="S7671" i="20" a="1"/>
  <c r="S7671" i="20" s="1"/>
  <c r="S7672" i="20" a="1"/>
  <c r="S7672" i="20" s="1"/>
  <c r="S7673" i="20" a="1"/>
  <c r="S7673" i="20" s="1"/>
  <c r="S7674" i="20" a="1"/>
  <c r="S7674" i="20" s="1"/>
  <c r="S7675" i="20" a="1"/>
  <c r="S7675" i="20" s="1"/>
  <c r="S7676" i="20" a="1"/>
  <c r="S7676" i="20" s="1"/>
  <c r="S7677" i="20" a="1"/>
  <c r="S7677" i="20" s="1"/>
  <c r="S7678" i="20" a="1"/>
  <c r="S7678" i="20" s="1"/>
  <c r="S7679" i="20" a="1"/>
  <c r="S7679" i="20" s="1"/>
  <c r="S7680" i="20" a="1"/>
  <c r="S7680" i="20" s="1"/>
  <c r="S7681" i="20" a="1"/>
  <c r="S7681" i="20" s="1"/>
  <c r="S7682" i="20" a="1"/>
  <c r="S7682" i="20" s="1"/>
  <c r="S7683" i="20" a="1"/>
  <c r="S7683" i="20" s="1"/>
  <c r="S7684" i="20" a="1"/>
  <c r="S7684" i="20" s="1"/>
  <c r="S7685" i="20" a="1"/>
  <c r="S7685" i="20" s="1"/>
  <c r="S7686" i="20" a="1"/>
  <c r="S7686" i="20" s="1"/>
  <c r="S7687" i="20" a="1"/>
  <c r="S7687" i="20" s="1"/>
  <c r="S7688" i="20" a="1"/>
  <c r="S7688" i="20" s="1"/>
  <c r="S7689" i="20" a="1"/>
  <c r="S7689" i="20" s="1"/>
  <c r="S7690" i="20" a="1"/>
  <c r="S7690" i="20" s="1"/>
  <c r="S7691" i="20" a="1"/>
  <c r="S7691" i="20" s="1"/>
  <c r="S7692" i="20" a="1"/>
  <c r="S7692" i="20" s="1"/>
  <c r="S7693" i="20" a="1"/>
  <c r="S7693" i="20" s="1"/>
  <c r="S7694" i="20" a="1"/>
  <c r="S7694" i="20" s="1"/>
  <c r="S7695" i="20" a="1"/>
  <c r="S7695" i="20" s="1"/>
  <c r="S7696" i="20" a="1"/>
  <c r="S7696" i="20" s="1"/>
  <c r="S7697" i="20" a="1"/>
  <c r="S7697" i="20" s="1"/>
  <c r="S7698" i="20" a="1"/>
  <c r="S7698" i="20" s="1"/>
  <c r="S7699" i="20" a="1"/>
  <c r="S7699" i="20" s="1"/>
  <c r="S7700" i="20" a="1"/>
  <c r="S7700" i="20" s="1"/>
  <c r="S7701" i="20" a="1"/>
  <c r="S7701" i="20" s="1"/>
  <c r="S7702" i="20" a="1"/>
  <c r="S7702" i="20" s="1"/>
  <c r="S7703" i="20" a="1"/>
  <c r="S7703" i="20" s="1"/>
  <c r="S7704" i="20" a="1"/>
  <c r="S7704" i="20" s="1"/>
  <c r="S7705" i="20" a="1"/>
  <c r="S7705" i="20" s="1"/>
  <c r="S7706" i="20" a="1"/>
  <c r="S7706" i="20" s="1"/>
  <c r="S7707" i="20" a="1"/>
  <c r="S7707" i="20" s="1"/>
  <c r="S7708" i="20" a="1"/>
  <c r="S7708" i="20" s="1"/>
  <c r="S7709" i="20" a="1"/>
  <c r="S7709" i="20" s="1"/>
  <c r="S7710" i="20" a="1"/>
  <c r="S7710" i="20" s="1"/>
  <c r="S7711" i="20" a="1"/>
  <c r="S7711" i="20" s="1"/>
  <c r="S7712" i="20" a="1"/>
  <c r="S7712" i="20" s="1"/>
  <c r="S7713" i="20" a="1"/>
  <c r="S7713" i="20" s="1"/>
  <c r="S7714" i="20" a="1"/>
  <c r="S7714" i="20" s="1"/>
  <c r="S7715" i="20" a="1"/>
  <c r="S7715" i="20" s="1"/>
  <c r="S7716" i="20" a="1"/>
  <c r="S7716" i="20" s="1"/>
  <c r="S7717" i="20" a="1"/>
  <c r="S7717" i="20" s="1"/>
  <c r="S7718" i="20" a="1"/>
  <c r="S7718" i="20" s="1"/>
  <c r="S7719" i="20" a="1"/>
  <c r="S7719" i="20" s="1"/>
  <c r="S7720" i="20" a="1"/>
  <c r="S7720" i="20" s="1"/>
  <c r="S7721" i="20" a="1"/>
  <c r="S7721" i="20" s="1"/>
  <c r="S7722" i="20" a="1"/>
  <c r="S7722" i="20" s="1"/>
  <c r="S7723" i="20" a="1"/>
  <c r="S7723" i="20" s="1"/>
  <c r="S7724" i="20" a="1"/>
  <c r="S7724" i="20" s="1"/>
  <c r="S7725" i="20" a="1"/>
  <c r="S7725" i="20" s="1"/>
  <c r="S7726" i="20" a="1"/>
  <c r="S7726" i="20" s="1"/>
  <c r="S7727" i="20" a="1"/>
  <c r="S7727" i="20" s="1"/>
  <c r="S7728" i="20" a="1"/>
  <c r="S7728" i="20" s="1"/>
  <c r="S7729" i="20" a="1"/>
  <c r="S7729" i="20" s="1"/>
  <c r="S7730" i="20" a="1"/>
  <c r="S7730" i="20" s="1"/>
  <c r="S7731" i="20" a="1"/>
  <c r="S7731" i="20" s="1"/>
  <c r="S7732" i="20" a="1"/>
  <c r="S7732" i="20" s="1"/>
  <c r="S7733" i="20" a="1"/>
  <c r="S7733" i="20" s="1"/>
  <c r="S7734" i="20" a="1"/>
  <c r="S7734" i="20" s="1"/>
  <c r="S7735" i="20" a="1"/>
  <c r="S7735" i="20" s="1"/>
  <c r="S7736" i="20" a="1"/>
  <c r="S7736" i="20" s="1"/>
  <c r="S7737" i="20" a="1"/>
  <c r="S7737" i="20" s="1"/>
  <c r="S7738" i="20" a="1"/>
  <c r="S7738" i="20" s="1"/>
  <c r="S7739" i="20" a="1"/>
  <c r="S7739" i="20" s="1"/>
  <c r="S7740" i="20" a="1"/>
  <c r="S7740" i="20" s="1"/>
  <c r="S7741" i="20" a="1"/>
  <c r="S7741" i="20" s="1"/>
  <c r="S7742" i="20" a="1"/>
  <c r="S7742" i="20" s="1"/>
  <c r="S7743" i="20" a="1"/>
  <c r="S7743" i="20" s="1"/>
  <c r="S7744" i="20" a="1"/>
  <c r="S7744" i="20" s="1"/>
  <c r="S7745" i="20" a="1"/>
  <c r="S7745" i="20" s="1"/>
  <c r="S7746" i="20" a="1"/>
  <c r="S7746" i="20" s="1"/>
  <c r="S7747" i="20" a="1"/>
  <c r="S7747" i="20" s="1"/>
  <c r="S7748" i="20" a="1"/>
  <c r="S7748" i="20" s="1"/>
  <c r="S7749" i="20" a="1"/>
  <c r="S7749" i="20" s="1"/>
  <c r="S7750" i="20" a="1"/>
  <c r="S7750" i="20" s="1"/>
  <c r="S7751" i="20" a="1"/>
  <c r="S7751" i="20" s="1"/>
  <c r="S7752" i="20" a="1"/>
  <c r="S7752" i="20" s="1"/>
  <c r="S7753" i="20" a="1"/>
  <c r="S7753" i="20" s="1"/>
  <c r="S7754" i="20" a="1"/>
  <c r="S7754" i="20" s="1"/>
  <c r="S7755" i="20" a="1"/>
  <c r="S7755" i="20" s="1"/>
  <c r="S7756" i="20" a="1"/>
  <c r="S7756" i="20" s="1"/>
  <c r="S7757" i="20" a="1"/>
  <c r="S7757" i="20" s="1"/>
  <c r="S7758" i="20" a="1"/>
  <c r="S7758" i="20" s="1"/>
  <c r="S7759" i="20" a="1"/>
  <c r="S7759" i="20" s="1"/>
  <c r="S7760" i="20" a="1"/>
  <c r="S7760" i="20" s="1"/>
  <c r="S7761" i="20" a="1"/>
  <c r="S7761" i="20" s="1"/>
  <c r="S7762" i="20" a="1"/>
  <c r="S7762" i="20" s="1"/>
  <c r="S7763" i="20" a="1"/>
  <c r="S7763" i="20" s="1"/>
  <c r="S7764" i="20" a="1"/>
  <c r="S7764" i="20" s="1"/>
  <c r="S7765" i="20" a="1"/>
  <c r="S7765" i="20" s="1"/>
  <c r="S7766" i="20" a="1"/>
  <c r="S7766" i="20" s="1"/>
  <c r="S7767" i="20" a="1"/>
  <c r="S7767" i="20" s="1"/>
  <c r="S7768" i="20" a="1"/>
  <c r="S7768" i="20" s="1"/>
  <c r="S7769" i="20" a="1"/>
  <c r="S7769" i="20" s="1"/>
  <c r="S7770" i="20" a="1"/>
  <c r="S7770" i="20" s="1"/>
  <c r="S7771" i="20" a="1"/>
  <c r="S7771" i="20" s="1"/>
  <c r="S7772" i="20" a="1"/>
  <c r="S7772" i="20" s="1"/>
  <c r="S7773" i="20" a="1"/>
  <c r="S7773" i="20" s="1"/>
  <c r="S7774" i="20" a="1"/>
  <c r="S7774" i="20" s="1"/>
  <c r="S7775" i="20" a="1"/>
  <c r="S7775" i="20" s="1"/>
  <c r="S7776" i="20" a="1"/>
  <c r="S7776" i="20" s="1"/>
  <c r="S7777" i="20" a="1"/>
  <c r="S7777" i="20" s="1"/>
  <c r="S7778" i="20" a="1"/>
  <c r="S7778" i="20" s="1"/>
  <c r="S7779" i="20" a="1"/>
  <c r="S7779" i="20" s="1"/>
  <c r="S7780" i="20" a="1"/>
  <c r="S7780" i="20" s="1"/>
  <c r="S7781" i="20" a="1"/>
  <c r="S7781" i="20" s="1"/>
  <c r="S7782" i="20" a="1"/>
  <c r="S7782" i="20" s="1"/>
  <c r="S7783" i="20" a="1"/>
  <c r="S7783" i="20" s="1"/>
  <c r="S7784" i="20" a="1"/>
  <c r="S7784" i="20" s="1"/>
  <c r="S7785" i="20" a="1"/>
  <c r="S7785" i="20" s="1"/>
  <c r="S7786" i="20" a="1"/>
  <c r="S7786" i="20" s="1"/>
  <c r="S7787" i="20" a="1"/>
  <c r="S7787" i="20" s="1"/>
  <c r="S7788" i="20" a="1"/>
  <c r="S7788" i="20" s="1"/>
  <c r="S7789" i="20" a="1"/>
  <c r="S7789" i="20" s="1"/>
  <c r="S7790" i="20" a="1"/>
  <c r="S7790" i="20" s="1"/>
  <c r="S7791" i="20" a="1"/>
  <c r="S7791" i="20" s="1"/>
  <c r="S7792" i="20" a="1"/>
  <c r="S7792" i="20" s="1"/>
  <c r="S7793" i="20" a="1"/>
  <c r="S7793" i="20" s="1"/>
  <c r="S7794" i="20" a="1"/>
  <c r="S7794" i="20" s="1"/>
  <c r="S7795" i="20" a="1"/>
  <c r="S7795" i="20" s="1"/>
  <c r="S7796" i="20" a="1"/>
  <c r="S7796" i="20" s="1"/>
  <c r="S7797" i="20" a="1"/>
  <c r="S7797" i="20" s="1"/>
  <c r="S7798" i="20" a="1"/>
  <c r="S7798" i="20" s="1"/>
  <c r="S7799" i="20" a="1"/>
  <c r="S7799" i="20" s="1"/>
  <c r="S7800" i="20" a="1"/>
  <c r="S7800" i="20" s="1"/>
  <c r="S7801" i="20" a="1"/>
  <c r="S7801" i="20" s="1"/>
  <c r="S7802" i="20" a="1"/>
  <c r="S7802" i="20" s="1"/>
  <c r="S7803" i="20" a="1"/>
  <c r="S7803" i="20" s="1"/>
  <c r="S7804" i="20" a="1"/>
  <c r="S7804" i="20" s="1"/>
  <c r="S7805" i="20" a="1"/>
  <c r="S7805" i="20" s="1"/>
  <c r="S7806" i="20" a="1"/>
  <c r="S7806" i="20" s="1"/>
  <c r="S7807" i="20" a="1"/>
  <c r="S7807" i="20" s="1"/>
  <c r="S7808" i="20" a="1"/>
  <c r="S7808" i="20" s="1"/>
  <c r="S7809" i="20" a="1"/>
  <c r="S7809" i="20" s="1"/>
  <c r="S7810" i="20" a="1"/>
  <c r="S7810" i="20" s="1"/>
  <c r="S7811" i="20" a="1"/>
  <c r="S7811" i="20" s="1"/>
  <c r="S7812" i="20" a="1"/>
  <c r="S7812" i="20" s="1"/>
  <c r="S7813" i="20" a="1"/>
  <c r="S7813" i="20" s="1"/>
  <c r="S7814" i="20" a="1"/>
  <c r="S7814" i="20" s="1"/>
  <c r="S7815" i="20" a="1"/>
  <c r="S7815" i="20" s="1"/>
  <c r="S7816" i="20" a="1"/>
  <c r="S7816" i="20" s="1"/>
  <c r="S7817" i="20" a="1"/>
  <c r="S7817" i="20" s="1"/>
  <c r="S7818" i="20" a="1"/>
  <c r="S7818" i="20" s="1"/>
  <c r="S7819" i="20" a="1"/>
  <c r="S7819" i="20" s="1"/>
  <c r="S7820" i="20" a="1"/>
  <c r="S7820" i="20" s="1"/>
  <c r="S7821" i="20" a="1"/>
  <c r="S7821" i="20" s="1"/>
  <c r="S7822" i="20" a="1"/>
  <c r="S7822" i="20" s="1"/>
  <c r="S7823" i="20" a="1"/>
  <c r="S7823" i="20" s="1"/>
  <c r="S7824" i="20" a="1"/>
  <c r="S7824" i="20" s="1"/>
  <c r="S7825" i="20" a="1"/>
  <c r="S7825" i="20" s="1"/>
  <c r="S7826" i="20" a="1"/>
  <c r="S7826" i="20" s="1"/>
  <c r="S7827" i="20" a="1"/>
  <c r="S7827" i="20" s="1"/>
  <c r="S7828" i="20" a="1"/>
  <c r="S7828" i="20" s="1"/>
  <c r="S7829" i="20" a="1"/>
  <c r="S7829" i="20" s="1"/>
  <c r="S7830" i="20" a="1"/>
  <c r="S7830" i="20" s="1"/>
  <c r="S7831" i="20" a="1"/>
  <c r="S7831" i="20" s="1"/>
  <c r="S7832" i="20" a="1"/>
  <c r="S7832" i="20" s="1"/>
  <c r="S7833" i="20" a="1"/>
  <c r="S7833" i="20" s="1"/>
  <c r="S7834" i="20" a="1"/>
  <c r="S7834" i="20" s="1"/>
  <c r="S7835" i="20" a="1"/>
  <c r="S7835" i="20" s="1"/>
  <c r="S7836" i="20" a="1"/>
  <c r="S7836" i="20" s="1"/>
  <c r="S7837" i="20" a="1"/>
  <c r="S7837" i="20" s="1"/>
  <c r="S7838" i="20" a="1"/>
  <c r="S7838" i="20" s="1"/>
  <c r="S7839" i="20" a="1"/>
  <c r="S7839" i="20" s="1"/>
  <c r="S7840" i="20" a="1"/>
  <c r="S7840" i="20" s="1"/>
  <c r="S7841" i="20" a="1"/>
  <c r="S7841" i="20" s="1"/>
  <c r="S7842" i="20" a="1"/>
  <c r="S7842" i="20" s="1"/>
  <c r="S7843" i="20" a="1"/>
  <c r="S7843" i="20" s="1"/>
  <c r="S7844" i="20" a="1"/>
  <c r="S7844" i="20" s="1"/>
  <c r="S7845" i="20" a="1"/>
  <c r="S7845" i="20" s="1"/>
  <c r="S7846" i="20" a="1"/>
  <c r="S7846" i="20" s="1"/>
  <c r="S7847" i="20" a="1"/>
  <c r="S7847" i="20" s="1"/>
  <c r="S7848" i="20" a="1"/>
  <c r="S7848" i="20" s="1"/>
  <c r="S7849" i="20" a="1"/>
  <c r="S7849" i="20" s="1"/>
  <c r="S7850" i="20" a="1"/>
  <c r="S7850" i="20" s="1"/>
  <c r="S7851" i="20" a="1"/>
  <c r="S7851" i="20" s="1"/>
  <c r="S7852" i="20" a="1"/>
  <c r="S7852" i="20" s="1"/>
  <c r="S7853" i="20" a="1"/>
  <c r="S7853" i="20" s="1"/>
  <c r="S7854" i="20" a="1"/>
  <c r="S7854" i="20" s="1"/>
  <c r="S7855" i="20" a="1"/>
  <c r="S7855" i="20" s="1"/>
  <c r="S7856" i="20" a="1"/>
  <c r="S7856" i="20" s="1"/>
  <c r="S7857" i="20" a="1"/>
  <c r="S7857" i="20" s="1"/>
  <c r="S7858" i="20" a="1"/>
  <c r="S7858" i="20" s="1"/>
  <c r="S7859" i="20" a="1"/>
  <c r="S7859" i="20" s="1"/>
  <c r="S7860" i="20" a="1"/>
  <c r="S7860" i="20" s="1"/>
  <c r="S7861" i="20" a="1"/>
  <c r="S7861" i="20" s="1"/>
  <c r="S7862" i="20" a="1"/>
  <c r="S7862" i="20" s="1"/>
  <c r="S7863" i="20" a="1"/>
  <c r="S7863" i="20" s="1"/>
  <c r="S7864" i="20" a="1"/>
  <c r="S7864" i="20" s="1"/>
  <c r="S7865" i="20" a="1"/>
  <c r="S7865" i="20" s="1"/>
  <c r="S7866" i="20" a="1"/>
  <c r="S7866" i="20" s="1"/>
  <c r="S7867" i="20" a="1"/>
  <c r="S7867" i="20" s="1"/>
  <c r="S7868" i="20" a="1"/>
  <c r="S7868" i="20" s="1"/>
  <c r="S7869" i="20" a="1"/>
  <c r="S7869" i="20" s="1"/>
  <c r="S7870" i="20" a="1"/>
  <c r="S7870" i="20" s="1"/>
  <c r="S7871" i="20" a="1"/>
  <c r="S7871" i="20" s="1"/>
  <c r="S7872" i="20" a="1"/>
  <c r="S7872" i="20" s="1"/>
  <c r="S7873" i="20" a="1"/>
  <c r="S7873" i="20" s="1"/>
  <c r="S7874" i="20" a="1"/>
  <c r="S7874" i="20" s="1"/>
  <c r="S7875" i="20" a="1"/>
  <c r="S7875" i="20" s="1"/>
  <c r="S7876" i="20" a="1"/>
  <c r="S7876" i="20" s="1"/>
  <c r="S7877" i="20" a="1"/>
  <c r="S7877" i="20" s="1"/>
  <c r="S7878" i="20" a="1"/>
  <c r="S7878" i="20" s="1"/>
  <c r="S7879" i="20" a="1"/>
  <c r="S7879" i="20" s="1"/>
  <c r="S7880" i="20" a="1"/>
  <c r="S7880" i="20" s="1"/>
  <c r="S7881" i="20" a="1"/>
  <c r="S7881" i="20" s="1"/>
  <c r="S7882" i="20" a="1"/>
  <c r="S7882" i="20" s="1"/>
  <c r="S7883" i="20" a="1"/>
  <c r="S7883" i="20" s="1"/>
  <c r="S7884" i="20" a="1"/>
  <c r="S7884" i="20" s="1"/>
  <c r="S7885" i="20" a="1"/>
  <c r="S7885" i="20" s="1"/>
  <c r="S7886" i="20" a="1"/>
  <c r="S7886" i="20" s="1"/>
  <c r="S7887" i="20" a="1"/>
  <c r="S7887" i="20" s="1"/>
  <c r="S7888" i="20" a="1"/>
  <c r="S7888" i="20" s="1"/>
  <c r="S7889" i="20" a="1"/>
  <c r="S7889" i="20" s="1"/>
  <c r="S7890" i="20" a="1"/>
  <c r="S7890" i="20" s="1"/>
  <c r="S7891" i="20" a="1"/>
  <c r="S7891" i="20" s="1"/>
  <c r="S7892" i="20" a="1"/>
  <c r="S7892" i="20" s="1"/>
  <c r="S7893" i="20" a="1"/>
  <c r="S7893" i="20" s="1"/>
  <c r="S7894" i="20" a="1"/>
  <c r="S7894" i="20" s="1"/>
  <c r="S7895" i="20" a="1"/>
  <c r="S7895" i="20" s="1"/>
  <c r="S7896" i="20" a="1"/>
  <c r="S7896" i="20" s="1"/>
  <c r="S7897" i="20" a="1"/>
  <c r="S7897" i="20" s="1"/>
  <c r="S7898" i="20" a="1"/>
  <c r="S7898" i="20" s="1"/>
  <c r="S7899" i="20" a="1"/>
  <c r="S7899" i="20" s="1"/>
  <c r="S7900" i="20" a="1"/>
  <c r="S7900" i="20" s="1"/>
  <c r="S7901" i="20" a="1"/>
  <c r="S7901" i="20" s="1"/>
  <c r="S7902" i="20" a="1"/>
  <c r="S7902" i="20" s="1"/>
  <c r="S7903" i="20" a="1"/>
  <c r="S7903" i="20" s="1"/>
  <c r="S7904" i="20" a="1"/>
  <c r="S7904" i="20" s="1"/>
  <c r="S7905" i="20" a="1"/>
  <c r="S7905" i="20" s="1"/>
  <c r="S7906" i="20" a="1"/>
  <c r="S7906" i="20" s="1"/>
  <c r="S7907" i="20" a="1"/>
  <c r="S7907" i="20" s="1"/>
  <c r="S7908" i="20" a="1"/>
  <c r="S7908" i="20" s="1"/>
  <c r="S7909" i="20" a="1"/>
  <c r="S7909" i="20" s="1"/>
  <c r="S7910" i="20" a="1"/>
  <c r="S7910" i="20" s="1"/>
  <c r="S7911" i="20" a="1"/>
  <c r="S7911" i="20" s="1"/>
  <c r="S7912" i="20" a="1"/>
  <c r="S7912" i="20" s="1"/>
  <c r="S7913" i="20" a="1"/>
  <c r="S7913" i="20" s="1"/>
  <c r="S7914" i="20" a="1"/>
  <c r="S7914" i="20" s="1"/>
  <c r="S7915" i="20" a="1"/>
  <c r="S7915" i="20" s="1"/>
  <c r="S7916" i="20" a="1"/>
  <c r="S7916" i="20" s="1"/>
  <c r="S7917" i="20" a="1"/>
  <c r="S7917" i="20" s="1"/>
  <c r="S7918" i="20" a="1"/>
  <c r="S7918" i="20" s="1"/>
  <c r="S7919" i="20" a="1"/>
  <c r="S7919" i="20" s="1"/>
  <c r="S7920" i="20" a="1"/>
  <c r="S7920" i="20" s="1"/>
  <c r="S7921" i="20" a="1"/>
  <c r="S7921" i="20" s="1"/>
  <c r="S7922" i="20" a="1"/>
  <c r="S7922" i="20" s="1"/>
  <c r="S7923" i="20" a="1"/>
  <c r="S7923" i="20" s="1"/>
  <c r="S7924" i="20" a="1"/>
  <c r="S7924" i="20" s="1"/>
  <c r="S7925" i="20" a="1"/>
  <c r="S7925" i="20" s="1"/>
  <c r="S7926" i="20" a="1"/>
  <c r="S7926" i="20" s="1"/>
  <c r="S7927" i="20" a="1"/>
  <c r="S7927" i="20" s="1"/>
  <c r="S7928" i="20" a="1"/>
  <c r="S7928" i="20" s="1"/>
  <c r="S7929" i="20" a="1"/>
  <c r="S7929" i="20" s="1"/>
  <c r="S7930" i="20" a="1"/>
  <c r="S7930" i="20" s="1"/>
  <c r="S7931" i="20" a="1"/>
  <c r="S7931" i="20" s="1"/>
  <c r="S7932" i="20" a="1"/>
  <c r="S7932" i="20" s="1"/>
  <c r="S7933" i="20" a="1"/>
  <c r="S7933" i="20" s="1"/>
  <c r="S7934" i="20" a="1"/>
  <c r="S7934" i="20" s="1"/>
  <c r="S7935" i="20" a="1"/>
  <c r="S7935" i="20" s="1"/>
  <c r="S7936" i="20" a="1"/>
  <c r="S7936" i="20" s="1"/>
  <c r="S7937" i="20" a="1"/>
  <c r="S7937" i="20" s="1"/>
  <c r="S7938" i="20" a="1"/>
  <c r="S7938" i="20" s="1"/>
  <c r="S7939" i="20" a="1"/>
  <c r="S7939" i="20" s="1"/>
  <c r="S7940" i="20" a="1"/>
  <c r="S7940" i="20" s="1"/>
  <c r="S7941" i="20" a="1"/>
  <c r="S7941" i="20" s="1"/>
  <c r="S7942" i="20" a="1"/>
  <c r="S7942" i="20" s="1"/>
  <c r="S7943" i="20" a="1"/>
  <c r="S7943" i="20" s="1"/>
  <c r="S7944" i="20" a="1"/>
  <c r="S7944" i="20" s="1"/>
  <c r="S7945" i="20" a="1"/>
  <c r="S7945" i="20" s="1"/>
  <c r="S7946" i="20" a="1"/>
  <c r="S7946" i="20" s="1"/>
  <c r="S7947" i="20" a="1"/>
  <c r="S7947" i="20" s="1"/>
  <c r="S7948" i="20" a="1"/>
  <c r="S7948" i="20" s="1"/>
  <c r="S7949" i="20" a="1"/>
  <c r="S7949" i="20" s="1"/>
  <c r="S7950" i="20" a="1"/>
  <c r="S7950" i="20" s="1"/>
  <c r="S7951" i="20" a="1"/>
  <c r="S7951" i="20" s="1"/>
  <c r="S7952" i="20" a="1"/>
  <c r="S7952" i="20" s="1"/>
  <c r="S7953" i="20" a="1"/>
  <c r="S7953" i="20" s="1"/>
  <c r="S7954" i="20" a="1"/>
  <c r="S7954" i="20" s="1"/>
  <c r="S7955" i="20" a="1"/>
  <c r="S7955" i="20" s="1"/>
  <c r="S7956" i="20" a="1"/>
  <c r="S7956" i="20" s="1"/>
  <c r="S7957" i="20" a="1"/>
  <c r="S7957" i="20" s="1"/>
  <c r="S7958" i="20" a="1"/>
  <c r="S7958" i="20" s="1"/>
  <c r="S7959" i="20" a="1"/>
  <c r="S7959" i="20" s="1"/>
  <c r="S7960" i="20" a="1"/>
  <c r="S7960" i="20" s="1"/>
  <c r="S7961" i="20" a="1"/>
  <c r="S7961" i="20" s="1"/>
  <c r="S7962" i="20" a="1"/>
  <c r="S7962" i="20" s="1"/>
  <c r="S7963" i="20" a="1"/>
  <c r="S7963" i="20" s="1"/>
  <c r="S7964" i="20" a="1"/>
  <c r="S7964" i="20" s="1"/>
  <c r="S7965" i="20" a="1"/>
  <c r="S7965" i="20" s="1"/>
  <c r="S7966" i="20" a="1"/>
  <c r="S7966" i="20" s="1"/>
  <c r="S7967" i="20" a="1"/>
  <c r="S7967" i="20" s="1"/>
  <c r="S7968" i="20" a="1"/>
  <c r="S7968" i="20" s="1"/>
  <c r="S7969" i="20" a="1"/>
  <c r="S7969" i="20" s="1"/>
  <c r="S7970" i="20" a="1"/>
  <c r="S7970" i="20" s="1"/>
  <c r="S7971" i="20" a="1"/>
  <c r="S7971" i="20" s="1"/>
  <c r="S7972" i="20" a="1"/>
  <c r="S7972" i="20" s="1"/>
  <c r="S7973" i="20" a="1"/>
  <c r="S7973" i="20" s="1"/>
  <c r="S7974" i="20" a="1"/>
  <c r="S7974" i="20" s="1"/>
  <c r="S7975" i="20" a="1"/>
  <c r="S7975" i="20" s="1"/>
  <c r="S7976" i="20" a="1"/>
  <c r="S7976" i="20" s="1"/>
  <c r="S7977" i="20" a="1"/>
  <c r="S7977" i="20" s="1"/>
  <c r="S7978" i="20" a="1"/>
  <c r="S7978" i="20" s="1"/>
  <c r="S7979" i="20" a="1"/>
  <c r="S7979" i="20" s="1"/>
  <c r="S7980" i="20" a="1"/>
  <c r="S7980" i="20" s="1"/>
  <c r="S7981" i="20" a="1"/>
  <c r="S7981" i="20" s="1"/>
  <c r="S7982" i="20" a="1"/>
  <c r="S7982" i="20" s="1"/>
  <c r="S7983" i="20" a="1"/>
  <c r="S7983" i="20" s="1"/>
  <c r="S7984" i="20" a="1"/>
  <c r="S7984" i="20" s="1"/>
  <c r="S7985" i="20" a="1"/>
  <c r="S7985" i="20" s="1"/>
  <c r="S7986" i="20" a="1"/>
  <c r="S7986" i="20" s="1"/>
  <c r="S7987" i="20" a="1"/>
  <c r="S7987" i="20" s="1"/>
  <c r="S7988" i="20" a="1"/>
  <c r="S7988" i="20" s="1"/>
  <c r="S7989" i="20" a="1"/>
  <c r="S7989" i="20" s="1"/>
  <c r="S7990" i="20" a="1"/>
  <c r="S7990" i="20" s="1"/>
  <c r="S7991" i="20" a="1"/>
  <c r="S7991" i="20" s="1"/>
  <c r="S7992" i="20" a="1"/>
  <c r="S7992" i="20" s="1"/>
  <c r="S7993" i="20" a="1"/>
  <c r="S7993" i="20" s="1"/>
  <c r="S7994" i="20" a="1"/>
  <c r="S7994" i="20" s="1"/>
  <c r="S7995" i="20" a="1"/>
  <c r="S7995" i="20" s="1"/>
  <c r="S7996" i="20" a="1"/>
  <c r="S7996" i="20" s="1"/>
  <c r="S7997" i="20" a="1"/>
  <c r="S7997" i="20" s="1"/>
  <c r="S7998" i="20" a="1"/>
  <c r="S7998" i="20" s="1"/>
  <c r="S7999" i="20" a="1"/>
  <c r="S7999" i="20" s="1"/>
  <c r="S8000" i="20" a="1"/>
  <c r="S8000" i="20" s="1"/>
  <c r="S8001" i="20" a="1"/>
  <c r="S8001" i="20" s="1"/>
  <c r="S8002" i="20" a="1"/>
  <c r="S8002" i="20" s="1"/>
  <c r="S8003" i="20" a="1"/>
  <c r="S8003" i="20" s="1"/>
  <c r="S8004" i="20" a="1"/>
  <c r="S8004" i="20" s="1"/>
  <c r="S8005" i="20" a="1"/>
  <c r="S8005" i="20" s="1"/>
  <c r="S8006" i="20" a="1"/>
  <c r="S8006" i="20" s="1"/>
  <c r="S8007" i="20" a="1"/>
  <c r="S8007" i="20" s="1"/>
  <c r="S8008" i="20" a="1"/>
  <c r="S8008" i="20" s="1"/>
  <c r="S8009" i="20" a="1"/>
  <c r="S8009" i="20" s="1"/>
  <c r="S8010" i="20" a="1"/>
  <c r="S8010" i="20" s="1"/>
  <c r="S8011" i="20" a="1"/>
  <c r="S8011" i="20" s="1"/>
  <c r="S8012" i="20" a="1"/>
  <c r="S8012" i="20" s="1"/>
  <c r="S8013" i="20" a="1"/>
  <c r="S8013" i="20" s="1"/>
  <c r="S8014" i="20" a="1"/>
  <c r="S8014" i="20" s="1"/>
  <c r="S8015" i="20" a="1"/>
  <c r="S8015" i="20" s="1"/>
  <c r="S8016" i="20" a="1"/>
  <c r="S8016" i="20" s="1"/>
  <c r="S8017" i="20" a="1"/>
  <c r="S8017" i="20" s="1"/>
  <c r="S8018" i="20" a="1"/>
  <c r="S8018" i="20" s="1"/>
  <c r="S8019" i="20" a="1"/>
  <c r="S8019" i="20" s="1"/>
  <c r="S8020" i="20" a="1"/>
  <c r="S8020" i="20" s="1"/>
  <c r="S8021" i="20" a="1"/>
  <c r="S8021" i="20" s="1"/>
  <c r="S8022" i="20" a="1"/>
  <c r="S8022" i="20" s="1"/>
  <c r="S8023" i="20" a="1"/>
  <c r="S8023" i="20" s="1"/>
  <c r="S8024" i="20" a="1"/>
  <c r="S8024" i="20" s="1"/>
  <c r="S8025" i="20" a="1"/>
  <c r="S8025" i="20" s="1"/>
  <c r="S8026" i="20" a="1"/>
  <c r="S8026" i="20" s="1"/>
  <c r="S8027" i="20" a="1"/>
  <c r="S8027" i="20" s="1"/>
  <c r="S8028" i="20" a="1"/>
  <c r="S8028" i="20" s="1"/>
  <c r="S8029" i="20" a="1"/>
  <c r="S8029" i="20" s="1"/>
  <c r="S8030" i="20" a="1"/>
  <c r="S8030" i="20" s="1"/>
  <c r="S8031" i="20" a="1"/>
  <c r="S8031" i="20" s="1"/>
  <c r="S8032" i="20" a="1"/>
  <c r="S8032" i="20" s="1"/>
  <c r="S8033" i="20" a="1"/>
  <c r="S8033" i="20" s="1"/>
  <c r="S8034" i="20" a="1"/>
  <c r="S8034" i="20" s="1"/>
  <c r="S8035" i="20" a="1"/>
  <c r="S8035" i="20" s="1"/>
  <c r="S8036" i="20" a="1"/>
  <c r="S8036" i="20" s="1"/>
  <c r="S8037" i="20" a="1"/>
  <c r="S8037" i="20" s="1"/>
  <c r="S8038" i="20" a="1"/>
  <c r="S8038" i="20" s="1"/>
  <c r="S8039" i="20" a="1"/>
  <c r="S8039" i="20" s="1"/>
  <c r="S8040" i="20" a="1"/>
  <c r="S8040" i="20" s="1"/>
  <c r="S8041" i="20" a="1"/>
  <c r="S8041" i="20" s="1"/>
  <c r="S8042" i="20" a="1"/>
  <c r="S8042" i="20" s="1"/>
  <c r="S8043" i="20" a="1"/>
  <c r="S8043" i="20" s="1"/>
  <c r="S8044" i="20" a="1"/>
  <c r="S8044" i="20" s="1"/>
  <c r="S8045" i="20" a="1"/>
  <c r="S8045" i="20" s="1"/>
  <c r="S8046" i="20" a="1"/>
  <c r="S8046" i="20" s="1"/>
  <c r="S8047" i="20" a="1"/>
  <c r="S8047" i="20" s="1"/>
  <c r="S8048" i="20" a="1"/>
  <c r="S8048" i="20" s="1"/>
  <c r="S8049" i="20" a="1"/>
  <c r="S8049" i="20" s="1"/>
  <c r="S8050" i="20" a="1"/>
  <c r="S8050" i="20" s="1"/>
  <c r="S8051" i="20" a="1"/>
  <c r="S8051" i="20" s="1"/>
  <c r="S8052" i="20" a="1"/>
  <c r="S8052" i="20" s="1"/>
  <c r="S8053" i="20" a="1"/>
  <c r="S8053" i="20" s="1"/>
  <c r="S8054" i="20" a="1"/>
  <c r="S8054" i="20" s="1"/>
  <c r="S8055" i="20" a="1"/>
  <c r="S8055" i="20" s="1"/>
  <c r="S8056" i="20" a="1"/>
  <c r="S8056" i="20" s="1"/>
  <c r="S8057" i="20" a="1"/>
  <c r="S8057" i="20" s="1"/>
  <c r="S8058" i="20" a="1"/>
  <c r="S8058" i="20" s="1"/>
  <c r="S8059" i="20" a="1"/>
  <c r="S8059" i="20" s="1"/>
  <c r="S8060" i="20" a="1"/>
  <c r="S8060" i="20" s="1"/>
  <c r="S8061" i="20" a="1"/>
  <c r="S8061" i="20" s="1"/>
  <c r="S8062" i="20" a="1"/>
  <c r="S8062" i="20" s="1"/>
  <c r="S8063" i="20" a="1"/>
  <c r="S8063" i="20" s="1"/>
  <c r="S8064" i="20" a="1"/>
  <c r="S8064" i="20" s="1"/>
  <c r="S8065" i="20" a="1"/>
  <c r="S8065" i="20" s="1"/>
  <c r="S8066" i="20" a="1"/>
  <c r="S8066" i="20" s="1"/>
  <c r="S8067" i="20" a="1"/>
  <c r="S8067" i="20" s="1"/>
  <c r="S8068" i="20" a="1"/>
  <c r="S8068" i="20" s="1"/>
  <c r="S8069" i="20" a="1"/>
  <c r="S8069" i="20" s="1"/>
  <c r="S8070" i="20" a="1"/>
  <c r="S8070" i="20" s="1"/>
  <c r="S8071" i="20" a="1"/>
  <c r="S8071" i="20" s="1"/>
  <c r="S8072" i="20" a="1"/>
  <c r="S8072" i="20" s="1"/>
  <c r="S8073" i="20" a="1"/>
  <c r="S8073" i="20" s="1"/>
  <c r="S8074" i="20" a="1"/>
  <c r="S8074" i="20" s="1"/>
  <c r="S8075" i="20" a="1"/>
  <c r="S8075" i="20" s="1"/>
  <c r="S8076" i="20" a="1"/>
  <c r="S8076" i="20" s="1"/>
  <c r="S8077" i="20" a="1"/>
  <c r="S8077" i="20" s="1"/>
  <c r="S8078" i="20" a="1"/>
  <c r="S8078" i="20" s="1"/>
  <c r="S8079" i="20" a="1"/>
  <c r="S8079" i="20" s="1"/>
  <c r="S8080" i="20" a="1"/>
  <c r="S8080" i="20" s="1"/>
  <c r="S8081" i="20" a="1"/>
  <c r="S8081" i="20" s="1"/>
  <c r="S8082" i="20" a="1"/>
  <c r="S8082" i="20" s="1"/>
  <c r="S8083" i="20" a="1"/>
  <c r="S8083" i="20" s="1"/>
  <c r="S8084" i="20" a="1"/>
  <c r="S8084" i="20" s="1"/>
  <c r="S8085" i="20" a="1"/>
  <c r="S8085" i="20" s="1"/>
  <c r="S8086" i="20" a="1"/>
  <c r="S8086" i="20" s="1"/>
  <c r="S8087" i="20" a="1"/>
  <c r="S8087" i="20" s="1"/>
  <c r="S8088" i="20" a="1"/>
  <c r="S8088" i="20" s="1"/>
  <c r="S8089" i="20" a="1"/>
  <c r="S8089" i="20" s="1"/>
  <c r="S8090" i="20" a="1"/>
  <c r="S8090" i="20" s="1"/>
  <c r="S8091" i="20" a="1"/>
  <c r="S8091" i="20" s="1"/>
  <c r="S8092" i="20" a="1"/>
  <c r="S8092" i="20" s="1"/>
  <c r="S8093" i="20" a="1"/>
  <c r="S8093" i="20" s="1"/>
  <c r="S8094" i="20" a="1"/>
  <c r="S8094" i="20" s="1"/>
  <c r="S8095" i="20" a="1"/>
  <c r="S8095" i="20" s="1"/>
  <c r="S8096" i="20" a="1"/>
  <c r="S8096" i="20" s="1"/>
  <c r="S8097" i="20" a="1"/>
  <c r="S8097" i="20" s="1"/>
  <c r="S8098" i="20" a="1"/>
  <c r="S8098" i="20" s="1"/>
  <c r="S8099" i="20" a="1"/>
  <c r="S8099" i="20" s="1"/>
  <c r="S8100" i="20" a="1"/>
  <c r="S8100" i="20" s="1"/>
  <c r="S8101" i="20" a="1"/>
  <c r="S8101" i="20" s="1"/>
  <c r="S8102" i="20" a="1"/>
  <c r="S8102" i="20" s="1"/>
  <c r="S8103" i="20" a="1"/>
  <c r="S8103" i="20" s="1"/>
  <c r="S8104" i="20" a="1"/>
  <c r="S8104" i="20" s="1"/>
  <c r="S8105" i="20" a="1"/>
  <c r="S8105" i="20" s="1"/>
  <c r="S8106" i="20" a="1"/>
  <c r="S8106" i="20" s="1"/>
  <c r="S8107" i="20" a="1"/>
  <c r="S8107" i="20" s="1"/>
  <c r="S8108" i="20" a="1"/>
  <c r="S8108" i="20" s="1"/>
  <c r="S8109" i="20" a="1"/>
  <c r="S8109" i="20" s="1"/>
  <c r="S8110" i="20" a="1"/>
  <c r="S8110" i="20" s="1"/>
  <c r="S8111" i="20" a="1"/>
  <c r="S8111" i="20" s="1"/>
  <c r="S8112" i="20" a="1"/>
  <c r="S8112" i="20" s="1"/>
  <c r="S8113" i="20" a="1"/>
  <c r="S8113" i="20" s="1"/>
  <c r="S8114" i="20" a="1"/>
  <c r="S8114" i="20" s="1"/>
  <c r="S8115" i="20" a="1"/>
  <c r="S8115" i="20" s="1"/>
  <c r="S8116" i="20" a="1"/>
  <c r="S8116" i="20" s="1"/>
  <c r="S8117" i="20" a="1"/>
  <c r="S8117" i="20" s="1"/>
  <c r="S8118" i="20" a="1"/>
  <c r="S8118" i="20" s="1"/>
  <c r="S8119" i="20" a="1"/>
  <c r="S8119" i="20" s="1"/>
  <c r="S8120" i="20" a="1"/>
  <c r="S8120" i="20" s="1"/>
  <c r="S8121" i="20" a="1"/>
  <c r="S8121" i="20" s="1"/>
  <c r="S8122" i="20" a="1"/>
  <c r="S8122" i="20" s="1"/>
  <c r="S8123" i="20" a="1"/>
  <c r="S8123" i="20" s="1"/>
  <c r="S8124" i="20" a="1"/>
  <c r="S8124" i="20" s="1"/>
  <c r="S8125" i="20" a="1"/>
  <c r="S8125" i="20" s="1"/>
  <c r="S8126" i="20" a="1"/>
  <c r="S8126" i="20" s="1"/>
  <c r="S8127" i="20" a="1"/>
  <c r="S8127" i="20" s="1"/>
  <c r="S8128" i="20" a="1"/>
  <c r="S8128" i="20" s="1"/>
  <c r="S8129" i="20" a="1"/>
  <c r="S8129" i="20" s="1"/>
  <c r="S8130" i="20" a="1"/>
  <c r="S8130" i="20" s="1"/>
  <c r="S8131" i="20" a="1"/>
  <c r="S8131" i="20" s="1"/>
  <c r="S8132" i="20" a="1"/>
  <c r="S8132" i="20" s="1"/>
  <c r="S8133" i="20" a="1"/>
  <c r="S8133" i="20" s="1"/>
  <c r="S8134" i="20" a="1"/>
  <c r="S8134" i="20" s="1"/>
  <c r="S8135" i="20" a="1"/>
  <c r="S8135" i="20" s="1"/>
  <c r="S8136" i="20" a="1"/>
  <c r="S8136" i="20" s="1"/>
  <c r="S8137" i="20" a="1"/>
  <c r="S8137" i="20" s="1"/>
  <c r="S8138" i="20" a="1"/>
  <c r="S8138" i="20" s="1"/>
  <c r="S8139" i="20" a="1"/>
  <c r="S8139" i="20" s="1"/>
  <c r="S8140" i="20" a="1"/>
  <c r="S8140" i="20" s="1"/>
  <c r="S8141" i="20" a="1"/>
  <c r="S8141" i="20" s="1"/>
  <c r="S8142" i="20" a="1"/>
  <c r="S8142" i="20" s="1"/>
  <c r="S8143" i="20" a="1"/>
  <c r="S8143" i="20" s="1"/>
  <c r="S8144" i="20" a="1"/>
  <c r="S8144" i="20" s="1"/>
  <c r="S8145" i="20" a="1"/>
  <c r="S8145" i="20" s="1"/>
  <c r="S8146" i="20" a="1"/>
  <c r="S8146" i="20" s="1"/>
  <c r="S8147" i="20" a="1"/>
  <c r="S8147" i="20" s="1"/>
  <c r="S8148" i="20" a="1"/>
  <c r="S8148" i="20" s="1"/>
  <c r="S8149" i="20" a="1"/>
  <c r="S8149" i="20" s="1"/>
  <c r="S8150" i="20" a="1"/>
  <c r="S8150" i="20" s="1"/>
  <c r="S8151" i="20" a="1"/>
  <c r="S8151" i="20" s="1"/>
  <c r="S8152" i="20" a="1"/>
  <c r="S8152" i="20" s="1"/>
  <c r="S8153" i="20" a="1"/>
  <c r="S8153" i="20" s="1"/>
  <c r="S8154" i="20" a="1"/>
  <c r="S8154" i="20" s="1"/>
  <c r="S8155" i="20" a="1"/>
  <c r="S8155" i="20" s="1"/>
  <c r="S8156" i="20" a="1"/>
  <c r="S8156" i="20" s="1"/>
  <c r="S8157" i="20" a="1"/>
  <c r="S8157" i="20" s="1"/>
  <c r="S8158" i="20" a="1"/>
  <c r="S8158" i="20" s="1"/>
  <c r="S8159" i="20" a="1"/>
  <c r="S8159" i="20" s="1"/>
  <c r="S8160" i="20" a="1"/>
  <c r="S8160" i="20" s="1"/>
  <c r="S8161" i="20" a="1"/>
  <c r="S8161" i="20" s="1"/>
  <c r="S8162" i="20" a="1"/>
  <c r="S8162" i="20" s="1"/>
  <c r="S8163" i="20" a="1"/>
  <c r="S8163" i="20" s="1"/>
  <c r="S8164" i="20" a="1"/>
  <c r="S8164" i="20" s="1"/>
  <c r="S8165" i="20" a="1"/>
  <c r="S8165" i="20" s="1"/>
  <c r="S8166" i="20" a="1"/>
  <c r="S8166" i="20" s="1"/>
  <c r="S8167" i="20" a="1"/>
  <c r="S8167" i="20" s="1"/>
  <c r="S8168" i="20" a="1"/>
  <c r="S8168" i="20" s="1"/>
  <c r="S8169" i="20" a="1"/>
  <c r="S8169" i="20" s="1"/>
  <c r="S8170" i="20" a="1"/>
  <c r="S8170" i="20" s="1"/>
  <c r="S8171" i="20" a="1"/>
  <c r="S8171" i="20" s="1"/>
  <c r="S8172" i="20" a="1"/>
  <c r="S8172" i="20" s="1"/>
  <c r="S8173" i="20" a="1"/>
  <c r="S8173" i="20" s="1"/>
  <c r="S8174" i="20" a="1"/>
  <c r="S8174" i="20" s="1"/>
  <c r="S8175" i="20" a="1"/>
  <c r="S8175" i="20" s="1"/>
  <c r="S8176" i="20" a="1"/>
  <c r="S8176" i="20" s="1"/>
  <c r="S8177" i="20" a="1"/>
  <c r="S8177" i="20" s="1"/>
  <c r="S8178" i="20" a="1"/>
  <c r="S8178" i="20" s="1"/>
  <c r="S8179" i="20" a="1"/>
  <c r="S8179" i="20" s="1"/>
  <c r="S8180" i="20" a="1"/>
  <c r="S8180" i="20" s="1"/>
  <c r="S8181" i="20" a="1"/>
  <c r="S8181" i="20" s="1"/>
  <c r="S8182" i="20" a="1"/>
  <c r="S8182" i="20" s="1"/>
  <c r="S8183" i="20" a="1"/>
  <c r="S8183" i="20" s="1"/>
  <c r="S8184" i="20" a="1"/>
  <c r="S8184" i="20" s="1"/>
  <c r="S8185" i="20" a="1"/>
  <c r="S8185" i="20" s="1"/>
  <c r="S8186" i="20" a="1"/>
  <c r="S8186" i="20" s="1"/>
  <c r="S8187" i="20" a="1"/>
  <c r="S8187" i="20" s="1"/>
  <c r="S8188" i="20" a="1"/>
  <c r="S8188" i="20" s="1"/>
  <c r="S8189" i="20" a="1"/>
  <c r="S8189" i="20" s="1"/>
  <c r="S8190" i="20" a="1"/>
  <c r="S8190" i="20" s="1"/>
  <c r="S8191" i="20" a="1"/>
  <c r="S8191" i="20" s="1"/>
  <c r="S8192" i="20" a="1"/>
  <c r="S8192" i="20" s="1"/>
  <c r="S8193" i="20" a="1"/>
  <c r="S8193" i="20" s="1"/>
  <c r="S8194" i="20" a="1"/>
  <c r="S8194" i="20" s="1"/>
  <c r="S8195" i="20" a="1"/>
  <c r="S8195" i="20" s="1"/>
  <c r="S8196" i="20" a="1"/>
  <c r="S8196" i="20" s="1"/>
  <c r="S8197" i="20" a="1"/>
  <c r="S8197" i="20" s="1"/>
  <c r="S8198" i="20" a="1"/>
  <c r="S8198" i="20" s="1"/>
  <c r="S8199" i="20" a="1"/>
  <c r="S8199" i="20" s="1"/>
  <c r="S8200" i="20" a="1"/>
  <c r="S8200" i="20" s="1"/>
  <c r="S8201" i="20" a="1"/>
  <c r="S8201" i="20" s="1"/>
  <c r="S8202" i="20" a="1"/>
  <c r="S8202" i="20" s="1"/>
  <c r="S8203" i="20" a="1"/>
  <c r="S8203" i="20" s="1"/>
  <c r="S8204" i="20" a="1"/>
  <c r="S8204" i="20" s="1"/>
  <c r="S8205" i="20" a="1"/>
  <c r="S8205" i="20" s="1"/>
  <c r="S8206" i="20" a="1"/>
  <c r="S8206" i="20" s="1"/>
  <c r="S8207" i="20" a="1"/>
  <c r="S8207" i="20" s="1"/>
  <c r="S8208" i="20" a="1"/>
  <c r="S8208" i="20" s="1"/>
  <c r="S8209" i="20" a="1"/>
  <c r="S8209" i="20" s="1"/>
  <c r="S8210" i="20" a="1"/>
  <c r="S8210" i="20" s="1"/>
  <c r="S8211" i="20" a="1"/>
  <c r="S8211" i="20" s="1"/>
  <c r="S8212" i="20" a="1"/>
  <c r="S8212" i="20" s="1"/>
  <c r="S8213" i="20" a="1"/>
  <c r="S8213" i="20" s="1"/>
  <c r="S8214" i="20" a="1"/>
  <c r="S8214" i="20" s="1"/>
  <c r="S8215" i="20" a="1"/>
  <c r="S8215" i="20" s="1"/>
  <c r="S8216" i="20" a="1"/>
  <c r="S8216" i="20" s="1"/>
  <c r="S8217" i="20" a="1"/>
  <c r="S8217" i="20" s="1"/>
  <c r="S8218" i="20" a="1"/>
  <c r="S8218" i="20" s="1"/>
  <c r="S8219" i="20" a="1"/>
  <c r="S8219" i="20" s="1"/>
  <c r="S8220" i="20" a="1"/>
  <c r="S8220" i="20" s="1"/>
  <c r="S8221" i="20" a="1"/>
  <c r="S8221" i="20" s="1"/>
  <c r="S8222" i="20" a="1"/>
  <c r="S8222" i="20" s="1"/>
  <c r="S8223" i="20" a="1"/>
  <c r="S8223" i="20" s="1"/>
  <c r="S8224" i="20" a="1"/>
  <c r="S8224" i="20" s="1"/>
  <c r="S8225" i="20" a="1"/>
  <c r="S8225" i="20" s="1"/>
  <c r="S8226" i="20" a="1"/>
  <c r="S8226" i="20" s="1"/>
  <c r="S8227" i="20" a="1"/>
  <c r="S8227" i="20" s="1"/>
  <c r="S8228" i="20" a="1"/>
  <c r="S8228" i="20" s="1"/>
  <c r="S8229" i="20" a="1"/>
  <c r="S8229" i="20" s="1"/>
  <c r="S8230" i="20" a="1"/>
  <c r="S8230" i="20" s="1"/>
  <c r="S8231" i="20" a="1"/>
  <c r="S8231" i="20" s="1"/>
  <c r="S8232" i="20" a="1"/>
  <c r="S8232" i="20" s="1"/>
  <c r="S8233" i="20" a="1"/>
  <c r="S8233" i="20" s="1"/>
  <c r="S8234" i="20" a="1"/>
  <c r="S8234" i="20" s="1"/>
  <c r="S8235" i="20" a="1"/>
  <c r="S8235" i="20" s="1"/>
  <c r="S8236" i="20" a="1"/>
  <c r="S8236" i="20" s="1"/>
  <c r="S8237" i="20" a="1"/>
  <c r="S8237" i="20" s="1"/>
  <c r="S8238" i="20" a="1"/>
  <c r="S8238" i="20" s="1"/>
  <c r="S8239" i="20" a="1"/>
  <c r="S8239" i="20" s="1"/>
  <c r="S8240" i="20" a="1"/>
  <c r="S8240" i="20" s="1"/>
  <c r="S8241" i="20" a="1"/>
  <c r="S8241" i="20" s="1"/>
  <c r="S8242" i="20" a="1"/>
  <c r="S8242" i="20" s="1"/>
  <c r="S8243" i="20" a="1"/>
  <c r="S8243" i="20" s="1"/>
  <c r="S8244" i="20" a="1"/>
  <c r="S8244" i="20" s="1"/>
  <c r="S8245" i="20" a="1"/>
  <c r="S8245" i="20" s="1"/>
  <c r="S8246" i="20" a="1"/>
  <c r="S8246" i="20" s="1"/>
  <c r="S8247" i="20" a="1"/>
  <c r="S8247" i="20" s="1"/>
  <c r="S8248" i="20" a="1"/>
  <c r="S8248" i="20" s="1"/>
  <c r="S8249" i="20" a="1"/>
  <c r="S8249" i="20" s="1"/>
  <c r="S8250" i="20" a="1"/>
  <c r="S8250" i="20" s="1"/>
  <c r="S8251" i="20" a="1"/>
  <c r="S8251" i="20" s="1"/>
  <c r="S8252" i="20" a="1"/>
  <c r="S8252" i="20" s="1"/>
  <c r="S8253" i="20" a="1"/>
  <c r="S8253" i="20" s="1"/>
  <c r="S8254" i="20" a="1"/>
  <c r="S8254" i="20" s="1"/>
  <c r="S8255" i="20" a="1"/>
  <c r="S8255" i="20" s="1"/>
  <c r="S8256" i="20" a="1"/>
  <c r="S8256" i="20" s="1"/>
  <c r="S8257" i="20" a="1"/>
  <c r="S8257" i="20" s="1"/>
  <c r="S8258" i="20" a="1"/>
  <c r="S8258" i="20" s="1"/>
  <c r="S8259" i="20" a="1"/>
  <c r="S8259" i="20" s="1"/>
  <c r="S8260" i="20" a="1"/>
  <c r="S8260" i="20" s="1"/>
  <c r="S8261" i="20" a="1"/>
  <c r="S8261" i="20" s="1"/>
  <c r="S8262" i="20" a="1"/>
  <c r="S8262" i="20" s="1"/>
  <c r="S8263" i="20" a="1"/>
  <c r="S8263" i="20" s="1"/>
  <c r="S8264" i="20" a="1"/>
  <c r="S8264" i="20" s="1"/>
  <c r="S8265" i="20" a="1"/>
  <c r="S8265" i="20" s="1"/>
  <c r="S8266" i="20" a="1"/>
  <c r="S8266" i="20" s="1"/>
  <c r="S8267" i="20" a="1"/>
  <c r="S8267" i="20" s="1"/>
  <c r="S8268" i="20" a="1"/>
  <c r="S8268" i="20" s="1"/>
  <c r="S8269" i="20" a="1"/>
  <c r="S8269" i="20" s="1"/>
  <c r="S8270" i="20" a="1"/>
  <c r="S8270" i="20" s="1"/>
  <c r="S8271" i="20" a="1"/>
  <c r="S8271" i="20" s="1"/>
  <c r="S8272" i="20" a="1"/>
  <c r="S8272" i="20" s="1"/>
  <c r="S8273" i="20" a="1"/>
  <c r="S8273" i="20" s="1"/>
  <c r="S8274" i="20" a="1"/>
  <c r="S8274" i="20" s="1"/>
  <c r="S8275" i="20" a="1"/>
  <c r="S8275" i="20" s="1"/>
  <c r="S8276" i="20" a="1"/>
  <c r="S8276" i="20" s="1"/>
  <c r="S8277" i="20" a="1"/>
  <c r="S8277" i="20" s="1"/>
  <c r="S8278" i="20" a="1"/>
  <c r="S8278" i="20" s="1"/>
  <c r="S8279" i="20" a="1"/>
  <c r="S8279" i="20" s="1"/>
  <c r="S8280" i="20" a="1"/>
  <c r="S8280" i="20" s="1"/>
  <c r="S8281" i="20" a="1"/>
  <c r="S8281" i="20" s="1"/>
  <c r="S8282" i="20" a="1"/>
  <c r="S8282" i="20" s="1"/>
  <c r="S8283" i="20" a="1"/>
  <c r="S8283" i="20" s="1"/>
  <c r="S8284" i="20" a="1"/>
  <c r="S8284" i="20" s="1"/>
  <c r="S8285" i="20" a="1"/>
  <c r="S8285" i="20" s="1"/>
  <c r="S8286" i="20" a="1"/>
  <c r="S8286" i="20" s="1"/>
  <c r="S8287" i="20" a="1"/>
  <c r="S8287" i="20" s="1"/>
  <c r="S8288" i="20" a="1"/>
  <c r="S8288" i="20" s="1"/>
  <c r="S8289" i="20" a="1"/>
  <c r="S8289" i="20" s="1"/>
  <c r="S8290" i="20" a="1"/>
  <c r="S8290" i="20" s="1"/>
  <c r="S8291" i="20" a="1"/>
  <c r="S8291" i="20" s="1"/>
  <c r="S8292" i="20" a="1"/>
  <c r="S8292" i="20" s="1"/>
  <c r="S8293" i="20" a="1"/>
  <c r="S8293" i="20" s="1"/>
  <c r="S8294" i="20" a="1"/>
  <c r="S8294" i="20" s="1"/>
  <c r="S8295" i="20" a="1"/>
  <c r="S8295" i="20" s="1"/>
  <c r="S8296" i="20" a="1"/>
  <c r="S8296" i="20" s="1"/>
  <c r="S8297" i="20" a="1"/>
  <c r="S8297" i="20" s="1"/>
  <c r="S8298" i="20" a="1"/>
  <c r="S8298" i="20" s="1"/>
  <c r="S8299" i="20" a="1"/>
  <c r="S8299" i="20" s="1"/>
  <c r="S8300" i="20" a="1"/>
  <c r="S8300" i="20" s="1"/>
  <c r="S8301" i="20" a="1"/>
  <c r="S8301" i="20" s="1"/>
  <c r="S8302" i="20" a="1"/>
  <c r="S8302" i="20" s="1"/>
  <c r="S8303" i="20" a="1"/>
  <c r="S8303" i="20" s="1"/>
  <c r="S8304" i="20" a="1"/>
  <c r="S8304" i="20" s="1"/>
  <c r="S8305" i="20" a="1"/>
  <c r="S8305" i="20" s="1"/>
  <c r="S8306" i="20" a="1"/>
  <c r="S8306" i="20" s="1"/>
  <c r="S8307" i="20" a="1"/>
  <c r="S8307" i="20" s="1"/>
  <c r="S8308" i="20" a="1"/>
  <c r="S8308" i="20" s="1"/>
  <c r="S8309" i="20" a="1"/>
  <c r="S8309" i="20" s="1"/>
  <c r="S8310" i="20" a="1"/>
  <c r="S8310" i="20" s="1"/>
  <c r="S8311" i="20" a="1"/>
  <c r="S8311" i="20" s="1"/>
  <c r="S8312" i="20" a="1"/>
  <c r="S8312" i="20" s="1"/>
  <c r="S8313" i="20" a="1"/>
  <c r="S8313" i="20" s="1"/>
  <c r="S8314" i="20" a="1"/>
  <c r="S8314" i="20" s="1"/>
  <c r="S8315" i="20" a="1"/>
  <c r="S8315" i="20" s="1"/>
  <c r="S8316" i="20" a="1"/>
  <c r="S8316" i="20" s="1"/>
  <c r="S8317" i="20" a="1"/>
  <c r="S8317" i="20" s="1"/>
  <c r="S8318" i="20" a="1"/>
  <c r="S8318" i="20" s="1"/>
  <c r="S8319" i="20" a="1"/>
  <c r="S8319" i="20" s="1"/>
  <c r="S8320" i="20" a="1"/>
  <c r="S8320" i="20" s="1"/>
  <c r="S8321" i="20" a="1"/>
  <c r="S8321" i="20" s="1"/>
  <c r="S8322" i="20" a="1"/>
  <c r="S8322" i="20" s="1"/>
  <c r="S8323" i="20" a="1"/>
  <c r="S8323" i="20" s="1"/>
  <c r="S8324" i="20" a="1"/>
  <c r="S8324" i="20" s="1"/>
  <c r="S8325" i="20" a="1"/>
  <c r="S8325" i="20" s="1"/>
  <c r="S8326" i="20" a="1"/>
  <c r="S8326" i="20" s="1"/>
  <c r="S8327" i="20" a="1"/>
  <c r="S8327" i="20" s="1"/>
  <c r="S8328" i="20" a="1"/>
  <c r="S8328" i="20" s="1"/>
  <c r="S8329" i="20" a="1"/>
  <c r="S8329" i="20" s="1"/>
  <c r="S8330" i="20" a="1"/>
  <c r="S8330" i="20" s="1"/>
  <c r="S8331" i="20" a="1"/>
  <c r="S8331" i="20" s="1"/>
  <c r="S8332" i="20" a="1"/>
  <c r="S8332" i="20" s="1"/>
  <c r="S8333" i="20" a="1"/>
  <c r="S8333" i="20" s="1"/>
  <c r="S8334" i="20" a="1"/>
  <c r="S8334" i="20" s="1"/>
  <c r="S8335" i="20" a="1"/>
  <c r="S8335" i="20" s="1"/>
  <c r="S8336" i="20" a="1"/>
  <c r="S8336" i="20" s="1"/>
  <c r="S8337" i="20" a="1"/>
  <c r="S8337" i="20" s="1"/>
  <c r="S8338" i="20" a="1"/>
  <c r="S8338" i="20" s="1"/>
  <c r="S8339" i="20" a="1"/>
  <c r="S8339" i="20" s="1"/>
  <c r="S8340" i="20" a="1"/>
  <c r="S8340" i="20" s="1"/>
  <c r="S8341" i="20" a="1"/>
  <c r="S8341" i="20" s="1"/>
  <c r="S8342" i="20" a="1"/>
  <c r="S8342" i="20" s="1"/>
  <c r="S8343" i="20" a="1"/>
  <c r="S8343" i="20" s="1"/>
  <c r="S8344" i="20" a="1"/>
  <c r="S8344" i="20" s="1"/>
  <c r="S8345" i="20" a="1"/>
  <c r="S8345" i="20" s="1"/>
  <c r="S8346" i="20" a="1"/>
  <c r="S8346" i="20" s="1"/>
  <c r="S8347" i="20" a="1"/>
  <c r="S8347" i="20" s="1"/>
  <c r="S8348" i="20" a="1"/>
  <c r="S8348" i="20" s="1"/>
  <c r="S8349" i="20" a="1"/>
  <c r="S8349" i="20" s="1"/>
  <c r="S8350" i="20" a="1"/>
  <c r="S8350" i="20" s="1"/>
  <c r="S8351" i="20" a="1"/>
  <c r="S8351" i="20" s="1"/>
  <c r="S8352" i="20" a="1"/>
  <c r="S8352" i="20" s="1"/>
  <c r="S8353" i="20" a="1"/>
  <c r="S8353" i="20" s="1"/>
  <c r="S8354" i="20" a="1"/>
  <c r="S8354" i="20" s="1"/>
  <c r="S8355" i="20" a="1"/>
  <c r="S8355" i="20" s="1"/>
  <c r="S8356" i="20" a="1"/>
  <c r="S8356" i="20" s="1"/>
  <c r="S8357" i="20" a="1"/>
  <c r="S8357" i="20" s="1"/>
  <c r="S8358" i="20" a="1"/>
  <c r="S8358" i="20" s="1"/>
  <c r="S8359" i="20" a="1"/>
  <c r="S8359" i="20" s="1"/>
  <c r="S8360" i="20" a="1"/>
  <c r="S8360" i="20" s="1"/>
  <c r="S8361" i="20" a="1"/>
  <c r="S8361" i="20" s="1"/>
  <c r="S8362" i="20" a="1"/>
  <c r="S8362" i="20" s="1"/>
  <c r="S8363" i="20" a="1"/>
  <c r="S8363" i="20" s="1"/>
  <c r="S8364" i="20" a="1"/>
  <c r="S8364" i="20" s="1"/>
  <c r="S8365" i="20" a="1"/>
  <c r="S8365" i="20" s="1"/>
  <c r="S8366" i="20" a="1"/>
  <c r="S8366" i="20" s="1"/>
  <c r="S8367" i="20" a="1"/>
  <c r="S8367" i="20" s="1"/>
  <c r="S8368" i="20" a="1"/>
  <c r="S8368" i="20" s="1"/>
  <c r="S8369" i="20" a="1"/>
  <c r="S8369" i="20" s="1"/>
  <c r="S8370" i="20" a="1"/>
  <c r="S8370" i="20" s="1"/>
  <c r="S8371" i="20" a="1"/>
  <c r="S8371" i="20" s="1"/>
  <c r="S8372" i="20" a="1"/>
  <c r="S8372" i="20" s="1"/>
  <c r="S8373" i="20" a="1"/>
  <c r="S8373" i="20" s="1"/>
  <c r="S8374" i="20" a="1"/>
  <c r="S8374" i="20" s="1"/>
  <c r="S8375" i="20" a="1"/>
  <c r="S8375" i="20" s="1"/>
  <c r="S8376" i="20" a="1"/>
  <c r="S8376" i="20" s="1"/>
  <c r="S8377" i="20" a="1"/>
  <c r="S8377" i="20" s="1"/>
  <c r="S8378" i="20" a="1"/>
  <c r="S8378" i="20" s="1"/>
  <c r="S8379" i="20" a="1"/>
  <c r="S8379" i="20" s="1"/>
  <c r="S8380" i="20" a="1"/>
  <c r="S8380" i="20" s="1"/>
  <c r="S8381" i="20" a="1"/>
  <c r="S8381" i="20" s="1"/>
  <c r="S8382" i="20" a="1"/>
  <c r="S8382" i="20" s="1"/>
  <c r="S8383" i="20" a="1"/>
  <c r="S8383" i="20" s="1"/>
  <c r="S8384" i="20" a="1"/>
  <c r="S8384" i="20" s="1"/>
  <c r="S8385" i="20" a="1"/>
  <c r="S8385" i="20" s="1"/>
  <c r="S8386" i="20" a="1"/>
  <c r="S8386" i="20" s="1"/>
  <c r="S8387" i="20" a="1"/>
  <c r="S8387" i="20" s="1"/>
  <c r="S8388" i="20" a="1"/>
  <c r="S8388" i="20" s="1"/>
  <c r="S8389" i="20" a="1"/>
  <c r="S8389" i="20" s="1"/>
  <c r="S8390" i="20" a="1"/>
  <c r="S8390" i="20" s="1"/>
  <c r="S8391" i="20" a="1"/>
  <c r="S8391" i="20" s="1"/>
  <c r="S8392" i="20" a="1"/>
  <c r="S8392" i="20" s="1"/>
  <c r="S8393" i="20" a="1"/>
  <c r="S8393" i="20" s="1"/>
  <c r="S8394" i="20" a="1"/>
  <c r="S8394" i="20" s="1"/>
  <c r="S8395" i="20" a="1"/>
  <c r="S8395" i="20" s="1"/>
  <c r="S8396" i="20" a="1"/>
  <c r="S8396" i="20" s="1"/>
  <c r="S8397" i="20" a="1"/>
  <c r="S8397" i="20" s="1"/>
  <c r="S8398" i="20" a="1"/>
  <c r="S8398" i="20" s="1"/>
  <c r="S8399" i="20" a="1"/>
  <c r="S8399" i="20" s="1"/>
  <c r="S8400" i="20" a="1"/>
  <c r="S8400" i="20" s="1"/>
  <c r="S8401" i="20" a="1"/>
  <c r="S8401" i="20" s="1"/>
  <c r="S8402" i="20" a="1"/>
  <c r="S8402" i="20" s="1"/>
  <c r="S8403" i="20" a="1"/>
  <c r="S8403" i="20" s="1"/>
  <c r="S8404" i="20" a="1"/>
  <c r="S8404" i="20" s="1"/>
  <c r="S8405" i="20" a="1"/>
  <c r="S8405" i="20" s="1"/>
  <c r="S8406" i="20" a="1"/>
  <c r="S8406" i="20" s="1"/>
  <c r="S8407" i="20" a="1"/>
  <c r="S8407" i="20" s="1"/>
  <c r="S8408" i="20" a="1"/>
  <c r="S8408" i="20" s="1"/>
  <c r="S8409" i="20" a="1"/>
  <c r="S8409" i="20" s="1"/>
  <c r="S8410" i="20" a="1"/>
  <c r="S8410" i="20" s="1"/>
  <c r="S8411" i="20" a="1"/>
  <c r="S8411" i="20" s="1"/>
  <c r="S8412" i="20" a="1"/>
  <c r="S8412" i="20" s="1"/>
  <c r="S8413" i="20" a="1"/>
  <c r="S8413" i="20" s="1"/>
  <c r="S8414" i="20" a="1"/>
  <c r="S8414" i="20" s="1"/>
  <c r="S8415" i="20" a="1"/>
  <c r="S8415" i="20" s="1"/>
  <c r="S8416" i="20" a="1"/>
  <c r="S8416" i="20" s="1"/>
  <c r="S8417" i="20" a="1"/>
  <c r="S8417" i="20" s="1"/>
  <c r="S8418" i="20" a="1"/>
  <c r="S8418" i="20" s="1"/>
  <c r="S8419" i="20" a="1"/>
  <c r="S8419" i="20" s="1"/>
  <c r="S8420" i="20" a="1"/>
  <c r="S8420" i="20" s="1"/>
  <c r="S8421" i="20" a="1"/>
  <c r="S8421" i="20" s="1"/>
  <c r="S8422" i="20" a="1"/>
  <c r="S8422" i="20" s="1"/>
  <c r="S8423" i="20" a="1"/>
  <c r="S8423" i="20" s="1"/>
  <c r="S8424" i="20" a="1"/>
  <c r="S8424" i="20" s="1"/>
  <c r="S8425" i="20" a="1"/>
  <c r="S8425" i="20" s="1"/>
  <c r="S8426" i="20" a="1"/>
  <c r="S8426" i="20" s="1"/>
  <c r="S8427" i="20" a="1"/>
  <c r="S8427" i="20" s="1"/>
  <c r="S8428" i="20" a="1"/>
  <c r="S8428" i="20" s="1"/>
  <c r="S8429" i="20" a="1"/>
  <c r="S8429" i="20" s="1"/>
  <c r="S8430" i="20" a="1"/>
  <c r="S8430" i="20" s="1"/>
  <c r="S8431" i="20" a="1"/>
  <c r="S8431" i="20" s="1"/>
  <c r="S8432" i="20" a="1"/>
  <c r="S8432" i="20" s="1"/>
  <c r="S8433" i="20" a="1"/>
  <c r="S8433" i="20" s="1"/>
  <c r="S8434" i="20" a="1"/>
  <c r="S8434" i="20" s="1"/>
  <c r="S8435" i="20" a="1"/>
  <c r="S8435" i="20" s="1"/>
  <c r="S8436" i="20" a="1"/>
  <c r="S8436" i="20" s="1"/>
  <c r="S8437" i="20" a="1"/>
  <c r="S8437" i="20" s="1"/>
  <c r="S8438" i="20" a="1"/>
  <c r="S8438" i="20" s="1"/>
  <c r="S8439" i="20" a="1"/>
  <c r="S8439" i="20" s="1"/>
  <c r="S8440" i="20" a="1"/>
  <c r="S8440" i="20" s="1"/>
  <c r="S8441" i="20" a="1"/>
  <c r="S8441" i="20" s="1"/>
  <c r="S8442" i="20" a="1"/>
  <c r="S8442" i="20" s="1"/>
  <c r="S8443" i="20" a="1"/>
  <c r="S8443" i="20" s="1"/>
  <c r="S8444" i="20" a="1"/>
  <c r="S8444" i="20" s="1"/>
  <c r="S8445" i="20" a="1"/>
  <c r="S8445" i="20" s="1"/>
  <c r="S8446" i="20" a="1"/>
  <c r="S8446" i="20" s="1"/>
  <c r="S8447" i="20" a="1"/>
  <c r="S8447" i="20" s="1"/>
  <c r="S8448" i="20" a="1"/>
  <c r="S8448" i="20" s="1"/>
  <c r="S8449" i="20" a="1"/>
  <c r="S8449" i="20" s="1"/>
  <c r="S8450" i="20" a="1"/>
  <c r="S8450" i="20" s="1"/>
  <c r="S8451" i="20" a="1"/>
  <c r="S8451" i="20" s="1"/>
  <c r="S8452" i="20" a="1"/>
  <c r="S8452" i="20" s="1"/>
  <c r="S8453" i="20" a="1"/>
  <c r="S8453" i="20" s="1"/>
  <c r="S8454" i="20" a="1"/>
  <c r="S8454" i="20" s="1"/>
  <c r="S8455" i="20" a="1"/>
  <c r="S8455" i="20" s="1"/>
  <c r="S8456" i="20" a="1"/>
  <c r="S8456" i="20" s="1"/>
  <c r="S8457" i="20" a="1"/>
  <c r="S8457" i="20" s="1"/>
  <c r="S8458" i="20" a="1"/>
  <c r="S8458" i="20" s="1"/>
  <c r="S8459" i="20" a="1"/>
  <c r="S8459" i="20" s="1"/>
  <c r="S8460" i="20" a="1"/>
  <c r="S8460" i="20" s="1"/>
  <c r="S8461" i="20" a="1"/>
  <c r="S8461" i="20" s="1"/>
  <c r="S8462" i="20" a="1"/>
  <c r="S8462" i="20" s="1"/>
  <c r="S8463" i="20" a="1"/>
  <c r="S8463" i="20" s="1"/>
  <c r="S8464" i="20" a="1"/>
  <c r="S8464" i="20" s="1"/>
  <c r="S8465" i="20" a="1"/>
  <c r="S8465" i="20" s="1"/>
  <c r="S8466" i="20" a="1"/>
  <c r="S8466" i="20" s="1"/>
  <c r="S8467" i="20" a="1"/>
  <c r="S8467" i="20" s="1"/>
  <c r="S8468" i="20" a="1"/>
  <c r="S8468" i="20" s="1"/>
  <c r="S8469" i="20" a="1"/>
  <c r="S8469" i="20" s="1"/>
  <c r="S8470" i="20" a="1"/>
  <c r="S8470" i="20" s="1"/>
  <c r="S8471" i="20" a="1"/>
  <c r="S8471" i="20" s="1"/>
  <c r="S8472" i="20" a="1"/>
  <c r="S8472" i="20" s="1"/>
  <c r="S8473" i="20" a="1"/>
  <c r="S8473" i="20" s="1"/>
  <c r="S8474" i="20" a="1"/>
  <c r="S8474" i="20" s="1"/>
  <c r="S8475" i="20" a="1"/>
  <c r="S8475" i="20" s="1"/>
  <c r="S8476" i="20" a="1"/>
  <c r="S8476" i="20" s="1"/>
  <c r="S8477" i="20" a="1"/>
  <c r="S8477" i="20" s="1"/>
  <c r="S8478" i="20" a="1"/>
  <c r="S8478" i="20" s="1"/>
  <c r="S8479" i="20" a="1"/>
  <c r="S8479" i="20" s="1"/>
  <c r="S8480" i="20" a="1"/>
  <c r="S8480" i="20" s="1"/>
  <c r="S8481" i="20" a="1"/>
  <c r="S8481" i="20" s="1"/>
  <c r="S8482" i="20" a="1"/>
  <c r="S8482" i="20" s="1"/>
  <c r="S8483" i="20" a="1"/>
  <c r="S8483" i="20" s="1"/>
  <c r="S8484" i="20" a="1"/>
  <c r="S8484" i="20" s="1"/>
  <c r="S8485" i="20" a="1"/>
  <c r="S8485" i="20" s="1"/>
  <c r="S8486" i="20" a="1"/>
  <c r="S8486" i="20" s="1"/>
  <c r="S8487" i="20" a="1"/>
  <c r="S8487" i="20" s="1"/>
  <c r="S8488" i="20" a="1"/>
  <c r="S8488" i="20" s="1"/>
  <c r="S8489" i="20" a="1"/>
  <c r="S8489" i="20" s="1"/>
  <c r="S8490" i="20" a="1"/>
  <c r="S8490" i="20" s="1"/>
  <c r="S8491" i="20" a="1"/>
  <c r="S8491" i="20" s="1"/>
  <c r="S8492" i="20" a="1"/>
  <c r="S8492" i="20" s="1"/>
  <c r="S8493" i="20" a="1"/>
  <c r="S8493" i="20" s="1"/>
  <c r="S8494" i="20" a="1"/>
  <c r="S8494" i="20" s="1"/>
  <c r="S8495" i="20" a="1"/>
  <c r="S8495" i="20" s="1"/>
  <c r="S8496" i="20" a="1"/>
  <c r="S8496" i="20" s="1"/>
  <c r="S8497" i="20" a="1"/>
  <c r="S8497" i="20" s="1"/>
  <c r="S8498" i="20" a="1"/>
  <c r="S8498" i="20" s="1"/>
  <c r="S8499" i="20" a="1"/>
  <c r="S8499" i="20" s="1"/>
  <c r="S8500" i="20" a="1"/>
  <c r="S8500" i="20" s="1"/>
  <c r="S8501" i="20" a="1"/>
  <c r="S8501" i="20" s="1"/>
  <c r="S8502" i="20" a="1"/>
  <c r="S8502" i="20" s="1"/>
  <c r="S8503" i="20" a="1"/>
  <c r="S8503" i="20" s="1"/>
  <c r="S8504" i="20" a="1"/>
  <c r="S8504" i="20" s="1"/>
  <c r="S8505" i="20" a="1"/>
  <c r="S8505" i="20" s="1"/>
  <c r="S8506" i="20" a="1"/>
  <c r="S8506" i="20" s="1"/>
  <c r="S8507" i="20" a="1"/>
  <c r="S8507" i="20" s="1"/>
  <c r="S8508" i="20" a="1"/>
  <c r="S8508" i="20" s="1"/>
  <c r="S8509" i="20" a="1"/>
  <c r="S8509" i="20" s="1"/>
  <c r="S8510" i="20" a="1"/>
  <c r="S8510" i="20" s="1"/>
  <c r="S8511" i="20" a="1"/>
  <c r="S8511" i="20" s="1"/>
  <c r="S8512" i="20" a="1"/>
  <c r="S8512" i="20" s="1"/>
  <c r="S8513" i="20" a="1"/>
  <c r="S8513" i="20" s="1"/>
  <c r="S8514" i="20" a="1"/>
  <c r="S8514" i="20" s="1"/>
  <c r="S8515" i="20" a="1"/>
  <c r="S8515" i="20" s="1"/>
  <c r="S8516" i="20" a="1"/>
  <c r="S8516" i="20" s="1"/>
  <c r="S8517" i="20" a="1"/>
  <c r="S8517" i="20" s="1"/>
  <c r="S8518" i="20" a="1"/>
  <c r="S8518" i="20" s="1"/>
  <c r="S8519" i="20" a="1"/>
  <c r="S8519" i="20" s="1"/>
  <c r="S8520" i="20" a="1"/>
  <c r="S8520" i="20" s="1"/>
  <c r="S8521" i="20" a="1"/>
  <c r="S8521" i="20" s="1"/>
  <c r="S8522" i="20" a="1"/>
  <c r="S8522" i="20" s="1"/>
  <c r="S8523" i="20" a="1"/>
  <c r="S8523" i="20" s="1"/>
  <c r="S8524" i="20" a="1"/>
  <c r="S8524" i="20" s="1"/>
  <c r="S8525" i="20" a="1"/>
  <c r="S8525" i="20" s="1"/>
  <c r="S8526" i="20" a="1"/>
  <c r="S8526" i="20" s="1"/>
  <c r="S8527" i="20" a="1"/>
  <c r="S8527" i="20" s="1"/>
  <c r="S8528" i="20" a="1"/>
  <c r="S8528" i="20" s="1"/>
  <c r="S8529" i="20" a="1"/>
  <c r="S8529" i="20" s="1"/>
  <c r="S8530" i="20" a="1"/>
  <c r="S8530" i="20" s="1"/>
  <c r="S8531" i="20" a="1"/>
  <c r="S8531" i="20" s="1"/>
  <c r="S8532" i="20" a="1"/>
  <c r="S8532" i="20" s="1"/>
  <c r="S8533" i="20" a="1"/>
  <c r="S8533" i="20" s="1"/>
  <c r="S8534" i="20" a="1"/>
  <c r="S8534" i="20" s="1"/>
  <c r="S8535" i="20" a="1"/>
  <c r="S8535" i="20" s="1"/>
  <c r="S8536" i="20" a="1"/>
  <c r="S8536" i="20" s="1"/>
  <c r="S8537" i="20" a="1"/>
  <c r="S8537" i="20" s="1"/>
  <c r="S8538" i="20" a="1"/>
  <c r="S8538" i="20" s="1"/>
  <c r="S8539" i="20" a="1"/>
  <c r="S8539" i="20" s="1"/>
  <c r="S8540" i="20" a="1"/>
  <c r="S8540" i="20" s="1"/>
  <c r="S8541" i="20" a="1"/>
  <c r="S8541" i="20" s="1"/>
  <c r="S8542" i="20" a="1"/>
  <c r="S8542" i="20" s="1"/>
  <c r="S8543" i="20" a="1"/>
  <c r="S8543" i="20" s="1"/>
  <c r="S8544" i="20" a="1"/>
  <c r="S8544" i="20" s="1"/>
  <c r="S8545" i="20" a="1"/>
  <c r="S8545" i="20" s="1"/>
  <c r="S8546" i="20" a="1"/>
  <c r="S8546" i="20" s="1"/>
  <c r="S8547" i="20" a="1"/>
  <c r="S8547" i="20" s="1"/>
  <c r="S8548" i="20" a="1"/>
  <c r="S8548" i="20" s="1"/>
  <c r="S8549" i="20" a="1"/>
  <c r="S8549" i="20" s="1"/>
  <c r="S8550" i="20" a="1"/>
  <c r="S8550" i="20" s="1"/>
  <c r="S8551" i="20" a="1"/>
  <c r="S8551" i="20" s="1"/>
  <c r="S8552" i="20" a="1"/>
  <c r="S8552" i="20" s="1"/>
  <c r="S8553" i="20" a="1"/>
  <c r="S8553" i="20" s="1"/>
  <c r="S8554" i="20" a="1"/>
  <c r="S8554" i="20" s="1"/>
  <c r="S8555" i="20" a="1"/>
  <c r="S8555" i="20" s="1"/>
  <c r="S8556" i="20" a="1"/>
  <c r="S8556" i="20" s="1"/>
  <c r="S8557" i="20" a="1"/>
  <c r="S8557" i="20" s="1"/>
  <c r="S8558" i="20" a="1"/>
  <c r="S8558" i="20" s="1"/>
  <c r="S8559" i="20" a="1"/>
  <c r="S8559" i="20" s="1"/>
  <c r="S8560" i="20" a="1"/>
  <c r="S8560" i="20" s="1"/>
  <c r="S8561" i="20" a="1"/>
  <c r="S8561" i="20" s="1"/>
  <c r="S8562" i="20" a="1"/>
  <c r="S8562" i="20" s="1"/>
  <c r="S8563" i="20" a="1"/>
  <c r="S8563" i="20" s="1"/>
  <c r="S8564" i="20" a="1"/>
  <c r="S8564" i="20" s="1"/>
  <c r="S8565" i="20" a="1"/>
  <c r="S8565" i="20" s="1"/>
  <c r="S8566" i="20" a="1"/>
  <c r="S8566" i="20" s="1"/>
  <c r="S8567" i="20" a="1"/>
  <c r="S8567" i="20" s="1"/>
  <c r="S8568" i="20" a="1"/>
  <c r="S8568" i="20" s="1"/>
  <c r="S8569" i="20" a="1"/>
  <c r="S8569" i="20" s="1"/>
  <c r="S8570" i="20" a="1"/>
  <c r="S8570" i="20" s="1"/>
  <c r="S8571" i="20" a="1"/>
  <c r="S8571" i="20" s="1"/>
  <c r="S8572" i="20" a="1"/>
  <c r="S8572" i="20" s="1"/>
  <c r="S8573" i="20" a="1"/>
  <c r="S8573" i="20" s="1"/>
  <c r="S8574" i="20" a="1"/>
  <c r="S8574" i="20" s="1"/>
  <c r="S8575" i="20" a="1"/>
  <c r="S8575" i="20" s="1"/>
  <c r="S8576" i="20" a="1"/>
  <c r="S8576" i="20" s="1"/>
  <c r="S8577" i="20" a="1"/>
  <c r="S8577" i="20" s="1"/>
  <c r="S8578" i="20" a="1"/>
  <c r="S8578" i="20" s="1"/>
  <c r="S8579" i="20" a="1"/>
  <c r="S8579" i="20" s="1"/>
  <c r="S8580" i="20" a="1"/>
  <c r="S8580" i="20" s="1"/>
  <c r="S8581" i="20" a="1"/>
  <c r="S8581" i="20" s="1"/>
  <c r="S8582" i="20" a="1"/>
  <c r="S8582" i="20" s="1"/>
  <c r="S8583" i="20" a="1"/>
  <c r="S8583" i="20" s="1"/>
  <c r="S8584" i="20" a="1"/>
  <c r="S8584" i="20" s="1"/>
  <c r="S8585" i="20" a="1"/>
  <c r="S8585" i="20" s="1"/>
  <c r="S8586" i="20" a="1"/>
  <c r="S8586" i="20" s="1"/>
  <c r="S8587" i="20" a="1"/>
  <c r="S8587" i="20" s="1"/>
  <c r="S8588" i="20" a="1"/>
  <c r="S8588" i="20" s="1"/>
  <c r="S8589" i="20" a="1"/>
  <c r="S8589" i="20" s="1"/>
  <c r="S8590" i="20" a="1"/>
  <c r="S8590" i="20" s="1"/>
  <c r="S8591" i="20" a="1"/>
  <c r="S8591" i="20" s="1"/>
  <c r="S8592" i="20" a="1"/>
  <c r="S8592" i="20" s="1"/>
  <c r="S8593" i="20" a="1"/>
  <c r="S8593" i="20" s="1"/>
  <c r="S8594" i="20" a="1"/>
  <c r="S8594" i="20" s="1"/>
  <c r="S8595" i="20" a="1"/>
  <c r="S8595" i="20" s="1"/>
  <c r="S8596" i="20" a="1"/>
  <c r="S8596" i="20" s="1"/>
  <c r="S8597" i="20" a="1"/>
  <c r="S8597" i="20" s="1"/>
  <c r="S8598" i="20" a="1"/>
  <c r="S8598" i="20" s="1"/>
  <c r="S8599" i="20" a="1"/>
  <c r="S8599" i="20" s="1"/>
  <c r="S8600" i="20" a="1"/>
  <c r="S8600" i="20" s="1"/>
  <c r="S8601" i="20" a="1"/>
  <c r="S8601" i="20" s="1"/>
  <c r="S8602" i="20" a="1"/>
  <c r="S8602" i="20" s="1"/>
  <c r="S8603" i="20" a="1"/>
  <c r="S8603" i="20" s="1"/>
  <c r="S8604" i="20" a="1"/>
  <c r="S8604" i="20" s="1"/>
  <c r="S8605" i="20" a="1"/>
  <c r="S8605" i="20" s="1"/>
  <c r="S8606" i="20" a="1"/>
  <c r="S8606" i="20" s="1"/>
  <c r="S8607" i="20" a="1"/>
  <c r="S8607" i="20" s="1"/>
  <c r="S8608" i="20" a="1"/>
  <c r="S8608" i="20" s="1"/>
  <c r="S8609" i="20" a="1"/>
  <c r="S8609" i="20" s="1"/>
  <c r="S8610" i="20" a="1"/>
  <c r="S8610" i="20" s="1"/>
  <c r="S8611" i="20" a="1"/>
  <c r="S8611" i="20" s="1"/>
  <c r="S8612" i="20" a="1"/>
  <c r="S8612" i="20" s="1"/>
  <c r="S8613" i="20" a="1"/>
  <c r="S8613" i="20" s="1"/>
  <c r="S8614" i="20" a="1"/>
  <c r="S8614" i="20" s="1"/>
  <c r="S8615" i="20" a="1"/>
  <c r="S8615" i="20" s="1"/>
  <c r="S8616" i="20" a="1"/>
  <c r="S8616" i="20" s="1"/>
  <c r="S8617" i="20" a="1"/>
  <c r="S8617" i="20" s="1"/>
  <c r="S8618" i="20" a="1"/>
  <c r="S8618" i="20" s="1"/>
  <c r="S8619" i="20" a="1"/>
  <c r="S8619" i="20" s="1"/>
  <c r="S8620" i="20" a="1"/>
  <c r="S8620" i="20" s="1"/>
  <c r="S8621" i="20" a="1"/>
  <c r="S8621" i="20" s="1"/>
  <c r="S8622" i="20" a="1"/>
  <c r="S8622" i="20" s="1"/>
  <c r="S8623" i="20" a="1"/>
  <c r="S8623" i="20" s="1"/>
  <c r="S8624" i="20" a="1"/>
  <c r="S8624" i="20" s="1"/>
  <c r="S8625" i="20" a="1"/>
  <c r="S8625" i="20" s="1"/>
  <c r="S8626" i="20" a="1"/>
  <c r="S8626" i="20" s="1"/>
  <c r="S8627" i="20" a="1"/>
  <c r="S8627" i="20" s="1"/>
  <c r="S8628" i="20" a="1"/>
  <c r="S8628" i="20" s="1"/>
  <c r="S8629" i="20" a="1"/>
  <c r="S8629" i="20" s="1"/>
  <c r="S8630" i="20" a="1"/>
  <c r="S8630" i="20" s="1"/>
  <c r="S8631" i="20" a="1"/>
  <c r="S8631" i="20" s="1"/>
  <c r="S8632" i="20" a="1"/>
  <c r="S8632" i="20" s="1"/>
  <c r="S8633" i="20" a="1"/>
  <c r="S8633" i="20" s="1"/>
  <c r="S8634" i="20" a="1"/>
  <c r="S8634" i="20" s="1"/>
  <c r="S8635" i="20" a="1"/>
  <c r="S8635" i="20" s="1"/>
  <c r="S8636" i="20" a="1"/>
  <c r="S8636" i="20" s="1"/>
  <c r="S8637" i="20" a="1"/>
  <c r="S8637" i="20" s="1"/>
  <c r="S8638" i="20" a="1"/>
  <c r="S8638" i="20" s="1"/>
  <c r="S8639" i="20" a="1"/>
  <c r="S8639" i="20" s="1"/>
  <c r="S8640" i="20" a="1"/>
  <c r="S8640" i="20" s="1"/>
  <c r="S8641" i="20" a="1"/>
  <c r="S8641" i="20" s="1"/>
  <c r="S8642" i="20" a="1"/>
  <c r="S8642" i="20" s="1"/>
  <c r="S8643" i="20" a="1"/>
  <c r="S8643" i="20" s="1"/>
  <c r="S8644" i="20" a="1"/>
  <c r="S8644" i="20" s="1"/>
  <c r="S8645" i="20" a="1"/>
  <c r="S8645" i="20" s="1"/>
  <c r="S8646" i="20" a="1"/>
  <c r="S8646" i="20" s="1"/>
  <c r="S8647" i="20" a="1"/>
  <c r="S8647" i="20" s="1"/>
  <c r="S8648" i="20" a="1"/>
  <c r="S8648" i="20" s="1"/>
  <c r="S8649" i="20" a="1"/>
  <c r="S8649" i="20" s="1"/>
  <c r="S8650" i="20" a="1"/>
  <c r="S8650" i="20" s="1"/>
  <c r="S8651" i="20" a="1"/>
  <c r="S8651" i="20" s="1"/>
  <c r="S8652" i="20" a="1"/>
  <c r="S8652" i="20" s="1"/>
  <c r="S8653" i="20" a="1"/>
  <c r="S8653" i="20" s="1"/>
  <c r="S8654" i="20" a="1"/>
  <c r="S8654" i="20" s="1"/>
  <c r="S8655" i="20" a="1"/>
  <c r="S8655" i="20" s="1"/>
  <c r="S8656" i="20" a="1"/>
  <c r="S8656" i="20" s="1"/>
  <c r="S8657" i="20" a="1"/>
  <c r="S8657" i="20" s="1"/>
  <c r="S8658" i="20" a="1"/>
  <c r="S8658" i="20" s="1"/>
  <c r="S8659" i="20" a="1"/>
  <c r="S8659" i="20" s="1"/>
  <c r="S8660" i="20" a="1"/>
  <c r="S8660" i="20" s="1"/>
  <c r="S8661" i="20" a="1"/>
  <c r="S8661" i="20" s="1"/>
  <c r="S8662" i="20" a="1"/>
  <c r="S8662" i="20" s="1"/>
  <c r="S8663" i="20" a="1"/>
  <c r="S8663" i="20" s="1"/>
  <c r="S8664" i="20" a="1"/>
  <c r="S8664" i="20" s="1"/>
  <c r="S8665" i="20" a="1"/>
  <c r="S8665" i="20" s="1"/>
  <c r="S8666" i="20" a="1"/>
  <c r="S8666" i="20" s="1"/>
  <c r="S8667" i="20" a="1"/>
  <c r="S8667" i="20" s="1"/>
  <c r="S8668" i="20" a="1"/>
  <c r="S8668" i="20" s="1"/>
  <c r="S8669" i="20" a="1"/>
  <c r="S8669" i="20" s="1"/>
  <c r="S8670" i="20" a="1"/>
  <c r="S8670" i="20" s="1"/>
  <c r="S8671" i="20" a="1"/>
  <c r="S8671" i="20" s="1"/>
  <c r="S8672" i="20" a="1"/>
  <c r="S8672" i="20" s="1"/>
  <c r="S8673" i="20" a="1"/>
  <c r="S8673" i="20" s="1"/>
  <c r="S8674" i="20" a="1"/>
  <c r="S8674" i="20" s="1"/>
  <c r="S8675" i="20" a="1"/>
  <c r="S8675" i="20" s="1"/>
  <c r="S8676" i="20" a="1"/>
  <c r="S8676" i="20" s="1"/>
  <c r="S8677" i="20" a="1"/>
  <c r="S8677" i="20" s="1"/>
  <c r="S8678" i="20" a="1"/>
  <c r="S8678" i="20" s="1"/>
  <c r="S8679" i="20" a="1"/>
  <c r="S8679" i="20" s="1"/>
  <c r="S8680" i="20" a="1"/>
  <c r="S8680" i="20" s="1"/>
  <c r="S8681" i="20" a="1"/>
  <c r="S8681" i="20" s="1"/>
  <c r="S8682" i="20" a="1"/>
  <c r="S8682" i="20" s="1"/>
  <c r="S8683" i="20" a="1"/>
  <c r="S8683" i="20" s="1"/>
  <c r="S8684" i="20" a="1"/>
  <c r="S8684" i="20" s="1"/>
  <c r="S8685" i="20" a="1"/>
  <c r="S8685" i="20" s="1"/>
  <c r="S8686" i="20" a="1"/>
  <c r="S8686" i="20" s="1"/>
  <c r="S8687" i="20" a="1"/>
  <c r="S8687" i="20" s="1"/>
  <c r="S8688" i="20" a="1"/>
  <c r="S8688" i="20" s="1"/>
  <c r="S8689" i="20" a="1"/>
  <c r="S8689" i="20" s="1"/>
  <c r="S8690" i="20" a="1"/>
  <c r="S8690" i="20" s="1"/>
  <c r="S8691" i="20" a="1"/>
  <c r="S8691" i="20" s="1"/>
  <c r="S8692" i="20" a="1"/>
  <c r="S8692" i="20" s="1"/>
  <c r="S8693" i="20" a="1"/>
  <c r="S8693" i="20" s="1"/>
  <c r="S8694" i="20" a="1"/>
  <c r="S8694" i="20" s="1"/>
  <c r="S8695" i="20" a="1"/>
  <c r="S8695" i="20" s="1"/>
  <c r="S8696" i="20" a="1"/>
  <c r="S8696" i="20" s="1"/>
  <c r="S8697" i="20" a="1"/>
  <c r="S8697" i="20" s="1"/>
  <c r="S8698" i="20" a="1"/>
  <c r="S8698" i="20" s="1"/>
  <c r="S8699" i="20" a="1"/>
  <c r="S8699" i="20" s="1"/>
  <c r="S8700" i="20" a="1"/>
  <c r="S8700" i="20" s="1"/>
  <c r="S8701" i="20" a="1"/>
  <c r="S8701" i="20" s="1"/>
  <c r="S8702" i="20" a="1"/>
  <c r="S8702" i="20" s="1"/>
  <c r="S8703" i="20" a="1"/>
  <c r="S8703" i="20" s="1"/>
  <c r="S8704" i="20" a="1"/>
  <c r="S8704" i="20" s="1"/>
  <c r="S8705" i="20" a="1"/>
  <c r="S8705" i="20" s="1"/>
  <c r="S8706" i="20" a="1"/>
  <c r="S8706" i="20" s="1"/>
  <c r="S8707" i="20" a="1"/>
  <c r="S8707" i="20" s="1"/>
  <c r="S8708" i="20" a="1"/>
  <c r="S8708" i="20" s="1"/>
  <c r="S8709" i="20" a="1"/>
  <c r="S8709" i="20" s="1"/>
  <c r="S8710" i="20" a="1"/>
  <c r="S8710" i="20" s="1"/>
  <c r="S8711" i="20" a="1"/>
  <c r="S8711" i="20" s="1"/>
  <c r="S8712" i="20" a="1"/>
  <c r="S8712" i="20" s="1"/>
  <c r="S8713" i="20" a="1"/>
  <c r="S8713" i="20" s="1"/>
  <c r="S8714" i="20" a="1"/>
  <c r="S8714" i="20" s="1"/>
  <c r="S8715" i="20" a="1"/>
  <c r="S8715" i="20" s="1"/>
  <c r="S8716" i="20" a="1"/>
  <c r="S8716" i="20" s="1"/>
  <c r="S8717" i="20" a="1"/>
  <c r="S8717" i="20" s="1"/>
  <c r="S8718" i="20" a="1"/>
  <c r="S8718" i="20" s="1"/>
  <c r="S8719" i="20" a="1"/>
  <c r="S8719" i="20" s="1"/>
  <c r="S8720" i="20" a="1"/>
  <c r="S8720" i="20" s="1"/>
  <c r="S8721" i="20" a="1"/>
  <c r="S8721" i="20" s="1"/>
  <c r="S8722" i="20" a="1"/>
  <c r="S8722" i="20" s="1"/>
  <c r="S8723" i="20" a="1"/>
  <c r="S8723" i="20" s="1"/>
  <c r="S8724" i="20" a="1"/>
  <c r="S8724" i="20" s="1"/>
  <c r="S8725" i="20" a="1"/>
  <c r="S8725" i="20" s="1"/>
  <c r="S8726" i="20" a="1"/>
  <c r="S8726" i="20" s="1"/>
  <c r="S8727" i="20" a="1"/>
  <c r="S8727" i="20" s="1"/>
  <c r="S8728" i="20" a="1"/>
  <c r="S8728" i="20" s="1"/>
  <c r="S8729" i="20" a="1"/>
  <c r="S8729" i="20" s="1"/>
  <c r="S8730" i="20" a="1"/>
  <c r="S8730" i="20" s="1"/>
  <c r="S8731" i="20" a="1"/>
  <c r="S8731" i="20" s="1"/>
  <c r="S8732" i="20" a="1"/>
  <c r="S8732" i="20" s="1"/>
  <c r="S8733" i="20" a="1"/>
  <c r="S8733" i="20" s="1"/>
  <c r="S8734" i="20" a="1"/>
  <c r="S8734" i="20" s="1"/>
  <c r="S8735" i="20" a="1"/>
  <c r="S8735" i="20" s="1"/>
  <c r="S8736" i="20" a="1"/>
  <c r="S8736" i="20" s="1"/>
  <c r="S8737" i="20" a="1"/>
  <c r="S8737" i="20" s="1"/>
  <c r="S8738" i="20" a="1"/>
  <c r="S8738" i="20" s="1"/>
  <c r="S8739" i="20" a="1"/>
  <c r="S8739" i="20" s="1"/>
  <c r="S8740" i="20" a="1"/>
  <c r="S8740" i="20" s="1"/>
  <c r="S8741" i="20" a="1"/>
  <c r="S8741" i="20" s="1"/>
  <c r="S8742" i="20" a="1"/>
  <c r="S8742" i="20" s="1"/>
  <c r="S8743" i="20" a="1"/>
  <c r="S8743" i="20" s="1"/>
  <c r="S8744" i="20" a="1"/>
  <c r="S8744" i="20" s="1"/>
  <c r="S8745" i="20" a="1"/>
  <c r="S8745" i="20" s="1"/>
  <c r="S8746" i="20" a="1"/>
  <c r="S8746" i="20" s="1"/>
  <c r="S8747" i="20" a="1"/>
  <c r="S8747" i="20" s="1"/>
  <c r="S8748" i="20" a="1"/>
  <c r="S8748" i="20" s="1"/>
  <c r="S8749" i="20" a="1"/>
  <c r="S8749" i="20" s="1"/>
  <c r="S8750" i="20" a="1"/>
  <c r="S8750" i="20" s="1"/>
  <c r="S8751" i="20" a="1"/>
  <c r="S8751" i="20" s="1"/>
  <c r="S8752" i="20" a="1"/>
  <c r="S8752" i="20" s="1"/>
  <c r="S8753" i="20" a="1"/>
  <c r="S8753" i="20" s="1"/>
  <c r="S8754" i="20" a="1"/>
  <c r="S8754" i="20" s="1"/>
  <c r="S8755" i="20" a="1"/>
  <c r="S8755" i="20" s="1"/>
  <c r="S8756" i="20" a="1"/>
  <c r="S8756" i="20" s="1"/>
  <c r="S8757" i="20" a="1"/>
  <c r="S8757" i="20" s="1"/>
  <c r="S8758" i="20" a="1"/>
  <c r="S8758" i="20" s="1"/>
  <c r="S8759" i="20" a="1"/>
  <c r="S8759" i="20" s="1"/>
  <c r="S8760" i="20" a="1"/>
  <c r="S8760" i="20" s="1"/>
  <c r="S8761" i="20" a="1"/>
  <c r="S8761" i="20" s="1"/>
  <c r="S8762" i="20" a="1"/>
  <c r="S8762" i="20" s="1"/>
  <c r="S8763" i="20" a="1"/>
  <c r="S8763" i="20" s="1"/>
  <c r="S8764" i="20" a="1"/>
  <c r="S8764" i="20" s="1"/>
  <c r="S8765" i="20" a="1"/>
  <c r="S8765" i="20" s="1"/>
  <c r="S8766" i="20" a="1"/>
  <c r="S8766" i="20" s="1"/>
  <c r="S8767" i="20" a="1"/>
  <c r="S8767" i="20" s="1"/>
  <c r="S8768" i="20" a="1"/>
  <c r="S8768" i="20" s="1"/>
  <c r="S8769" i="20" a="1"/>
  <c r="S8769" i="20" s="1"/>
  <c r="S8770" i="20" a="1"/>
  <c r="S8770" i="20" s="1"/>
  <c r="S8771" i="20" a="1"/>
  <c r="S8771" i="20" s="1"/>
  <c r="S8772" i="20" a="1"/>
  <c r="S8772" i="20" s="1"/>
  <c r="S8773" i="20" a="1"/>
  <c r="S8773" i="20" s="1"/>
  <c r="S8774" i="20" a="1"/>
  <c r="S8774" i="20" s="1"/>
  <c r="S8775" i="20" a="1"/>
  <c r="S8775" i="20" s="1"/>
  <c r="S8776" i="20" a="1"/>
  <c r="S8776" i="20" s="1"/>
  <c r="S8777" i="20" a="1"/>
  <c r="S8777" i="20" s="1"/>
  <c r="S8778" i="20" a="1"/>
  <c r="S8778" i="20" s="1"/>
  <c r="S8779" i="20" a="1"/>
  <c r="S8779" i="20" s="1"/>
  <c r="S8780" i="20" a="1"/>
  <c r="S8780" i="20" s="1"/>
  <c r="S8781" i="20" a="1"/>
  <c r="S8781" i="20" s="1"/>
  <c r="S8782" i="20" a="1"/>
  <c r="S8782" i="20" s="1"/>
  <c r="S8783" i="20" a="1"/>
  <c r="S8783" i="20" s="1"/>
  <c r="S8784" i="20" a="1"/>
  <c r="S8784" i="20" s="1"/>
  <c r="S8785" i="20" a="1"/>
  <c r="S8785" i="20" s="1"/>
  <c r="S8786" i="20" a="1"/>
  <c r="S8786" i="20" s="1"/>
  <c r="S8787" i="20" a="1"/>
  <c r="S8787" i="20" s="1"/>
  <c r="S8788" i="20" a="1"/>
  <c r="S8788" i="20" s="1"/>
  <c r="S8789" i="20" a="1"/>
  <c r="S8789" i="20" s="1"/>
  <c r="S8790" i="20" a="1"/>
  <c r="S8790" i="20" s="1"/>
  <c r="S8791" i="20" a="1"/>
  <c r="S8791" i="20" s="1"/>
  <c r="S8792" i="20" a="1"/>
  <c r="S8792" i="20" s="1"/>
  <c r="S8793" i="20" a="1"/>
  <c r="S8793" i="20" s="1"/>
  <c r="S8794" i="20" a="1"/>
  <c r="S8794" i="20" s="1"/>
  <c r="S8795" i="20" a="1"/>
  <c r="S8795" i="20" s="1"/>
  <c r="S8796" i="20" a="1"/>
  <c r="S8796" i="20" s="1"/>
  <c r="S8797" i="20" a="1"/>
  <c r="S8797" i="20" s="1"/>
  <c r="S8798" i="20" a="1"/>
  <c r="S8798" i="20" s="1"/>
  <c r="S8799" i="20" a="1"/>
  <c r="S8799" i="20" s="1"/>
  <c r="S8800" i="20" a="1"/>
  <c r="S8800" i="20" s="1"/>
  <c r="S8801" i="20" a="1"/>
  <c r="S8801" i="20" s="1"/>
  <c r="S8802" i="20" a="1"/>
  <c r="S8802" i="20" s="1"/>
  <c r="S8803" i="20" a="1"/>
  <c r="S8803" i="20" s="1"/>
  <c r="S8804" i="20" a="1"/>
  <c r="S8804" i="20" s="1"/>
  <c r="S8805" i="20" a="1"/>
  <c r="S8805" i="20" s="1"/>
  <c r="S8806" i="20" a="1"/>
  <c r="S8806" i="20" s="1"/>
  <c r="S8807" i="20" a="1"/>
  <c r="S8807" i="20" s="1"/>
  <c r="S8808" i="20" a="1"/>
  <c r="S8808" i="20" s="1"/>
  <c r="S8809" i="20" a="1"/>
  <c r="S8809" i="20" s="1"/>
  <c r="S8810" i="20" a="1"/>
  <c r="S8810" i="20" s="1"/>
  <c r="S8811" i="20" a="1"/>
  <c r="S8811" i="20" s="1"/>
  <c r="S8812" i="20" a="1"/>
  <c r="S8812" i="20" s="1"/>
  <c r="S8813" i="20" a="1"/>
  <c r="S8813" i="20" s="1"/>
  <c r="S8814" i="20" a="1"/>
  <c r="S8814" i="20" s="1"/>
  <c r="S8815" i="20" a="1"/>
  <c r="S8815" i="20" s="1"/>
  <c r="S8816" i="20" a="1"/>
  <c r="S8816" i="20" s="1"/>
  <c r="S8817" i="20" a="1"/>
  <c r="S8817" i="20" s="1"/>
  <c r="S8818" i="20" a="1"/>
  <c r="S8818" i="20" s="1"/>
  <c r="S8819" i="20" a="1"/>
  <c r="S8819" i="20" s="1"/>
  <c r="S8820" i="20" a="1"/>
  <c r="S8820" i="20" s="1"/>
  <c r="S8821" i="20" a="1"/>
  <c r="S8821" i="20" s="1"/>
  <c r="S8822" i="20" a="1"/>
  <c r="S8822" i="20" s="1"/>
  <c r="S8823" i="20" a="1"/>
  <c r="S8823" i="20" s="1"/>
  <c r="S8824" i="20" a="1"/>
  <c r="S8824" i="20" s="1"/>
  <c r="S8825" i="20" a="1"/>
  <c r="S8825" i="20" s="1"/>
  <c r="S8826" i="20" a="1"/>
  <c r="S8826" i="20" s="1"/>
  <c r="S8827" i="20" a="1"/>
  <c r="S8827" i="20" s="1"/>
  <c r="S8828" i="20" a="1"/>
  <c r="S8828" i="20" s="1"/>
  <c r="S8829" i="20" a="1"/>
  <c r="S8829" i="20" s="1"/>
  <c r="S8830" i="20" a="1"/>
  <c r="S8830" i="20" s="1"/>
  <c r="S8831" i="20" a="1"/>
  <c r="S8831" i="20" s="1"/>
  <c r="S8832" i="20" a="1"/>
  <c r="S8832" i="20" s="1"/>
  <c r="S8833" i="20" a="1"/>
  <c r="S8833" i="20" s="1"/>
  <c r="S8834" i="20" a="1"/>
  <c r="S8834" i="20" s="1"/>
  <c r="S8835" i="20" a="1"/>
  <c r="S8835" i="20" s="1"/>
  <c r="S8836" i="20" a="1"/>
  <c r="S8836" i="20" s="1"/>
  <c r="S8837" i="20" a="1"/>
  <c r="S8837" i="20" s="1"/>
  <c r="S8838" i="20" a="1"/>
  <c r="S8838" i="20" s="1"/>
  <c r="S8839" i="20" a="1"/>
  <c r="S8839" i="20" s="1"/>
  <c r="S8840" i="20" a="1"/>
  <c r="S8840" i="20" s="1"/>
  <c r="S8841" i="20" a="1"/>
  <c r="S8841" i="20" s="1"/>
  <c r="S8842" i="20" a="1"/>
  <c r="S8842" i="20" s="1"/>
  <c r="S8843" i="20" a="1"/>
  <c r="S8843" i="20" s="1"/>
  <c r="S8844" i="20" a="1"/>
  <c r="S8844" i="20" s="1"/>
  <c r="S8845" i="20" a="1"/>
  <c r="S8845" i="20" s="1"/>
  <c r="S8846" i="20" a="1"/>
  <c r="S8846" i="20" s="1"/>
  <c r="S8847" i="20" a="1"/>
  <c r="S8847" i="20" s="1"/>
  <c r="S8848" i="20" a="1"/>
  <c r="S8848" i="20" s="1"/>
  <c r="S8849" i="20" a="1"/>
  <c r="S8849" i="20" s="1"/>
  <c r="S8850" i="20" a="1"/>
  <c r="S8850" i="20" s="1"/>
  <c r="S8851" i="20" a="1"/>
  <c r="S8851" i="20" s="1"/>
  <c r="S8852" i="20" a="1"/>
  <c r="S8852" i="20" s="1"/>
  <c r="S8853" i="20" a="1"/>
  <c r="S8853" i="20" s="1"/>
  <c r="S8854" i="20" a="1"/>
  <c r="S8854" i="20" s="1"/>
  <c r="S8855" i="20" a="1"/>
  <c r="S8855" i="20" s="1"/>
  <c r="S8856" i="20" a="1"/>
  <c r="S8856" i="20" s="1"/>
  <c r="S8857" i="20" a="1"/>
  <c r="S8857" i="20" s="1"/>
  <c r="S8858" i="20" a="1"/>
  <c r="S8858" i="20" s="1"/>
  <c r="S8859" i="20" a="1"/>
  <c r="S8859" i="20" s="1"/>
  <c r="S8860" i="20" a="1"/>
  <c r="S8860" i="20" s="1"/>
  <c r="S8861" i="20" a="1"/>
  <c r="S8861" i="20" s="1"/>
  <c r="S8862" i="20" a="1"/>
  <c r="S8862" i="20" s="1"/>
  <c r="S8863" i="20" a="1"/>
  <c r="S8863" i="20" s="1"/>
  <c r="S8864" i="20" a="1"/>
  <c r="S8864" i="20" s="1"/>
  <c r="S8865" i="20" a="1"/>
  <c r="S8865" i="20" s="1"/>
  <c r="S8866" i="20" a="1"/>
  <c r="S8866" i="20" s="1"/>
  <c r="S8867" i="20" a="1"/>
  <c r="S8867" i="20" s="1"/>
  <c r="S8868" i="20" a="1"/>
  <c r="S8868" i="20" s="1"/>
  <c r="S8869" i="20" a="1"/>
  <c r="S8869" i="20" s="1"/>
  <c r="S8870" i="20" a="1"/>
  <c r="S8870" i="20" s="1"/>
  <c r="S8871" i="20" a="1"/>
  <c r="S8871" i="20" s="1"/>
  <c r="S8872" i="20" a="1"/>
  <c r="S8872" i="20" s="1"/>
  <c r="S8873" i="20" a="1"/>
  <c r="S8873" i="20" s="1"/>
  <c r="S8874" i="20" a="1"/>
  <c r="S8874" i="20" s="1"/>
  <c r="S8875" i="20" a="1"/>
  <c r="S8875" i="20" s="1"/>
  <c r="S8876" i="20" a="1"/>
  <c r="S8876" i="20" s="1"/>
  <c r="S8877" i="20" a="1"/>
  <c r="S8877" i="20" s="1"/>
  <c r="S8878" i="20" a="1"/>
  <c r="S8878" i="20" s="1"/>
  <c r="S8879" i="20" a="1"/>
  <c r="S8879" i="20" s="1"/>
  <c r="S8880" i="20" a="1"/>
  <c r="S8880" i="20" s="1"/>
  <c r="S8881" i="20" a="1"/>
  <c r="S8881" i="20" s="1"/>
  <c r="S8882" i="20" a="1"/>
  <c r="S8882" i="20" s="1"/>
  <c r="S8883" i="20" a="1"/>
  <c r="S8883" i="20" s="1"/>
  <c r="S8884" i="20" a="1"/>
  <c r="S8884" i="20" s="1"/>
  <c r="S8885" i="20" a="1"/>
  <c r="S8885" i="20" s="1"/>
  <c r="S8886" i="20" a="1"/>
  <c r="S8886" i="20" s="1"/>
  <c r="S8887" i="20" a="1"/>
  <c r="S8887" i="20" s="1"/>
  <c r="S8888" i="20" a="1"/>
  <c r="S8888" i="20" s="1"/>
  <c r="S8889" i="20" a="1"/>
  <c r="S8889" i="20" s="1"/>
  <c r="S8890" i="20" a="1"/>
  <c r="S8890" i="20" s="1"/>
  <c r="S8891" i="20" a="1"/>
  <c r="S8891" i="20" s="1"/>
  <c r="S8892" i="20" a="1"/>
  <c r="S8892" i="20" s="1"/>
  <c r="S8893" i="20" a="1"/>
  <c r="S8893" i="20" s="1"/>
  <c r="S8894" i="20" a="1"/>
  <c r="S8894" i="20" s="1"/>
  <c r="S8895" i="20" a="1"/>
  <c r="S8895" i="20" s="1"/>
  <c r="S8896" i="20" a="1"/>
  <c r="S8896" i="20" s="1"/>
  <c r="S8897" i="20" a="1"/>
  <c r="S8897" i="20" s="1"/>
  <c r="S8898" i="20" a="1"/>
  <c r="S8898" i="20" s="1"/>
  <c r="S8899" i="20" a="1"/>
  <c r="S8899" i="20" s="1"/>
  <c r="S8900" i="20" a="1"/>
  <c r="S8900" i="20" s="1"/>
  <c r="S8901" i="20" a="1"/>
  <c r="S8901" i="20" s="1"/>
  <c r="S8902" i="20" a="1"/>
  <c r="S8902" i="20" s="1"/>
  <c r="S8903" i="20" a="1"/>
  <c r="S8903" i="20" s="1"/>
  <c r="S8904" i="20" a="1"/>
  <c r="S8904" i="20" s="1"/>
  <c r="S8905" i="20" a="1"/>
  <c r="S8905" i="20" s="1"/>
  <c r="S8906" i="20" a="1"/>
  <c r="S8906" i="20" s="1"/>
  <c r="S8907" i="20" a="1"/>
  <c r="S8907" i="20" s="1"/>
  <c r="S8908" i="20" a="1"/>
  <c r="S8908" i="20" s="1"/>
  <c r="S8909" i="20" a="1"/>
  <c r="S8909" i="20" s="1"/>
  <c r="S8910" i="20" a="1"/>
  <c r="S8910" i="20" s="1"/>
  <c r="S8911" i="20" a="1"/>
  <c r="S8911" i="20" s="1"/>
  <c r="S8912" i="20" a="1"/>
  <c r="S8912" i="20" s="1"/>
  <c r="S8913" i="20" a="1"/>
  <c r="S8913" i="20" s="1"/>
  <c r="S8914" i="20" a="1"/>
  <c r="S8914" i="20" s="1"/>
  <c r="S8915" i="20" a="1"/>
  <c r="S8915" i="20" s="1"/>
  <c r="S8916" i="20" a="1"/>
  <c r="S8916" i="20" s="1"/>
  <c r="S8917" i="20" a="1"/>
  <c r="S8917" i="20" s="1"/>
  <c r="S8918" i="20" a="1"/>
  <c r="S8918" i="20" s="1"/>
  <c r="S8919" i="20" a="1"/>
  <c r="S8919" i="20" s="1"/>
  <c r="S8920" i="20" a="1"/>
  <c r="S8920" i="20" s="1"/>
  <c r="S8921" i="20" a="1"/>
  <c r="S8921" i="20" s="1"/>
  <c r="S8922" i="20" a="1"/>
  <c r="S8922" i="20" s="1"/>
  <c r="S8923" i="20" a="1"/>
  <c r="S8923" i="20" s="1"/>
  <c r="S8924" i="20" a="1"/>
  <c r="S8924" i="20" s="1"/>
  <c r="S8925" i="20" a="1"/>
  <c r="S8925" i="20" s="1"/>
  <c r="S8926" i="20" a="1"/>
  <c r="S8926" i="20" s="1"/>
  <c r="S8927" i="20" a="1"/>
  <c r="S8927" i="20" s="1"/>
  <c r="S8928" i="20" a="1"/>
  <c r="S8928" i="20" s="1"/>
  <c r="S8929" i="20" a="1"/>
  <c r="S8929" i="20" s="1"/>
  <c r="S8930" i="20" a="1"/>
  <c r="S8930" i="20" s="1"/>
  <c r="S8931" i="20" a="1"/>
  <c r="S8931" i="20" s="1"/>
  <c r="S8932" i="20" a="1"/>
  <c r="S8932" i="20" s="1"/>
  <c r="S8933" i="20" a="1"/>
  <c r="S8933" i="20" s="1"/>
  <c r="S8934" i="20" a="1"/>
  <c r="S8934" i="20" s="1"/>
  <c r="S8935" i="20" a="1"/>
  <c r="S8935" i="20" s="1"/>
  <c r="S8936" i="20" a="1"/>
  <c r="S8936" i="20" s="1"/>
  <c r="S8937" i="20" a="1"/>
  <c r="S8937" i="20" s="1"/>
  <c r="S8938" i="20" a="1"/>
  <c r="S8938" i="20" s="1"/>
  <c r="S8939" i="20" a="1"/>
  <c r="S8939" i="20" s="1"/>
  <c r="S8940" i="20" a="1"/>
  <c r="S8940" i="20" s="1"/>
  <c r="S8941" i="20" a="1"/>
  <c r="S8941" i="20" s="1"/>
  <c r="S8942" i="20" a="1"/>
  <c r="S8942" i="20" s="1"/>
  <c r="S8943" i="20" a="1"/>
  <c r="S8943" i="20" s="1"/>
  <c r="S8944" i="20" a="1"/>
  <c r="S8944" i="20" s="1"/>
  <c r="S8945" i="20" a="1"/>
  <c r="S8945" i="20" s="1"/>
  <c r="S8946" i="20" a="1"/>
  <c r="S8946" i="20" s="1"/>
  <c r="S8947" i="20" a="1"/>
  <c r="S8947" i="20" s="1"/>
  <c r="S8948" i="20" a="1"/>
  <c r="S8948" i="20" s="1"/>
  <c r="S8949" i="20" a="1"/>
  <c r="S8949" i="20" s="1"/>
  <c r="S8950" i="20" a="1"/>
  <c r="S8950" i="20" s="1"/>
  <c r="S8951" i="20" a="1"/>
  <c r="S8951" i="20" s="1"/>
  <c r="S8952" i="20" a="1"/>
  <c r="S8952" i="20" s="1"/>
  <c r="S8953" i="20" a="1"/>
  <c r="S8953" i="20" s="1"/>
  <c r="S8954" i="20" a="1"/>
  <c r="S8954" i="20" s="1"/>
  <c r="S8955" i="20" a="1"/>
  <c r="S8955" i="20" s="1"/>
  <c r="S8956" i="20" a="1"/>
  <c r="S8956" i="20" s="1"/>
  <c r="S8957" i="20" a="1"/>
  <c r="S8957" i="20" s="1"/>
  <c r="S8958" i="20" a="1"/>
  <c r="S8958" i="20" s="1"/>
  <c r="S8959" i="20" a="1"/>
  <c r="S8959" i="20" s="1"/>
  <c r="S8960" i="20" a="1"/>
  <c r="S8960" i="20" s="1"/>
  <c r="S8961" i="20" a="1"/>
  <c r="S8961" i="20" s="1"/>
  <c r="S8962" i="20" a="1"/>
  <c r="S8962" i="20" s="1"/>
  <c r="S8963" i="20" a="1"/>
  <c r="S8963" i="20" s="1"/>
  <c r="S8964" i="20" a="1"/>
  <c r="S8964" i="20" s="1"/>
  <c r="S8965" i="20" a="1"/>
  <c r="S8965" i="20" s="1"/>
  <c r="S8966" i="20" a="1"/>
  <c r="S8966" i="20" s="1"/>
  <c r="S8967" i="20" a="1"/>
  <c r="S8967" i="20" s="1"/>
  <c r="S8968" i="20" a="1"/>
  <c r="S8968" i="20" s="1"/>
  <c r="S8969" i="20" a="1"/>
  <c r="S8969" i="20" s="1"/>
  <c r="S8970" i="20" a="1"/>
  <c r="S8970" i="20" s="1"/>
  <c r="S8971" i="20" a="1"/>
  <c r="S8971" i="20" s="1"/>
  <c r="S8972" i="20" a="1"/>
  <c r="S8972" i="20" s="1"/>
  <c r="S8973" i="20" a="1"/>
  <c r="S8973" i="20" s="1"/>
  <c r="S8974" i="20" a="1"/>
  <c r="S8974" i="20" s="1"/>
  <c r="S8975" i="20" a="1"/>
  <c r="S8975" i="20" s="1"/>
  <c r="S8976" i="20" a="1"/>
  <c r="S8976" i="20" s="1"/>
  <c r="S8977" i="20" a="1"/>
  <c r="S8977" i="20" s="1"/>
  <c r="S8978" i="20" a="1"/>
  <c r="S8978" i="20" s="1"/>
  <c r="S8979" i="20" a="1"/>
  <c r="S8979" i="20" s="1"/>
  <c r="S8980" i="20" a="1"/>
  <c r="S8980" i="20" s="1"/>
  <c r="S8981" i="20" a="1"/>
  <c r="S8981" i="20" s="1"/>
  <c r="S8982" i="20" a="1"/>
  <c r="S8982" i="20" s="1"/>
  <c r="S8983" i="20" a="1"/>
  <c r="S8983" i="20" s="1"/>
  <c r="S8984" i="20" a="1"/>
  <c r="S8984" i="20" s="1"/>
  <c r="S8985" i="20" a="1"/>
  <c r="S8985" i="20" s="1"/>
  <c r="S8986" i="20" a="1"/>
  <c r="S8986" i="20" s="1"/>
  <c r="S8987" i="20" a="1"/>
  <c r="S8987" i="20" s="1"/>
  <c r="S8988" i="20" a="1"/>
  <c r="S8988" i="20" s="1"/>
  <c r="S8989" i="20" a="1"/>
  <c r="S8989" i="20" s="1"/>
  <c r="S8990" i="20" a="1"/>
  <c r="S8990" i="20" s="1"/>
  <c r="S8991" i="20" a="1"/>
  <c r="S8991" i="20" s="1"/>
  <c r="S8992" i="20" a="1"/>
  <c r="S8992" i="20" s="1"/>
  <c r="S8993" i="20" a="1"/>
  <c r="S8993" i="20" s="1"/>
  <c r="S8994" i="20" a="1"/>
  <c r="S8994" i="20" s="1"/>
  <c r="S8995" i="20" a="1"/>
  <c r="S8995" i="20" s="1"/>
  <c r="S8996" i="20" a="1"/>
  <c r="S8996" i="20" s="1"/>
  <c r="S8997" i="20" a="1"/>
  <c r="S8997" i="20" s="1"/>
  <c r="S8998" i="20" a="1"/>
  <c r="S8998" i="20" s="1"/>
  <c r="S8999" i="20" a="1"/>
  <c r="S8999" i="20" s="1"/>
  <c r="S9000" i="20" a="1"/>
  <c r="S9000" i="20" s="1"/>
  <c r="S9001" i="20" a="1"/>
  <c r="S9001" i="20" s="1"/>
  <c r="S9002" i="20" a="1"/>
  <c r="S9002" i="20" s="1"/>
  <c r="S9003" i="20" a="1"/>
  <c r="S9003" i="20" s="1"/>
  <c r="S9004" i="20" a="1"/>
  <c r="S9004" i="20" s="1"/>
  <c r="S9005" i="20" a="1"/>
  <c r="S9005" i="20" s="1"/>
  <c r="S9006" i="20" a="1"/>
  <c r="S9006" i="20" s="1"/>
  <c r="S9007" i="20" a="1"/>
  <c r="S9007" i="20" s="1"/>
  <c r="S9008" i="20" a="1"/>
  <c r="S9008" i="20" s="1"/>
  <c r="S9009" i="20" a="1"/>
  <c r="S9009" i="20" s="1"/>
  <c r="S9010" i="20" a="1"/>
  <c r="S9010" i="20" s="1"/>
  <c r="S9011" i="20" a="1"/>
  <c r="S9011" i="20" s="1"/>
  <c r="S9012" i="20" a="1"/>
  <c r="S9012" i="20" s="1"/>
  <c r="S9013" i="20" a="1"/>
  <c r="S9013" i="20" s="1"/>
  <c r="S9014" i="20" a="1"/>
  <c r="S9014" i="20" s="1"/>
  <c r="S9015" i="20" a="1"/>
  <c r="S9015" i="20" s="1"/>
  <c r="S9016" i="20" a="1"/>
  <c r="S9016" i="20" s="1"/>
  <c r="S9017" i="20" a="1"/>
  <c r="S9017" i="20" s="1"/>
  <c r="S9018" i="20" a="1"/>
  <c r="S9018" i="20" s="1"/>
  <c r="S9019" i="20" a="1"/>
  <c r="S9019" i="20" s="1"/>
  <c r="S9020" i="20" a="1"/>
  <c r="S9020" i="20" s="1"/>
  <c r="S9021" i="20" a="1"/>
  <c r="S9021" i="20" s="1"/>
  <c r="S9022" i="20" a="1"/>
  <c r="S9022" i="20" s="1"/>
  <c r="S9023" i="20" a="1"/>
  <c r="S9023" i="20" s="1"/>
  <c r="S9024" i="20" a="1"/>
  <c r="S9024" i="20" s="1"/>
  <c r="S9025" i="20" a="1"/>
  <c r="S9025" i="20" s="1"/>
  <c r="S9026" i="20" a="1"/>
  <c r="S9026" i="20" s="1"/>
  <c r="S9027" i="20" a="1"/>
  <c r="S9027" i="20" s="1"/>
  <c r="S9028" i="20" a="1"/>
  <c r="S9028" i="20" s="1"/>
  <c r="S9029" i="20" a="1"/>
  <c r="S9029" i="20" s="1"/>
  <c r="S9030" i="20" a="1"/>
  <c r="S9030" i="20" s="1"/>
  <c r="S9031" i="20" a="1"/>
  <c r="S9031" i="20" s="1"/>
  <c r="S9032" i="20" a="1"/>
  <c r="S9032" i="20" s="1"/>
  <c r="S9033" i="20" a="1"/>
  <c r="S9033" i="20" s="1"/>
  <c r="S9034" i="20" a="1"/>
  <c r="S9034" i="20" s="1"/>
  <c r="S9035" i="20" a="1"/>
  <c r="S9035" i="20" s="1"/>
  <c r="S9036" i="20" a="1"/>
  <c r="S9036" i="20" s="1"/>
  <c r="S9037" i="20" a="1"/>
  <c r="S9037" i="20" s="1"/>
  <c r="S9038" i="20" a="1"/>
  <c r="S9038" i="20" s="1"/>
  <c r="S9039" i="20" a="1"/>
  <c r="S9039" i="20" s="1"/>
  <c r="S9040" i="20" a="1"/>
  <c r="S9040" i="20" s="1"/>
  <c r="S9041" i="20" a="1"/>
  <c r="S9041" i="20" s="1"/>
  <c r="S9042" i="20" a="1"/>
  <c r="S9042" i="20" s="1"/>
  <c r="S9043" i="20" a="1"/>
  <c r="S9043" i="20" s="1"/>
  <c r="S9044" i="20" a="1"/>
  <c r="S9044" i="20" s="1"/>
  <c r="S9045" i="20" a="1"/>
  <c r="S9045" i="20" s="1"/>
  <c r="S9046" i="20" a="1"/>
  <c r="S9046" i="20" s="1"/>
  <c r="S9047" i="20" a="1"/>
  <c r="S9047" i="20" s="1"/>
  <c r="S9048" i="20" a="1"/>
  <c r="S9048" i="20" s="1"/>
  <c r="S9049" i="20" a="1"/>
  <c r="S9049" i="20" s="1"/>
  <c r="S9050" i="20" a="1"/>
  <c r="S9050" i="20" s="1"/>
  <c r="S9051" i="20" a="1"/>
  <c r="S9051" i="20" s="1"/>
  <c r="S9052" i="20" a="1"/>
  <c r="S9052" i="20" s="1"/>
  <c r="S9053" i="20" a="1"/>
  <c r="S9053" i="20" s="1"/>
  <c r="S9054" i="20" a="1"/>
  <c r="S9054" i="20" s="1"/>
  <c r="S9055" i="20" a="1"/>
  <c r="S9055" i="20" s="1"/>
  <c r="S9056" i="20" a="1"/>
  <c r="S9056" i="20" s="1"/>
  <c r="S9057" i="20" a="1"/>
  <c r="S9057" i="20" s="1"/>
  <c r="S9058" i="20" a="1"/>
  <c r="S9058" i="20" s="1"/>
  <c r="S9059" i="20" a="1"/>
  <c r="S9059" i="20" s="1"/>
  <c r="S9060" i="20" a="1"/>
  <c r="S9060" i="20" s="1"/>
  <c r="S9061" i="20" a="1"/>
  <c r="S9061" i="20" s="1"/>
  <c r="S9062" i="20" a="1"/>
  <c r="S9062" i="20" s="1"/>
  <c r="S9063" i="20" a="1"/>
  <c r="S9063" i="20" s="1"/>
  <c r="S9064" i="20" a="1"/>
  <c r="S9064" i="20" s="1"/>
  <c r="S9065" i="20" a="1"/>
  <c r="S9065" i="20" s="1"/>
  <c r="S9066" i="20" a="1"/>
  <c r="S9066" i="20" s="1"/>
  <c r="S9067" i="20" a="1"/>
  <c r="S9067" i="20" s="1"/>
  <c r="S9068" i="20" a="1"/>
  <c r="S9068" i="20" s="1"/>
  <c r="S9069" i="20" a="1"/>
  <c r="S9069" i="20" s="1"/>
  <c r="S9070" i="20" a="1"/>
  <c r="S9070" i="20" s="1"/>
  <c r="S9071" i="20" a="1"/>
  <c r="S9071" i="20" s="1"/>
  <c r="S9072" i="20" a="1"/>
  <c r="S9072" i="20" s="1"/>
  <c r="S9073" i="20" a="1"/>
  <c r="S9073" i="20" s="1"/>
  <c r="S9074" i="20" a="1"/>
  <c r="S9074" i="20" s="1"/>
  <c r="S9075" i="20" a="1"/>
  <c r="S9075" i="20" s="1"/>
  <c r="S9076" i="20" a="1"/>
  <c r="S9076" i="20" s="1"/>
  <c r="S9077" i="20" a="1"/>
  <c r="S9077" i="20" s="1"/>
  <c r="S9078" i="20" a="1"/>
  <c r="S9078" i="20" s="1"/>
  <c r="S9079" i="20" a="1"/>
  <c r="S9079" i="20" s="1"/>
  <c r="S9080" i="20" a="1"/>
  <c r="S9080" i="20" s="1"/>
  <c r="S9081" i="20" a="1"/>
  <c r="S9081" i="20" s="1"/>
  <c r="S9082" i="20" a="1"/>
  <c r="S9082" i="20" s="1"/>
  <c r="S9083" i="20" a="1"/>
  <c r="S9083" i="20" s="1"/>
  <c r="S9084" i="20" a="1"/>
  <c r="S9084" i="20" s="1"/>
  <c r="S9085" i="20" a="1"/>
  <c r="S9085" i="20" s="1"/>
  <c r="S9086" i="20" a="1"/>
  <c r="S9086" i="20" s="1"/>
  <c r="S9087" i="20" a="1"/>
  <c r="S9087" i="20" s="1"/>
  <c r="S9088" i="20" a="1"/>
  <c r="S9088" i="20" s="1"/>
  <c r="S9089" i="20" a="1"/>
  <c r="S9089" i="20" s="1"/>
  <c r="S9090" i="20" a="1"/>
  <c r="S9090" i="20" s="1"/>
  <c r="S9091" i="20" a="1"/>
  <c r="S9091" i="20" s="1"/>
  <c r="S9092" i="20" a="1"/>
  <c r="S9092" i="20" s="1"/>
  <c r="S9093" i="20" a="1"/>
  <c r="S9093" i="20" s="1"/>
  <c r="S9094" i="20" a="1"/>
  <c r="S9094" i="20" s="1"/>
  <c r="S9095" i="20" a="1"/>
  <c r="S9095" i="20" s="1"/>
  <c r="S9096" i="20" a="1"/>
  <c r="S9096" i="20" s="1"/>
  <c r="S9097" i="20" a="1"/>
  <c r="S9097" i="20" s="1"/>
  <c r="S9098" i="20" a="1"/>
  <c r="S9098" i="20" s="1"/>
  <c r="S9099" i="20" a="1"/>
  <c r="S9099" i="20" s="1"/>
  <c r="S9100" i="20" a="1"/>
  <c r="S9100" i="20" s="1"/>
  <c r="S9101" i="20" a="1"/>
  <c r="S9101" i="20" s="1"/>
  <c r="S9102" i="20" a="1"/>
  <c r="S9102" i="20" s="1"/>
  <c r="S9103" i="20" a="1"/>
  <c r="S9103" i="20" s="1"/>
  <c r="S9104" i="20" a="1"/>
  <c r="S9104" i="20" s="1"/>
  <c r="S9105" i="20" a="1"/>
  <c r="S9105" i="20" s="1"/>
  <c r="S9106" i="20" a="1"/>
  <c r="S9106" i="20" s="1"/>
  <c r="S9107" i="20" a="1"/>
  <c r="S9107" i="20" s="1"/>
  <c r="S9108" i="20" a="1"/>
  <c r="S9108" i="20" s="1"/>
  <c r="S9109" i="20" a="1"/>
  <c r="S9109" i="20" s="1"/>
  <c r="S9110" i="20" a="1"/>
  <c r="S9110" i="20" s="1"/>
  <c r="S9111" i="20" a="1"/>
  <c r="S9111" i="20" s="1"/>
  <c r="S9112" i="20" a="1"/>
  <c r="S9112" i="20" s="1"/>
  <c r="S9113" i="20" a="1"/>
  <c r="S9113" i="20" s="1"/>
  <c r="S9114" i="20" a="1"/>
  <c r="S9114" i="20" s="1"/>
  <c r="S9115" i="20" a="1"/>
  <c r="S9115" i="20" s="1"/>
  <c r="S9116" i="20" a="1"/>
  <c r="S9116" i="20" s="1"/>
  <c r="S9117" i="20" a="1"/>
  <c r="S9117" i="20" s="1"/>
  <c r="S9118" i="20" a="1"/>
  <c r="S9118" i="20" s="1"/>
  <c r="S9119" i="20" a="1"/>
  <c r="S9119" i="20" s="1"/>
  <c r="S9120" i="20" a="1"/>
  <c r="S9120" i="20" s="1"/>
  <c r="S9121" i="20" a="1"/>
  <c r="S9121" i="20" s="1"/>
  <c r="S9122" i="20" a="1"/>
  <c r="S9122" i="20" s="1"/>
  <c r="S9123" i="20" a="1"/>
  <c r="S9123" i="20" s="1"/>
  <c r="S9124" i="20" a="1"/>
  <c r="S9124" i="20" s="1"/>
  <c r="S9125" i="20" a="1"/>
  <c r="S9125" i="20" s="1"/>
  <c r="S9126" i="20" a="1"/>
  <c r="S9126" i="20" s="1"/>
  <c r="S9127" i="20" a="1"/>
  <c r="S9127" i="20" s="1"/>
  <c r="S9128" i="20" a="1"/>
  <c r="S9128" i="20" s="1"/>
  <c r="S9129" i="20" a="1"/>
  <c r="S9129" i="20" s="1"/>
  <c r="S9130" i="20" a="1"/>
  <c r="S9130" i="20" s="1"/>
  <c r="S9131" i="20" a="1"/>
  <c r="S9131" i="20" s="1"/>
  <c r="S9132" i="20" a="1"/>
  <c r="S9132" i="20" s="1"/>
  <c r="S9133" i="20" a="1"/>
  <c r="S9133" i="20" s="1"/>
  <c r="S9134" i="20" a="1"/>
  <c r="S9134" i="20" s="1"/>
  <c r="S9135" i="20" a="1"/>
  <c r="S9135" i="20" s="1"/>
  <c r="S9136" i="20" a="1"/>
  <c r="S9136" i="20" s="1"/>
  <c r="S9137" i="20" a="1"/>
  <c r="S9137" i="20" s="1"/>
  <c r="S9138" i="20" a="1"/>
  <c r="S9138" i="20" s="1"/>
  <c r="S9139" i="20" a="1"/>
  <c r="S9139" i="20" s="1"/>
  <c r="S9140" i="20" a="1"/>
  <c r="S9140" i="20" s="1"/>
  <c r="S9141" i="20" a="1"/>
  <c r="S9141" i="20" s="1"/>
  <c r="S9142" i="20" a="1"/>
  <c r="S9142" i="20" s="1"/>
  <c r="S9143" i="20" a="1"/>
  <c r="S9143" i="20" s="1"/>
  <c r="S9144" i="20" a="1"/>
  <c r="S9144" i="20" s="1"/>
  <c r="S9145" i="20" a="1"/>
  <c r="S9145" i="20" s="1"/>
  <c r="S9146" i="20" a="1"/>
  <c r="S9146" i="20" s="1"/>
  <c r="S9147" i="20" a="1"/>
  <c r="S9147" i="20" s="1"/>
  <c r="S9148" i="20" a="1"/>
  <c r="S9148" i="20" s="1"/>
  <c r="S9149" i="20" a="1"/>
  <c r="S9149" i="20" s="1"/>
  <c r="S9150" i="20" a="1"/>
  <c r="S9150" i="20" s="1"/>
  <c r="S9151" i="20" a="1"/>
  <c r="S9151" i="20" s="1"/>
  <c r="S9152" i="20" a="1"/>
  <c r="S9152" i="20" s="1"/>
  <c r="S9153" i="20" a="1"/>
  <c r="S9153" i="20" s="1"/>
  <c r="S9154" i="20" a="1"/>
  <c r="S9154" i="20" s="1"/>
  <c r="S9155" i="20" a="1"/>
  <c r="S9155" i="20" s="1"/>
  <c r="S9156" i="20" a="1"/>
  <c r="S9156" i="20" s="1"/>
  <c r="S9157" i="20" a="1"/>
  <c r="S9157" i="20" s="1"/>
  <c r="S9158" i="20" a="1"/>
  <c r="S9158" i="20" s="1"/>
  <c r="S9159" i="20" a="1"/>
  <c r="S9159" i="20" s="1"/>
  <c r="S9160" i="20" a="1"/>
  <c r="S9160" i="20" s="1"/>
  <c r="S9161" i="20" a="1"/>
  <c r="S9161" i="20" s="1"/>
  <c r="S9162" i="20" a="1"/>
  <c r="S9162" i="20" s="1"/>
  <c r="S9163" i="20" a="1"/>
  <c r="S9163" i="20" s="1"/>
  <c r="S9164" i="20" a="1"/>
  <c r="S9164" i="20" s="1"/>
  <c r="S9165" i="20" a="1"/>
  <c r="S9165" i="20" s="1"/>
  <c r="S9166" i="20" a="1"/>
  <c r="S9166" i="20" s="1"/>
  <c r="S9167" i="20" a="1"/>
  <c r="S9167" i="20" s="1"/>
  <c r="S9168" i="20" a="1"/>
  <c r="S9168" i="20" s="1"/>
  <c r="S9169" i="20" a="1"/>
  <c r="S9169" i="20" s="1"/>
  <c r="S9170" i="20" a="1"/>
  <c r="S9170" i="20" s="1"/>
  <c r="S9171" i="20" a="1"/>
  <c r="S9171" i="20" s="1"/>
  <c r="S9172" i="20" a="1"/>
  <c r="S9172" i="20" s="1"/>
  <c r="S9173" i="20" a="1"/>
  <c r="S9173" i="20" s="1"/>
  <c r="S9174" i="20" a="1"/>
  <c r="S9174" i="20" s="1"/>
  <c r="S9175" i="20" a="1"/>
  <c r="S9175" i="20" s="1"/>
  <c r="S9176" i="20" a="1"/>
  <c r="S9176" i="20" s="1"/>
  <c r="S9177" i="20" a="1"/>
  <c r="S9177" i="20" s="1"/>
  <c r="S9178" i="20" a="1"/>
  <c r="S9178" i="20" s="1"/>
  <c r="S9179" i="20" a="1"/>
  <c r="S9179" i="20" s="1"/>
  <c r="S9180" i="20" a="1"/>
  <c r="S9180" i="20" s="1"/>
  <c r="S9181" i="20" a="1"/>
  <c r="S9181" i="20" s="1"/>
  <c r="S9182" i="20" a="1"/>
  <c r="S9182" i="20" s="1"/>
  <c r="S9183" i="20" a="1"/>
  <c r="S9183" i="20" s="1"/>
  <c r="S9184" i="20" a="1"/>
  <c r="S9184" i="20" s="1"/>
  <c r="S9185" i="20" a="1"/>
  <c r="S9185" i="20" s="1"/>
  <c r="S9186" i="20" a="1"/>
  <c r="S9186" i="20" s="1"/>
  <c r="S9187" i="20" a="1"/>
  <c r="S9187" i="20" s="1"/>
  <c r="S9188" i="20" a="1"/>
  <c r="S9188" i="20" s="1"/>
  <c r="S9189" i="20" a="1"/>
  <c r="S9189" i="20" s="1"/>
  <c r="S9190" i="20" a="1"/>
  <c r="S9190" i="20" s="1"/>
  <c r="S9191" i="20" a="1"/>
  <c r="S9191" i="20" s="1"/>
  <c r="S9192" i="20" a="1"/>
  <c r="S9192" i="20" s="1"/>
  <c r="S9193" i="20" a="1"/>
  <c r="S9193" i="20" s="1"/>
  <c r="S9194" i="20" a="1"/>
  <c r="S9194" i="20" s="1"/>
  <c r="S9195" i="20" a="1"/>
  <c r="S9195" i="20" s="1"/>
  <c r="S9196" i="20" a="1"/>
  <c r="S9196" i="20" s="1"/>
  <c r="S9197" i="20" a="1"/>
  <c r="S9197" i="20" s="1"/>
  <c r="S9198" i="20" a="1"/>
  <c r="S9198" i="20" s="1"/>
  <c r="S9199" i="20" a="1"/>
  <c r="S9199" i="20" s="1"/>
  <c r="S9200" i="20" a="1"/>
  <c r="S9200" i="20" s="1"/>
  <c r="S9201" i="20" a="1"/>
  <c r="S9201" i="20" s="1"/>
  <c r="S9202" i="20" a="1"/>
  <c r="S9202" i="20" s="1"/>
  <c r="S9203" i="20" a="1"/>
  <c r="S9203" i="20" s="1"/>
  <c r="S9204" i="20" a="1"/>
  <c r="S9204" i="20" s="1"/>
  <c r="S9205" i="20" a="1"/>
  <c r="S9205" i="20" s="1"/>
  <c r="S9206" i="20" a="1"/>
  <c r="S9206" i="20" s="1"/>
  <c r="S9207" i="20" a="1"/>
  <c r="S9207" i="20" s="1"/>
  <c r="S9208" i="20" a="1"/>
  <c r="S9208" i="20" s="1"/>
  <c r="S9209" i="20" a="1"/>
  <c r="S9209" i="20" s="1"/>
  <c r="S9210" i="20" a="1"/>
  <c r="S9210" i="20" s="1"/>
  <c r="S9211" i="20" a="1"/>
  <c r="S9211" i="20" s="1"/>
  <c r="S9212" i="20" a="1"/>
  <c r="S9212" i="20" s="1"/>
  <c r="S9213" i="20" a="1"/>
  <c r="S9213" i="20" s="1"/>
  <c r="S9214" i="20" a="1"/>
  <c r="S9214" i="20" s="1"/>
  <c r="S9215" i="20" a="1"/>
  <c r="S9215" i="20" s="1"/>
  <c r="S9216" i="20" a="1"/>
  <c r="S9216" i="20" s="1"/>
  <c r="S9217" i="20" a="1"/>
  <c r="S9217" i="20" s="1"/>
  <c r="S9218" i="20" a="1"/>
  <c r="S9218" i="20" s="1"/>
  <c r="S9219" i="20" a="1"/>
  <c r="S9219" i="20" s="1"/>
  <c r="S9220" i="20" a="1"/>
  <c r="S9220" i="20" s="1"/>
  <c r="S9221" i="20" a="1"/>
  <c r="S9221" i="20" s="1"/>
  <c r="S9222" i="20" a="1"/>
  <c r="S9222" i="20" s="1"/>
  <c r="S9223" i="20" a="1"/>
  <c r="S9223" i="20" s="1"/>
  <c r="S9224" i="20" a="1"/>
  <c r="S9224" i="20" s="1"/>
  <c r="S9225" i="20" a="1"/>
  <c r="S9225" i="20" s="1"/>
  <c r="S9226" i="20" a="1"/>
  <c r="S9226" i="20" s="1"/>
  <c r="S9227" i="20" a="1"/>
  <c r="S9227" i="20" s="1"/>
  <c r="S9228" i="20" a="1"/>
  <c r="S9228" i="20" s="1"/>
  <c r="S9229" i="20" a="1"/>
  <c r="S9229" i="20" s="1"/>
  <c r="S9230" i="20" a="1"/>
  <c r="S9230" i="20" s="1"/>
  <c r="S9231" i="20" a="1"/>
  <c r="S9231" i="20" s="1"/>
  <c r="S9232" i="20" a="1"/>
  <c r="S9232" i="20" s="1"/>
  <c r="S9233" i="20" a="1"/>
  <c r="S9233" i="20" s="1"/>
  <c r="S9234" i="20" a="1"/>
  <c r="S9234" i="20" s="1"/>
  <c r="S9235" i="20" a="1"/>
  <c r="S9235" i="20" s="1"/>
  <c r="S9236" i="20" a="1"/>
  <c r="S9236" i="20" s="1"/>
  <c r="S9237" i="20" a="1"/>
  <c r="S9237" i="20" s="1"/>
  <c r="S9238" i="20" a="1"/>
  <c r="S9238" i="20" s="1"/>
  <c r="S9239" i="20" a="1"/>
  <c r="S9239" i="20" s="1"/>
  <c r="S9240" i="20" a="1"/>
  <c r="S9240" i="20" s="1"/>
  <c r="S9241" i="20" a="1"/>
  <c r="S9241" i="20" s="1"/>
  <c r="S9242" i="20" a="1"/>
  <c r="S9242" i="20" s="1"/>
  <c r="S9243" i="20" a="1"/>
  <c r="S9243" i="20" s="1"/>
  <c r="S9244" i="20" a="1"/>
  <c r="S9244" i="20" s="1"/>
  <c r="S9245" i="20" a="1"/>
  <c r="S9245" i="20" s="1"/>
  <c r="S9246" i="20" a="1"/>
  <c r="S9246" i="20" s="1"/>
  <c r="S9247" i="20" a="1"/>
  <c r="S9247" i="20" s="1"/>
  <c r="S9248" i="20" a="1"/>
  <c r="S9248" i="20" s="1"/>
  <c r="S9249" i="20" a="1"/>
  <c r="S9249" i="20" s="1"/>
  <c r="S9250" i="20" a="1"/>
  <c r="S9250" i="20" s="1"/>
  <c r="S9251" i="20" a="1"/>
  <c r="S9251" i="20" s="1"/>
  <c r="S9252" i="20" a="1"/>
  <c r="S9252" i="20" s="1"/>
  <c r="S9253" i="20" a="1"/>
  <c r="S9253" i="20" s="1"/>
  <c r="S9254" i="20" a="1"/>
  <c r="S9254" i="20" s="1"/>
  <c r="S9255" i="20" a="1"/>
  <c r="S9255" i="20" s="1"/>
  <c r="S9256" i="20" a="1"/>
  <c r="S9256" i="20" s="1"/>
  <c r="S9257" i="20" a="1"/>
  <c r="S9257" i="20" s="1"/>
  <c r="S9258" i="20" a="1"/>
  <c r="S9258" i="20" s="1"/>
  <c r="S9259" i="20" a="1"/>
  <c r="S9259" i="20" s="1"/>
  <c r="S9260" i="20" a="1"/>
  <c r="S9260" i="20" s="1"/>
  <c r="S9261" i="20" a="1"/>
  <c r="S9261" i="20" s="1"/>
  <c r="S9262" i="20" a="1"/>
  <c r="S9262" i="20" s="1"/>
  <c r="S9263" i="20" a="1"/>
  <c r="S9263" i="20" s="1"/>
  <c r="S9264" i="20" a="1"/>
  <c r="S9264" i="20" s="1"/>
  <c r="S9265" i="20" a="1"/>
  <c r="S9265" i="20" s="1"/>
  <c r="S9266" i="20" a="1"/>
  <c r="S9266" i="20" s="1"/>
  <c r="S9267" i="20" a="1"/>
  <c r="S9267" i="20" s="1"/>
  <c r="S9268" i="20" a="1"/>
  <c r="S9268" i="20" s="1"/>
  <c r="S9269" i="20" a="1"/>
  <c r="S9269" i="20" s="1"/>
  <c r="S9270" i="20" a="1"/>
  <c r="S9270" i="20" s="1"/>
  <c r="S9271" i="20" a="1"/>
  <c r="S9271" i="20" s="1"/>
  <c r="S9272" i="20" a="1"/>
  <c r="S9272" i="20" s="1"/>
  <c r="S9273" i="20" a="1"/>
  <c r="S9273" i="20" s="1"/>
  <c r="S9274" i="20" a="1"/>
  <c r="S9274" i="20" s="1"/>
  <c r="S9275" i="20" a="1"/>
  <c r="S9275" i="20" s="1"/>
  <c r="S9276" i="20" a="1"/>
  <c r="S9276" i="20" s="1"/>
  <c r="S9277" i="20" a="1"/>
  <c r="S9277" i="20" s="1"/>
  <c r="S9278" i="20" a="1"/>
  <c r="S9278" i="20" s="1"/>
  <c r="S9279" i="20" a="1"/>
  <c r="S9279" i="20" s="1"/>
  <c r="S9280" i="20" a="1"/>
  <c r="S9280" i="20" s="1"/>
  <c r="S9281" i="20" a="1"/>
  <c r="S9281" i="20" s="1"/>
  <c r="S9282" i="20" a="1"/>
  <c r="S9282" i="20" s="1"/>
  <c r="S9283" i="20" a="1"/>
  <c r="S9283" i="20" s="1"/>
  <c r="S9284" i="20" a="1"/>
  <c r="S9284" i="20" s="1"/>
  <c r="S9285" i="20" a="1"/>
  <c r="S9285" i="20" s="1"/>
  <c r="S9286" i="20" a="1"/>
  <c r="S9286" i="20" s="1"/>
  <c r="S9287" i="20" a="1"/>
  <c r="S9287" i="20" s="1"/>
  <c r="S9288" i="20" a="1"/>
  <c r="S9288" i="20" s="1"/>
  <c r="S9289" i="20" a="1"/>
  <c r="S9289" i="20" s="1"/>
  <c r="S9290" i="20" a="1"/>
  <c r="S9290" i="20" s="1"/>
  <c r="S9291" i="20" a="1"/>
  <c r="S9291" i="20" s="1"/>
  <c r="S9292" i="20" a="1"/>
  <c r="S9292" i="20" s="1"/>
  <c r="S9293" i="20" a="1"/>
  <c r="S9293" i="20" s="1"/>
  <c r="S9294" i="20" a="1"/>
  <c r="S9294" i="20" s="1"/>
  <c r="S9295" i="20" a="1"/>
  <c r="S9295" i="20" s="1"/>
  <c r="S9296" i="20" a="1"/>
  <c r="S9296" i="20" s="1"/>
  <c r="S9297" i="20" a="1"/>
  <c r="S9297" i="20" s="1"/>
  <c r="S9298" i="20" a="1"/>
  <c r="S9298" i="20" s="1"/>
  <c r="S9299" i="20" a="1"/>
  <c r="S9299" i="20" s="1"/>
  <c r="S9300" i="20" a="1"/>
  <c r="S9300" i="20" s="1"/>
  <c r="S9301" i="20" a="1"/>
  <c r="S9301" i="20" s="1"/>
  <c r="S9302" i="20" a="1"/>
  <c r="S9302" i="20" s="1"/>
  <c r="S9303" i="20" a="1"/>
  <c r="S9303" i="20" s="1"/>
  <c r="S9304" i="20" a="1"/>
  <c r="S9304" i="20" s="1"/>
  <c r="S9305" i="20" a="1"/>
  <c r="S9305" i="20" s="1"/>
  <c r="S9306" i="20" a="1"/>
  <c r="S9306" i="20" s="1"/>
  <c r="S9307" i="20" a="1"/>
  <c r="S9307" i="20" s="1"/>
  <c r="S9308" i="20" a="1"/>
  <c r="S9308" i="20" s="1"/>
  <c r="S9309" i="20" a="1"/>
  <c r="S9309" i="20" s="1"/>
  <c r="S9310" i="20" a="1"/>
  <c r="S9310" i="20" s="1"/>
  <c r="S9311" i="20" a="1"/>
  <c r="S9311" i="20" s="1"/>
  <c r="S9312" i="20" a="1"/>
  <c r="S9312" i="20" s="1"/>
  <c r="S9313" i="20" a="1"/>
  <c r="S9313" i="20" s="1"/>
  <c r="S9314" i="20" a="1"/>
  <c r="S9314" i="20" s="1"/>
  <c r="S9315" i="20" a="1"/>
  <c r="S9315" i="20" s="1"/>
  <c r="S9316" i="20" a="1"/>
  <c r="S9316" i="20" s="1"/>
  <c r="S9317" i="20" a="1"/>
  <c r="S9317" i="20" s="1"/>
  <c r="S9318" i="20" a="1"/>
  <c r="S9318" i="20" s="1"/>
  <c r="S9319" i="20" a="1"/>
  <c r="S9319" i="20" s="1"/>
  <c r="S9320" i="20" a="1"/>
  <c r="S9320" i="20" s="1"/>
  <c r="S9321" i="20" a="1"/>
  <c r="S9321" i="20" s="1"/>
  <c r="S9322" i="20" a="1"/>
  <c r="S9322" i="20" s="1"/>
  <c r="S9323" i="20" a="1"/>
  <c r="S9323" i="20" s="1"/>
  <c r="S9324" i="20" a="1"/>
  <c r="S9324" i="20" s="1"/>
  <c r="S9325" i="20" a="1"/>
  <c r="S9325" i="20" s="1"/>
  <c r="S9326" i="20" a="1"/>
  <c r="S9326" i="20" s="1"/>
  <c r="S9327" i="20" a="1"/>
  <c r="S9327" i="20" s="1"/>
  <c r="S9328" i="20" a="1"/>
  <c r="S9328" i="20" s="1"/>
  <c r="S9329" i="20" a="1"/>
  <c r="S9329" i="20" s="1"/>
  <c r="S9330" i="20" a="1"/>
  <c r="S9330" i="20" s="1"/>
  <c r="S9331" i="20" a="1"/>
  <c r="S9331" i="20" s="1"/>
  <c r="S9332" i="20" a="1"/>
  <c r="S9332" i="20" s="1"/>
  <c r="S9333" i="20" a="1"/>
  <c r="S9333" i="20" s="1"/>
  <c r="S9334" i="20" a="1"/>
  <c r="S9334" i="20" s="1"/>
  <c r="S9335" i="20" a="1"/>
  <c r="S9335" i="20" s="1"/>
  <c r="S9336" i="20" a="1"/>
  <c r="S9336" i="20" s="1"/>
  <c r="S9337" i="20" a="1"/>
  <c r="S9337" i="20" s="1"/>
  <c r="S9338" i="20" a="1"/>
  <c r="S9338" i="20" s="1"/>
  <c r="S9339" i="20" a="1"/>
  <c r="S9339" i="20" s="1"/>
  <c r="S9340" i="20" a="1"/>
  <c r="S9340" i="20" s="1"/>
  <c r="S9341" i="20" a="1"/>
  <c r="S9341" i="20" s="1"/>
  <c r="S9342" i="20" a="1"/>
  <c r="S9342" i="20" s="1"/>
  <c r="S9343" i="20" a="1"/>
  <c r="S9343" i="20" s="1"/>
  <c r="S9344" i="20" a="1"/>
  <c r="S9344" i="20" s="1"/>
  <c r="S9345" i="20" a="1"/>
  <c r="S9345" i="20" s="1"/>
  <c r="S9346" i="20" a="1"/>
  <c r="S9346" i="20" s="1"/>
  <c r="S9347" i="20" a="1"/>
  <c r="S9347" i="20" s="1"/>
  <c r="S9348" i="20" a="1"/>
  <c r="S9348" i="20" s="1"/>
  <c r="S9349" i="20" a="1"/>
  <c r="S9349" i="20" s="1"/>
  <c r="S9350" i="20" a="1"/>
  <c r="S9350" i="20" s="1"/>
  <c r="S9351" i="20" a="1"/>
  <c r="S9351" i="20" s="1"/>
  <c r="S9352" i="20" a="1"/>
  <c r="S9352" i="20" s="1"/>
  <c r="S9353" i="20" a="1"/>
  <c r="S9353" i="20" s="1"/>
  <c r="S9354" i="20" a="1"/>
  <c r="S9354" i="20" s="1"/>
  <c r="S9355" i="20" a="1"/>
  <c r="S9355" i="20" s="1"/>
  <c r="S9356" i="20" a="1"/>
  <c r="S9356" i="20" s="1"/>
  <c r="S9357" i="20" a="1"/>
  <c r="S9357" i="20" s="1"/>
  <c r="S9358" i="20" a="1"/>
  <c r="S9358" i="20" s="1"/>
  <c r="S9359" i="20" a="1"/>
  <c r="S9359" i="20" s="1"/>
  <c r="S9360" i="20" a="1"/>
  <c r="S9360" i="20" s="1"/>
  <c r="S9361" i="20" a="1"/>
  <c r="S9361" i="20" s="1"/>
  <c r="S9362" i="20" a="1"/>
  <c r="S9362" i="20" s="1"/>
  <c r="S9363" i="20" a="1"/>
  <c r="S9363" i="20" s="1"/>
  <c r="S9364" i="20" a="1"/>
  <c r="S9364" i="20" s="1"/>
  <c r="S9365" i="20" a="1"/>
  <c r="S9365" i="20" s="1"/>
  <c r="S9366" i="20" a="1"/>
  <c r="S9366" i="20" s="1"/>
  <c r="S9367" i="20" a="1"/>
  <c r="S9367" i="20" s="1"/>
  <c r="S9368" i="20" a="1"/>
  <c r="S9368" i="20" s="1"/>
  <c r="S9369" i="20" a="1"/>
  <c r="S9369" i="20" s="1"/>
  <c r="S9370" i="20" a="1"/>
  <c r="S9370" i="20" s="1"/>
  <c r="S9371" i="20" a="1"/>
  <c r="S9371" i="20" s="1"/>
  <c r="S9372" i="20" a="1"/>
  <c r="S9372" i="20" s="1"/>
  <c r="S9373" i="20" a="1"/>
  <c r="S9373" i="20" s="1"/>
  <c r="S9374" i="20" a="1"/>
  <c r="S9374" i="20" s="1"/>
  <c r="S9375" i="20" a="1"/>
  <c r="S9375" i="20" s="1"/>
  <c r="S9376" i="20" a="1"/>
  <c r="S9376" i="20" s="1"/>
  <c r="S9377" i="20" a="1"/>
  <c r="S9377" i="20" s="1"/>
  <c r="S9378" i="20" a="1"/>
  <c r="S9378" i="20" s="1"/>
  <c r="S9379" i="20" a="1"/>
  <c r="S9379" i="20" s="1"/>
  <c r="S9380" i="20" a="1"/>
  <c r="S9380" i="20" s="1"/>
  <c r="S9381" i="20" a="1"/>
  <c r="S9381" i="20" s="1"/>
  <c r="S9382" i="20" a="1"/>
  <c r="S9382" i="20" s="1"/>
  <c r="S9383" i="20" a="1"/>
  <c r="S9383" i="20" s="1"/>
  <c r="S9384" i="20" a="1"/>
  <c r="S9384" i="20" s="1"/>
  <c r="S9385" i="20" a="1"/>
  <c r="S9385" i="20" s="1"/>
  <c r="S9386" i="20" a="1"/>
  <c r="S9386" i="20" s="1"/>
  <c r="S9387" i="20" a="1"/>
  <c r="S9387" i="20" s="1"/>
  <c r="S9388" i="20" a="1"/>
  <c r="S9388" i="20" s="1"/>
  <c r="S9389" i="20" a="1"/>
  <c r="S9389" i="20" s="1"/>
  <c r="S9390" i="20" a="1"/>
  <c r="S9390" i="20" s="1"/>
  <c r="S9391" i="20" a="1"/>
  <c r="S9391" i="20" s="1"/>
  <c r="S9392" i="20" a="1"/>
  <c r="S9392" i="20" s="1"/>
  <c r="S9393" i="20" a="1"/>
  <c r="S9393" i="20" s="1"/>
  <c r="S9394" i="20" a="1"/>
  <c r="S9394" i="20" s="1"/>
  <c r="S9395" i="20" a="1"/>
  <c r="S9395" i="20" s="1"/>
  <c r="S9396" i="20" a="1"/>
  <c r="S9396" i="20" s="1"/>
  <c r="S9397" i="20" a="1"/>
  <c r="S9397" i="20" s="1"/>
  <c r="S9398" i="20" a="1"/>
  <c r="S9398" i="20" s="1"/>
  <c r="S9399" i="20" a="1"/>
  <c r="S9399" i="20" s="1"/>
  <c r="S9400" i="20" a="1"/>
  <c r="S9400" i="20" s="1"/>
  <c r="S9401" i="20" a="1"/>
  <c r="S9401" i="20" s="1"/>
  <c r="S9402" i="20" a="1"/>
  <c r="S9402" i="20" s="1"/>
  <c r="S9403" i="20" a="1"/>
  <c r="S9403" i="20" s="1"/>
  <c r="S9404" i="20" a="1"/>
  <c r="S9404" i="20" s="1"/>
  <c r="S9405" i="20" a="1"/>
  <c r="S9405" i="20" s="1"/>
  <c r="S9406" i="20" a="1"/>
  <c r="S9406" i="20" s="1"/>
  <c r="S9407" i="20" a="1"/>
  <c r="S9407" i="20" s="1"/>
  <c r="S9408" i="20" a="1"/>
  <c r="S9408" i="20" s="1"/>
  <c r="S9409" i="20" a="1"/>
  <c r="S9409" i="20" s="1"/>
  <c r="S9410" i="20" a="1"/>
  <c r="S9410" i="20" s="1"/>
  <c r="S9411" i="20" a="1"/>
  <c r="S9411" i="20" s="1"/>
  <c r="S9412" i="20" a="1"/>
  <c r="S9412" i="20" s="1"/>
  <c r="S9413" i="20" a="1"/>
  <c r="S9413" i="20" s="1"/>
  <c r="S9414" i="20" a="1"/>
  <c r="S9414" i="20" s="1"/>
  <c r="S9415" i="20" a="1"/>
  <c r="S9415" i="20" s="1"/>
  <c r="S9416" i="20" a="1"/>
  <c r="S9416" i="20" s="1"/>
  <c r="S9417" i="20" a="1"/>
  <c r="S9417" i="20" s="1"/>
  <c r="S9418" i="20" a="1"/>
  <c r="S9418" i="20" s="1"/>
  <c r="S9419" i="20" a="1"/>
  <c r="S9419" i="20" s="1"/>
  <c r="S9420" i="20" a="1"/>
  <c r="S9420" i="20" s="1"/>
  <c r="S9421" i="20" a="1"/>
  <c r="S9421" i="20" s="1"/>
  <c r="S9422" i="20" a="1"/>
  <c r="S9422" i="20" s="1"/>
  <c r="S9423" i="20" a="1"/>
  <c r="S9423" i="20" s="1"/>
  <c r="S9424" i="20" a="1"/>
  <c r="S9424" i="20" s="1"/>
  <c r="S9425" i="20" a="1"/>
  <c r="S9425" i="20" s="1"/>
  <c r="S9426" i="20" a="1"/>
  <c r="S9426" i="20" s="1"/>
  <c r="S9427" i="20" a="1"/>
  <c r="S9427" i="20" s="1"/>
  <c r="S9428" i="20" a="1"/>
  <c r="S9428" i="20" s="1"/>
  <c r="S9429" i="20" a="1"/>
  <c r="S9429" i="20" s="1"/>
  <c r="S9430" i="20" a="1"/>
  <c r="S9430" i="20" s="1"/>
  <c r="S9431" i="20" a="1"/>
  <c r="S9431" i="20" s="1"/>
  <c r="S9432" i="20" a="1"/>
  <c r="S9432" i="20" s="1"/>
  <c r="S9433" i="20" a="1"/>
  <c r="S9433" i="20" s="1"/>
  <c r="S9434" i="20" a="1"/>
  <c r="S9434" i="20" s="1"/>
  <c r="S9435" i="20" a="1"/>
  <c r="S9435" i="20" s="1"/>
  <c r="S9436" i="20" a="1"/>
  <c r="S9436" i="20" s="1"/>
  <c r="S9437" i="20" a="1"/>
  <c r="S9437" i="20" s="1"/>
  <c r="S9438" i="20" a="1"/>
  <c r="S9438" i="20" s="1"/>
  <c r="S9439" i="20" a="1"/>
  <c r="S9439" i="20" s="1"/>
  <c r="S9440" i="20" a="1"/>
  <c r="S9440" i="20" s="1"/>
  <c r="S9441" i="20" a="1"/>
  <c r="S9441" i="20" s="1"/>
  <c r="S9442" i="20" a="1"/>
  <c r="S9442" i="20" s="1"/>
  <c r="S9443" i="20" a="1"/>
  <c r="S9443" i="20" s="1"/>
  <c r="S9444" i="20" a="1"/>
  <c r="S9444" i="20" s="1"/>
  <c r="S9445" i="20" a="1"/>
  <c r="S9445" i="20" s="1"/>
  <c r="S9446" i="20" a="1"/>
  <c r="S9446" i="20" s="1"/>
  <c r="S9447" i="20" a="1"/>
  <c r="S9447" i="20" s="1"/>
  <c r="S9448" i="20" a="1"/>
  <c r="S9448" i="20" s="1"/>
  <c r="S9449" i="20" a="1"/>
  <c r="S9449" i="20" s="1"/>
  <c r="S9450" i="20" a="1"/>
  <c r="S9450" i="20" s="1"/>
  <c r="S9451" i="20" a="1"/>
  <c r="S9451" i="20" s="1"/>
  <c r="S9452" i="20" a="1"/>
  <c r="S9452" i="20" s="1"/>
  <c r="S9453" i="20" a="1"/>
  <c r="S9453" i="20" s="1"/>
  <c r="S9454" i="20" a="1"/>
  <c r="S9454" i="20" s="1"/>
  <c r="S9455" i="20" a="1"/>
  <c r="S9455" i="20" s="1"/>
  <c r="S9456" i="20" a="1"/>
  <c r="S9456" i="20" s="1"/>
  <c r="S9457" i="20" a="1"/>
  <c r="S9457" i="20" s="1"/>
  <c r="S9458" i="20" a="1"/>
  <c r="S9458" i="20" s="1"/>
  <c r="S9459" i="20" a="1"/>
  <c r="S9459" i="20" s="1"/>
  <c r="S9460" i="20" a="1"/>
  <c r="S9460" i="20" s="1"/>
  <c r="S9461" i="20" a="1"/>
  <c r="S9461" i="20" s="1"/>
  <c r="S9462" i="20" a="1"/>
  <c r="S9462" i="20" s="1"/>
  <c r="S9463" i="20" a="1"/>
  <c r="S9463" i="20" s="1"/>
  <c r="S9464" i="20" a="1"/>
  <c r="S9464" i="20" s="1"/>
  <c r="S9465" i="20" a="1"/>
  <c r="S9465" i="20" s="1"/>
  <c r="S9466" i="20" a="1"/>
  <c r="S9466" i="20" s="1"/>
  <c r="S9467" i="20" a="1"/>
  <c r="S9467" i="20" s="1"/>
  <c r="S9468" i="20" a="1"/>
  <c r="S9468" i="20" s="1"/>
  <c r="S9469" i="20" a="1"/>
  <c r="S9469" i="20" s="1"/>
  <c r="S9470" i="20" a="1"/>
  <c r="S9470" i="20" s="1"/>
  <c r="S9471" i="20" a="1"/>
  <c r="S9471" i="20" s="1"/>
  <c r="S9472" i="20" a="1"/>
  <c r="S9472" i="20" s="1"/>
  <c r="S9473" i="20" a="1"/>
  <c r="S9473" i="20" s="1"/>
  <c r="S9474" i="20" a="1"/>
  <c r="S9474" i="20" s="1"/>
  <c r="S9475" i="20" a="1"/>
  <c r="S9475" i="20" s="1"/>
  <c r="S9476" i="20" a="1"/>
  <c r="S9476" i="20" s="1"/>
  <c r="S9477" i="20" a="1"/>
  <c r="S9477" i="20" s="1"/>
  <c r="S9478" i="20" a="1"/>
  <c r="S9478" i="20" s="1"/>
  <c r="S9479" i="20" a="1"/>
  <c r="S9479" i="20" s="1"/>
  <c r="S9480" i="20" a="1"/>
  <c r="S9480" i="20" s="1"/>
  <c r="S9481" i="20" a="1"/>
  <c r="S9481" i="20" s="1"/>
  <c r="S9482" i="20" a="1"/>
  <c r="S9482" i="20" s="1"/>
  <c r="S9483" i="20" a="1"/>
  <c r="S9483" i="20" s="1"/>
  <c r="S9484" i="20" a="1"/>
  <c r="S9484" i="20" s="1"/>
  <c r="S9485" i="20" a="1"/>
  <c r="S9485" i="20" s="1"/>
  <c r="S9486" i="20" a="1"/>
  <c r="S9486" i="20" s="1"/>
  <c r="S9487" i="20" a="1"/>
  <c r="S9487" i="20" s="1"/>
  <c r="S9488" i="20" a="1"/>
  <c r="S9488" i="20" s="1"/>
  <c r="S9489" i="20" a="1"/>
  <c r="S9489" i="20" s="1"/>
  <c r="S9490" i="20" a="1"/>
  <c r="S9490" i="20" s="1"/>
  <c r="S9491" i="20" a="1"/>
  <c r="S9491" i="20" s="1"/>
  <c r="S9492" i="20" a="1"/>
  <c r="S9492" i="20" s="1"/>
  <c r="S9493" i="20" a="1"/>
  <c r="S9493" i="20" s="1"/>
  <c r="S9494" i="20" a="1"/>
  <c r="S9494" i="20" s="1"/>
  <c r="S9495" i="20" a="1"/>
  <c r="S9495" i="20" s="1"/>
  <c r="S9496" i="20" a="1"/>
  <c r="S9496" i="20" s="1"/>
  <c r="S9497" i="20" a="1"/>
  <c r="S9497" i="20" s="1"/>
  <c r="S9498" i="20" a="1"/>
  <c r="S9498" i="20" s="1"/>
  <c r="S9499" i="20" a="1"/>
  <c r="S9499" i="20" s="1"/>
  <c r="S9500" i="20" a="1"/>
  <c r="S9500" i="20" s="1"/>
  <c r="S9501" i="20" a="1"/>
  <c r="S9501" i="20" s="1"/>
  <c r="S9502" i="20" a="1"/>
  <c r="S9502" i="20" s="1"/>
  <c r="S9503" i="20" a="1"/>
  <c r="S9503" i="20" s="1"/>
  <c r="S9504" i="20" a="1"/>
  <c r="S9504" i="20" s="1"/>
  <c r="S9505" i="20" a="1"/>
  <c r="S9505" i="20" s="1"/>
  <c r="S9506" i="20" a="1"/>
  <c r="S9506" i="20" s="1"/>
  <c r="S9507" i="20" a="1"/>
  <c r="S9507" i="20" s="1"/>
  <c r="S9508" i="20" a="1"/>
  <c r="S9508" i="20" s="1"/>
  <c r="S9509" i="20" a="1"/>
  <c r="S9509" i="20" s="1"/>
  <c r="S9510" i="20" a="1"/>
  <c r="S9510" i="20" s="1"/>
  <c r="S9511" i="20" a="1"/>
  <c r="S9511" i="20" s="1"/>
  <c r="S9512" i="20" a="1"/>
  <c r="S9512" i="20" s="1"/>
  <c r="S9513" i="20" a="1"/>
  <c r="S9513" i="20" s="1"/>
  <c r="S9514" i="20" a="1"/>
  <c r="S9514" i="20" s="1"/>
  <c r="S9515" i="20" a="1"/>
  <c r="S9515" i="20" s="1"/>
  <c r="S9516" i="20" a="1"/>
  <c r="S9516" i="20" s="1"/>
  <c r="S9517" i="20" a="1"/>
  <c r="S9517" i="20" s="1"/>
  <c r="S9518" i="20" a="1"/>
  <c r="S9518" i="20" s="1"/>
  <c r="S9519" i="20" a="1"/>
  <c r="S9519" i="20" s="1"/>
  <c r="S9520" i="20" a="1"/>
  <c r="S9520" i="20" s="1"/>
  <c r="S9521" i="20" a="1"/>
  <c r="S9521" i="20" s="1"/>
  <c r="S9522" i="20" a="1"/>
  <c r="S9522" i="20" s="1"/>
  <c r="S9523" i="20" a="1"/>
  <c r="S9523" i="20" s="1"/>
  <c r="S9524" i="20" a="1"/>
  <c r="S9524" i="20" s="1"/>
  <c r="S9525" i="20" a="1"/>
  <c r="S9525" i="20" s="1"/>
  <c r="S9526" i="20" a="1"/>
  <c r="S9526" i="20" s="1"/>
  <c r="S9527" i="20" a="1"/>
  <c r="S9527" i="20" s="1"/>
  <c r="S9528" i="20" a="1"/>
  <c r="S9528" i="20" s="1"/>
  <c r="S9529" i="20" a="1"/>
  <c r="S9529" i="20" s="1"/>
  <c r="S9530" i="20" a="1"/>
  <c r="S9530" i="20" s="1"/>
  <c r="S9531" i="20" a="1"/>
  <c r="S9531" i="20" s="1"/>
  <c r="S9532" i="20" a="1"/>
  <c r="S9532" i="20" s="1"/>
  <c r="S9533" i="20" a="1"/>
  <c r="S9533" i="20" s="1"/>
  <c r="S9534" i="20" a="1"/>
  <c r="S9534" i="20" s="1"/>
  <c r="S9535" i="20" a="1"/>
  <c r="S9535" i="20" s="1"/>
  <c r="S9536" i="20" a="1"/>
  <c r="S9536" i="20" s="1"/>
  <c r="S9537" i="20" a="1"/>
  <c r="S9537" i="20" s="1"/>
  <c r="S9538" i="20" a="1"/>
  <c r="S9538" i="20" s="1"/>
  <c r="S9539" i="20" a="1"/>
  <c r="S9539" i="20" s="1"/>
  <c r="S9540" i="20" a="1"/>
  <c r="S9540" i="20" s="1"/>
  <c r="S9541" i="20" a="1"/>
  <c r="S9541" i="20" s="1"/>
  <c r="S9542" i="20" a="1"/>
  <c r="S9542" i="20" s="1"/>
  <c r="S9543" i="20" a="1"/>
  <c r="S9543" i="20" s="1"/>
  <c r="S9544" i="20" a="1"/>
  <c r="S9544" i="20" s="1"/>
  <c r="S9545" i="20" a="1"/>
  <c r="S9545" i="20" s="1"/>
  <c r="S9546" i="20" a="1"/>
  <c r="S9546" i="20" s="1"/>
  <c r="S9547" i="20" a="1"/>
  <c r="S9547" i="20" s="1"/>
  <c r="S9548" i="20" a="1"/>
  <c r="S9548" i="20" s="1"/>
  <c r="S9549" i="20" a="1"/>
  <c r="S9549" i="20" s="1"/>
  <c r="S9550" i="20" a="1"/>
  <c r="S9550" i="20" s="1"/>
  <c r="S9551" i="20" a="1"/>
  <c r="S9551" i="20" s="1"/>
  <c r="S9552" i="20" a="1"/>
  <c r="S9552" i="20" s="1"/>
  <c r="S9553" i="20" a="1"/>
  <c r="S9553" i="20" s="1"/>
  <c r="S9554" i="20" a="1"/>
  <c r="S9554" i="20" s="1"/>
  <c r="S9555" i="20" a="1"/>
  <c r="S9555" i="20" s="1"/>
  <c r="S9556" i="20" a="1"/>
  <c r="S9556" i="20" s="1"/>
  <c r="S9557" i="20" a="1"/>
  <c r="S9557" i="20" s="1"/>
  <c r="S9558" i="20" a="1"/>
  <c r="S9558" i="20" s="1"/>
  <c r="S9559" i="20" a="1"/>
  <c r="S9559" i="20" s="1"/>
  <c r="S9560" i="20" a="1"/>
  <c r="S9560" i="20" s="1"/>
  <c r="S9561" i="20" a="1"/>
  <c r="S9561" i="20" s="1"/>
  <c r="S9562" i="20" a="1"/>
  <c r="S9562" i="20" s="1"/>
  <c r="S9563" i="20" a="1"/>
  <c r="S9563" i="20" s="1"/>
  <c r="S9564" i="20" a="1"/>
  <c r="S9564" i="20" s="1"/>
  <c r="S9565" i="20" a="1"/>
  <c r="S9565" i="20" s="1"/>
  <c r="S9566" i="20" a="1"/>
  <c r="S9566" i="20" s="1"/>
  <c r="S9567" i="20" a="1"/>
  <c r="S9567" i="20" s="1"/>
  <c r="S9568" i="20" a="1"/>
  <c r="S9568" i="20" s="1"/>
  <c r="S9569" i="20" a="1"/>
  <c r="S9569" i="20" s="1"/>
  <c r="S9570" i="20" a="1"/>
  <c r="S9570" i="20" s="1"/>
  <c r="S9571" i="20" a="1"/>
  <c r="S9571" i="20" s="1"/>
  <c r="S9572" i="20" a="1"/>
  <c r="S9572" i="20" s="1"/>
  <c r="S9573" i="20" a="1"/>
  <c r="S9573" i="20" s="1"/>
  <c r="S9574" i="20" a="1"/>
  <c r="S9574" i="20" s="1"/>
  <c r="S9575" i="20" a="1"/>
  <c r="S9575" i="20" s="1"/>
  <c r="S9576" i="20" a="1"/>
  <c r="S9576" i="20" s="1"/>
  <c r="S9577" i="20" a="1"/>
  <c r="S9577" i="20" s="1"/>
  <c r="S9578" i="20" a="1"/>
  <c r="S9578" i="20" s="1"/>
  <c r="S9579" i="20" a="1"/>
  <c r="S9579" i="20" s="1"/>
  <c r="S9580" i="20" a="1"/>
  <c r="S9580" i="20" s="1"/>
  <c r="S9581" i="20" a="1"/>
  <c r="S9581" i="20" s="1"/>
  <c r="S9582" i="20" a="1"/>
  <c r="S9582" i="20" s="1"/>
  <c r="S9583" i="20" a="1"/>
  <c r="S9583" i="20" s="1"/>
  <c r="S9584" i="20" a="1"/>
  <c r="S9584" i="20" s="1"/>
  <c r="S9585" i="20" a="1"/>
  <c r="S9585" i="20" s="1"/>
  <c r="S9586" i="20" a="1"/>
  <c r="S9586" i="20" s="1"/>
  <c r="S9587" i="20" a="1"/>
  <c r="S9587" i="20" s="1"/>
  <c r="S9588" i="20" a="1"/>
  <c r="S9588" i="20" s="1"/>
  <c r="S9589" i="20" a="1"/>
  <c r="S9589" i="20" s="1"/>
  <c r="S9590" i="20" a="1"/>
  <c r="S9590" i="20" s="1"/>
  <c r="S9591" i="20" a="1"/>
  <c r="S9591" i="20" s="1"/>
  <c r="S9592" i="20" a="1"/>
  <c r="S9592" i="20" s="1"/>
  <c r="S9593" i="20" a="1"/>
  <c r="S9593" i="20" s="1"/>
  <c r="S9594" i="20" a="1"/>
  <c r="S9594" i="20" s="1"/>
  <c r="S9595" i="20" a="1"/>
  <c r="S9595" i="20" s="1"/>
  <c r="S9596" i="20" a="1"/>
  <c r="S9596" i="20" s="1"/>
  <c r="S9597" i="20" a="1"/>
  <c r="S9597" i="20" s="1"/>
  <c r="S9598" i="20" a="1"/>
  <c r="S9598" i="20" s="1"/>
  <c r="S9599" i="20" a="1"/>
  <c r="S9599" i="20" s="1"/>
  <c r="S9600" i="20" a="1"/>
  <c r="S9600" i="20" s="1"/>
  <c r="S9601" i="20" a="1"/>
  <c r="S9601" i="20" s="1"/>
  <c r="S9602" i="20" a="1"/>
  <c r="S9602" i="20" s="1"/>
  <c r="S9603" i="20" a="1"/>
  <c r="S9603" i="20" s="1"/>
  <c r="S9604" i="20" a="1"/>
  <c r="S9604" i="20" s="1"/>
  <c r="S9605" i="20" a="1"/>
  <c r="S9605" i="20" s="1"/>
  <c r="S9606" i="20" a="1"/>
  <c r="S9606" i="20" s="1"/>
  <c r="S9607" i="20" a="1"/>
  <c r="S9607" i="20" s="1"/>
  <c r="S9608" i="20" a="1"/>
  <c r="S9608" i="20" s="1"/>
  <c r="S9609" i="20" a="1"/>
  <c r="S9609" i="20" s="1"/>
  <c r="S9610" i="20" a="1"/>
  <c r="S9610" i="20" s="1"/>
  <c r="S9611" i="20" a="1"/>
  <c r="S9611" i="20" s="1"/>
  <c r="S9612" i="20" a="1"/>
  <c r="S9612" i="20" s="1"/>
  <c r="S9613" i="20" a="1"/>
  <c r="S9613" i="20" s="1"/>
  <c r="S9614" i="20" a="1"/>
  <c r="S9614" i="20" s="1"/>
  <c r="S9615" i="20" a="1"/>
  <c r="S9615" i="20" s="1"/>
  <c r="S9616" i="20" a="1"/>
  <c r="S9616" i="20" s="1"/>
  <c r="S9617" i="20" a="1"/>
  <c r="S9617" i="20" s="1"/>
  <c r="S9618" i="20" a="1"/>
  <c r="S9618" i="20" s="1"/>
  <c r="S9619" i="20" a="1"/>
  <c r="S9619" i="20" s="1"/>
  <c r="S9620" i="20" a="1"/>
  <c r="S9620" i="20" s="1"/>
  <c r="S9621" i="20" a="1"/>
  <c r="S9621" i="20" s="1"/>
  <c r="S9622" i="20" a="1"/>
  <c r="S9622" i="20" s="1"/>
  <c r="S9623" i="20" a="1"/>
  <c r="S9623" i="20" s="1"/>
  <c r="S9624" i="20" a="1"/>
  <c r="S9624" i="20" s="1"/>
  <c r="S9625" i="20" a="1"/>
  <c r="S9625" i="20" s="1"/>
  <c r="S9626" i="20" a="1"/>
  <c r="S9626" i="20" s="1"/>
  <c r="S9627" i="20" a="1"/>
  <c r="S9627" i="20" s="1"/>
  <c r="S9628" i="20" a="1"/>
  <c r="S9628" i="20" s="1"/>
  <c r="S9629" i="20" a="1"/>
  <c r="S9629" i="20" s="1"/>
  <c r="S9630" i="20" a="1"/>
  <c r="S9630" i="20" s="1"/>
  <c r="S9631" i="20" a="1"/>
  <c r="S9631" i="20" s="1"/>
  <c r="S9632" i="20" a="1"/>
  <c r="S9632" i="20" s="1"/>
  <c r="S9633" i="20" a="1"/>
  <c r="S9633" i="20" s="1"/>
  <c r="S9634" i="20" a="1"/>
  <c r="S9634" i="20" s="1"/>
  <c r="S9635" i="20" a="1"/>
  <c r="S9635" i="20" s="1"/>
  <c r="S9636" i="20" a="1"/>
  <c r="S9636" i="20" s="1"/>
  <c r="S9637" i="20" a="1"/>
  <c r="S9637" i="20" s="1"/>
  <c r="S9638" i="20" a="1"/>
  <c r="S9638" i="20" s="1"/>
  <c r="S9639" i="20" a="1"/>
  <c r="S9639" i="20" s="1"/>
  <c r="S9640" i="20" a="1"/>
  <c r="S9640" i="20" s="1"/>
  <c r="S9641" i="20" a="1"/>
  <c r="S9641" i="20" s="1"/>
  <c r="S9642" i="20" a="1"/>
  <c r="S9642" i="20" s="1"/>
  <c r="S9643" i="20" a="1"/>
  <c r="S9643" i="20" s="1"/>
  <c r="S9644" i="20" a="1"/>
  <c r="S9644" i="20" s="1"/>
  <c r="S9645" i="20" a="1"/>
  <c r="S9645" i="20" s="1"/>
  <c r="S9646" i="20" a="1"/>
  <c r="S9646" i="20" s="1"/>
  <c r="S9647" i="20" a="1"/>
  <c r="S9647" i="20" s="1"/>
  <c r="S9648" i="20" a="1"/>
  <c r="S9648" i="20" s="1"/>
  <c r="S9649" i="20" a="1"/>
  <c r="S9649" i="20" s="1"/>
  <c r="S9650" i="20" a="1"/>
  <c r="S9650" i="20" s="1"/>
  <c r="S9651" i="20" a="1"/>
  <c r="S9651" i="20" s="1"/>
  <c r="S9652" i="20" a="1"/>
  <c r="S9652" i="20" s="1"/>
  <c r="S9653" i="20" a="1"/>
  <c r="S9653" i="20" s="1"/>
  <c r="S9654" i="20" a="1"/>
  <c r="S9654" i="20" s="1"/>
  <c r="S9655" i="20" a="1"/>
  <c r="S9655" i="20" s="1"/>
  <c r="S9656" i="20" a="1"/>
  <c r="S9656" i="20" s="1"/>
  <c r="S9657" i="20" a="1"/>
  <c r="S9657" i="20" s="1"/>
  <c r="S9658" i="20" a="1"/>
  <c r="S9658" i="20" s="1"/>
  <c r="S9659" i="20" a="1"/>
  <c r="S9659" i="20" s="1"/>
  <c r="S9660" i="20" a="1"/>
  <c r="S9660" i="20" s="1"/>
  <c r="S9661" i="20" a="1"/>
  <c r="S9661" i="20" s="1"/>
  <c r="S9662" i="20" a="1"/>
  <c r="S9662" i="20" s="1"/>
  <c r="S9663" i="20" a="1"/>
  <c r="S9663" i="20" s="1"/>
  <c r="S9664" i="20" a="1"/>
  <c r="S9664" i="20" s="1"/>
  <c r="S9665" i="20" a="1"/>
  <c r="S9665" i="20" s="1"/>
  <c r="S9666" i="20" a="1"/>
  <c r="S9666" i="20" s="1"/>
  <c r="S9667" i="20" a="1"/>
  <c r="S9667" i="20" s="1"/>
  <c r="S9668" i="20" a="1"/>
  <c r="S9668" i="20" s="1"/>
  <c r="S9669" i="20" a="1"/>
  <c r="S9669" i="20" s="1"/>
  <c r="S9670" i="20" a="1"/>
  <c r="S9670" i="20" s="1"/>
  <c r="S9671" i="20" a="1"/>
  <c r="S9671" i="20" s="1"/>
  <c r="S9672" i="20" a="1"/>
  <c r="S9672" i="20" s="1"/>
  <c r="S9673" i="20" a="1"/>
  <c r="S9673" i="20" s="1"/>
  <c r="S9674" i="20" a="1"/>
  <c r="S9674" i="20" s="1"/>
  <c r="S9675" i="20" a="1"/>
  <c r="S9675" i="20" s="1"/>
  <c r="S9676" i="20" a="1"/>
  <c r="S9676" i="20" s="1"/>
  <c r="S9677" i="20" a="1"/>
  <c r="S9677" i="20" s="1"/>
  <c r="S9678" i="20" a="1"/>
  <c r="S9678" i="20" s="1"/>
  <c r="S9679" i="20" a="1"/>
  <c r="S9679" i="20" s="1"/>
  <c r="S9680" i="20" a="1"/>
  <c r="S9680" i="20" s="1"/>
  <c r="S9681" i="20" a="1"/>
  <c r="S9681" i="20" s="1"/>
  <c r="S9682" i="20" a="1"/>
  <c r="S9682" i="20" s="1"/>
  <c r="S9683" i="20" a="1"/>
  <c r="S9683" i="20" s="1"/>
  <c r="S9684" i="20" a="1"/>
  <c r="S9684" i="20" s="1"/>
  <c r="S9685" i="20" a="1"/>
  <c r="S9685" i="20" s="1"/>
  <c r="S9686" i="20" a="1"/>
  <c r="S9686" i="20" s="1"/>
  <c r="S9687" i="20" a="1"/>
  <c r="S9687" i="20" s="1"/>
  <c r="S9688" i="20" a="1"/>
  <c r="S9688" i="20" s="1"/>
  <c r="S9689" i="20" a="1"/>
  <c r="S9689" i="20" s="1"/>
  <c r="S9690" i="20" a="1"/>
  <c r="S9690" i="20" s="1"/>
  <c r="S9691" i="20" a="1"/>
  <c r="S9691" i="20" s="1"/>
  <c r="S9692" i="20" a="1"/>
  <c r="S9692" i="20" s="1"/>
  <c r="S9693" i="20" a="1"/>
  <c r="S9693" i="20" s="1"/>
  <c r="S9694" i="20" a="1"/>
  <c r="S9694" i="20" s="1"/>
  <c r="S9695" i="20" a="1"/>
  <c r="S9695" i="20" s="1"/>
  <c r="S9696" i="20" a="1"/>
  <c r="S9696" i="20" s="1"/>
  <c r="S9697" i="20" a="1"/>
  <c r="S9697" i="20" s="1"/>
  <c r="S9698" i="20" a="1"/>
  <c r="S9698" i="20" s="1"/>
  <c r="S9699" i="20" a="1"/>
  <c r="S9699" i="20" s="1"/>
  <c r="S9700" i="20" a="1"/>
  <c r="S9700" i="20" s="1"/>
  <c r="S9701" i="20" a="1"/>
  <c r="S9701" i="20" s="1"/>
  <c r="S9702" i="20" a="1"/>
  <c r="S9702" i="20" s="1"/>
  <c r="S9703" i="20" a="1"/>
  <c r="S9703" i="20" s="1"/>
  <c r="S9704" i="20" a="1"/>
  <c r="S9704" i="20" s="1"/>
  <c r="S9705" i="20" a="1"/>
  <c r="S9705" i="20" s="1"/>
  <c r="S9706" i="20" a="1"/>
  <c r="S9706" i="20" s="1"/>
  <c r="S9707" i="20" a="1"/>
  <c r="S9707" i="20" s="1"/>
  <c r="S9708" i="20" a="1"/>
  <c r="S9708" i="20" s="1"/>
  <c r="S9709" i="20" a="1"/>
  <c r="S9709" i="20" s="1"/>
  <c r="S9710" i="20" a="1"/>
  <c r="S9710" i="20" s="1"/>
  <c r="S9711" i="20" a="1"/>
  <c r="S9711" i="20" s="1"/>
  <c r="S9712" i="20" a="1"/>
  <c r="S9712" i="20" s="1"/>
  <c r="S9713" i="20" a="1"/>
  <c r="S9713" i="20" s="1"/>
  <c r="S9714" i="20" a="1"/>
  <c r="S9714" i="20" s="1"/>
  <c r="S9715" i="20" a="1"/>
  <c r="S9715" i="20" s="1"/>
  <c r="S9716" i="20" a="1"/>
  <c r="S9716" i="20" s="1"/>
  <c r="S9717" i="20" a="1"/>
  <c r="S9717" i="20" s="1"/>
  <c r="S9718" i="20" a="1"/>
  <c r="S9718" i="20" s="1"/>
  <c r="S9719" i="20" a="1"/>
  <c r="S9719" i="20" s="1"/>
  <c r="S9720" i="20" a="1"/>
  <c r="S9720" i="20" s="1"/>
  <c r="S9721" i="20" a="1"/>
  <c r="S9721" i="20" s="1"/>
  <c r="S9722" i="20" a="1"/>
  <c r="S9722" i="20" s="1"/>
  <c r="S9723" i="20" a="1"/>
  <c r="S9723" i="20" s="1"/>
  <c r="S9724" i="20" a="1"/>
  <c r="S9724" i="20" s="1"/>
  <c r="S9725" i="20" a="1"/>
  <c r="S9725" i="20" s="1"/>
  <c r="S9726" i="20" a="1"/>
  <c r="S9726" i="20" s="1"/>
  <c r="S9727" i="20" a="1"/>
  <c r="S9727" i="20" s="1"/>
  <c r="S9728" i="20" a="1"/>
  <c r="S9728" i="20" s="1"/>
  <c r="S9729" i="20" a="1"/>
  <c r="S9729" i="20" s="1"/>
  <c r="S9730" i="20" a="1"/>
  <c r="S9730" i="20" s="1"/>
  <c r="S9731" i="20" a="1"/>
  <c r="S9731" i="20" s="1"/>
  <c r="S9732" i="20" a="1"/>
  <c r="S9732" i="20" s="1"/>
  <c r="S9733" i="20" a="1"/>
  <c r="S9733" i="20" s="1"/>
  <c r="S9734" i="20" a="1"/>
  <c r="S9734" i="20" s="1"/>
  <c r="S9735" i="20" a="1"/>
  <c r="S9735" i="20" s="1"/>
  <c r="S9736" i="20" a="1"/>
  <c r="S9736" i="20" s="1"/>
  <c r="S9737" i="20" a="1"/>
  <c r="S9737" i="20" s="1"/>
  <c r="S9738" i="20" a="1"/>
  <c r="S9738" i="20" s="1"/>
  <c r="S9739" i="20" a="1"/>
  <c r="S9739" i="20" s="1"/>
  <c r="S9740" i="20" a="1"/>
  <c r="S9740" i="20" s="1"/>
  <c r="S9741" i="20" a="1"/>
  <c r="S9741" i="20" s="1"/>
  <c r="S9742" i="20" a="1"/>
  <c r="S9742" i="20" s="1"/>
  <c r="S9743" i="20" a="1"/>
  <c r="S9743" i="20" s="1"/>
  <c r="S9744" i="20" a="1"/>
  <c r="S9744" i="20" s="1"/>
  <c r="S9745" i="20" a="1"/>
  <c r="S9745" i="20" s="1"/>
  <c r="S9746" i="20" a="1"/>
  <c r="S9746" i="20" s="1"/>
  <c r="S9747" i="20" a="1"/>
  <c r="S9747" i="20" s="1"/>
  <c r="S9748" i="20" a="1"/>
  <c r="S9748" i="20" s="1"/>
  <c r="S9749" i="20" a="1"/>
  <c r="S9749" i="20" s="1"/>
  <c r="S9750" i="20" a="1"/>
  <c r="S9750" i="20" s="1"/>
  <c r="S9751" i="20" a="1"/>
  <c r="S9751" i="20" s="1"/>
  <c r="S9752" i="20" a="1"/>
  <c r="S9752" i="20" s="1"/>
  <c r="S9753" i="20" a="1"/>
  <c r="S9753" i="20" s="1"/>
  <c r="S9754" i="20" a="1"/>
  <c r="S9754" i="20" s="1"/>
  <c r="S9755" i="20" a="1"/>
  <c r="S9755" i="20" s="1"/>
  <c r="S9756" i="20" a="1"/>
  <c r="S9756" i="20" s="1"/>
  <c r="S9757" i="20" a="1"/>
  <c r="S9757" i="20" s="1"/>
  <c r="S9758" i="20" a="1"/>
  <c r="S9758" i="20" s="1"/>
  <c r="S9759" i="20" a="1"/>
  <c r="S9759" i="20" s="1"/>
  <c r="S9760" i="20" a="1"/>
  <c r="S9760" i="20" s="1"/>
  <c r="S9761" i="20" a="1"/>
  <c r="S9761" i="20" s="1"/>
  <c r="S9762" i="20" a="1"/>
  <c r="S9762" i="20" s="1"/>
  <c r="S9763" i="20" a="1"/>
  <c r="S9763" i="20" s="1"/>
  <c r="S9764" i="20" a="1"/>
  <c r="S9764" i="20" s="1"/>
  <c r="S9765" i="20" a="1"/>
  <c r="S9765" i="20" s="1"/>
  <c r="S9766" i="20" a="1"/>
  <c r="S9766" i="20" s="1"/>
  <c r="S9767" i="20" a="1"/>
  <c r="S9767" i="20" s="1"/>
  <c r="S9768" i="20" a="1"/>
  <c r="S9768" i="20" s="1"/>
  <c r="S9769" i="20" a="1"/>
  <c r="S9769" i="20" s="1"/>
  <c r="S9770" i="20" a="1"/>
  <c r="S9770" i="20" s="1"/>
  <c r="S9771" i="20" a="1"/>
  <c r="S9771" i="20" s="1"/>
  <c r="S9772" i="20" a="1"/>
  <c r="S9772" i="20" s="1"/>
  <c r="S9773" i="20" a="1"/>
  <c r="S9773" i="20" s="1"/>
  <c r="S9774" i="20" a="1"/>
  <c r="S9774" i="20" s="1"/>
  <c r="S9775" i="20" a="1"/>
  <c r="S9775" i="20" s="1"/>
  <c r="S9776" i="20" a="1"/>
  <c r="S9776" i="20" s="1"/>
  <c r="S9777" i="20" a="1"/>
  <c r="S9777" i="20" s="1"/>
  <c r="S9778" i="20" a="1"/>
  <c r="S9778" i="20" s="1"/>
  <c r="S9779" i="20" a="1"/>
  <c r="S9779" i="20" s="1"/>
  <c r="S9780" i="20" a="1"/>
  <c r="S9780" i="20" s="1"/>
  <c r="S9781" i="20" a="1"/>
  <c r="S9781" i="20" s="1"/>
  <c r="S9782" i="20" a="1"/>
  <c r="S9782" i="20" s="1"/>
  <c r="S9783" i="20" a="1"/>
  <c r="S9783" i="20" s="1"/>
  <c r="S9784" i="20" a="1"/>
  <c r="S9784" i="20" s="1"/>
  <c r="S9785" i="20" a="1"/>
  <c r="S9785" i="20" s="1"/>
  <c r="S9786" i="20" a="1"/>
  <c r="S9786" i="20" s="1"/>
  <c r="S9787" i="20" a="1"/>
  <c r="S9787" i="20" s="1"/>
  <c r="S9788" i="20" a="1"/>
  <c r="S9788" i="20" s="1"/>
  <c r="S9789" i="20" a="1"/>
  <c r="S9789" i="20" s="1"/>
  <c r="S9790" i="20" a="1"/>
  <c r="S9790" i="20" s="1"/>
  <c r="S9791" i="20" a="1"/>
  <c r="S9791" i="20" s="1"/>
  <c r="S9792" i="20" a="1"/>
  <c r="S9792" i="20" s="1"/>
  <c r="S9793" i="20" a="1"/>
  <c r="S9793" i="20" s="1"/>
  <c r="S9794" i="20" a="1"/>
  <c r="S9794" i="20" s="1"/>
  <c r="S9795" i="20" a="1"/>
  <c r="S9795" i="20" s="1"/>
  <c r="S9796" i="20" a="1"/>
  <c r="S9796" i="20" s="1"/>
  <c r="S9797" i="20" a="1"/>
  <c r="S9797" i="20" s="1"/>
  <c r="S9798" i="20" a="1"/>
  <c r="S9798" i="20" s="1"/>
  <c r="S9799" i="20" a="1"/>
  <c r="S9799" i="20" s="1"/>
  <c r="S9800" i="20" a="1"/>
  <c r="S9800" i="20" s="1"/>
  <c r="S9801" i="20" a="1"/>
  <c r="S9801" i="20" s="1"/>
  <c r="S9802" i="20" a="1"/>
  <c r="S9802" i="20" s="1"/>
  <c r="S9803" i="20" a="1"/>
  <c r="S9803" i="20" s="1"/>
  <c r="S9804" i="20" a="1"/>
  <c r="S9804" i="20" s="1"/>
  <c r="S9805" i="20" a="1"/>
  <c r="S9805" i="20" s="1"/>
  <c r="S9806" i="20" a="1"/>
  <c r="S9806" i="20" s="1"/>
  <c r="S9807" i="20" a="1"/>
  <c r="S9807" i="20" s="1"/>
  <c r="S9808" i="20" a="1"/>
  <c r="S9808" i="20" s="1"/>
  <c r="S9809" i="20" a="1"/>
  <c r="S9809" i="20" s="1"/>
  <c r="S9810" i="20" a="1"/>
  <c r="S9810" i="20" s="1"/>
  <c r="S9811" i="20" a="1"/>
  <c r="S9811" i="20" s="1"/>
  <c r="S9812" i="20" a="1"/>
  <c r="S9812" i="20" s="1"/>
  <c r="S9813" i="20" a="1"/>
  <c r="S9813" i="20" s="1"/>
  <c r="S9814" i="20" a="1"/>
  <c r="S9814" i="20" s="1"/>
  <c r="S9815" i="20" a="1"/>
  <c r="S9815" i="20" s="1"/>
  <c r="S9816" i="20" a="1"/>
  <c r="S9816" i="20" s="1"/>
  <c r="S9817" i="20" a="1"/>
  <c r="S9817" i="20" s="1"/>
  <c r="S9818" i="20" a="1"/>
  <c r="S9818" i="20" s="1"/>
  <c r="S9819" i="20" a="1"/>
  <c r="S9819" i="20" s="1"/>
  <c r="S9820" i="20" a="1"/>
  <c r="S9820" i="20" s="1"/>
  <c r="S9821" i="20" a="1"/>
  <c r="S9821" i="20" s="1"/>
  <c r="S9822" i="20" a="1"/>
  <c r="S9822" i="20" s="1"/>
  <c r="S9823" i="20" a="1"/>
  <c r="S9823" i="20" s="1"/>
  <c r="S9824" i="20" a="1"/>
  <c r="S9824" i="20" s="1"/>
  <c r="S9825" i="20" a="1"/>
  <c r="S9825" i="20" s="1"/>
  <c r="S9826" i="20" a="1"/>
  <c r="S9826" i="20" s="1"/>
  <c r="S9827" i="20" a="1"/>
  <c r="S9827" i="20" s="1"/>
  <c r="S9828" i="20" a="1"/>
  <c r="S9828" i="20" s="1"/>
  <c r="S9829" i="20" a="1"/>
  <c r="S9829" i="20" s="1"/>
  <c r="S9830" i="20" a="1"/>
  <c r="S9830" i="20" s="1"/>
  <c r="S9831" i="20" a="1"/>
  <c r="S9831" i="20" s="1"/>
  <c r="S9832" i="20" a="1"/>
  <c r="S9832" i="20" s="1"/>
  <c r="S9833" i="20" a="1"/>
  <c r="S9833" i="20" s="1"/>
  <c r="S9834" i="20" a="1"/>
  <c r="S9834" i="20" s="1"/>
  <c r="S9835" i="20" a="1"/>
  <c r="S9835" i="20" s="1"/>
  <c r="S9836" i="20" a="1"/>
  <c r="S9836" i="20" s="1"/>
  <c r="S9837" i="20" a="1"/>
  <c r="S9837" i="20" s="1"/>
  <c r="S9838" i="20" a="1"/>
  <c r="S9838" i="20" s="1"/>
  <c r="S9839" i="20" a="1"/>
  <c r="S9839" i="20" s="1"/>
  <c r="S9840" i="20" a="1"/>
  <c r="S9840" i="20" s="1"/>
  <c r="S9841" i="20" a="1"/>
  <c r="S9841" i="20" s="1"/>
  <c r="S9842" i="20" a="1"/>
  <c r="S9842" i="20" s="1"/>
  <c r="S9843" i="20" a="1"/>
  <c r="S9843" i="20" s="1"/>
  <c r="S9844" i="20" a="1"/>
  <c r="S9844" i="20" s="1"/>
  <c r="S9845" i="20" a="1"/>
  <c r="S9845" i="20" s="1"/>
  <c r="S9846" i="20" a="1"/>
  <c r="S9846" i="20" s="1"/>
  <c r="S9847" i="20" a="1"/>
  <c r="S9847" i="20" s="1"/>
  <c r="S9848" i="20" a="1"/>
  <c r="S9848" i="20" s="1"/>
  <c r="S9849" i="20" a="1"/>
  <c r="S9849" i="20" s="1"/>
  <c r="S9850" i="20" a="1"/>
  <c r="S9850" i="20" s="1"/>
  <c r="S9851" i="20" a="1"/>
  <c r="S9851" i="20" s="1"/>
  <c r="S9852" i="20" a="1"/>
  <c r="S9852" i="20" s="1"/>
  <c r="S9853" i="20" a="1"/>
  <c r="S9853" i="20" s="1"/>
  <c r="S9854" i="20" a="1"/>
  <c r="S9854" i="20" s="1"/>
  <c r="S9855" i="20" a="1"/>
  <c r="S9855" i="20" s="1"/>
  <c r="S9856" i="20" a="1"/>
  <c r="S9856" i="20" s="1"/>
  <c r="S9857" i="20" a="1"/>
  <c r="S9857" i="20" s="1"/>
  <c r="S9858" i="20" a="1"/>
  <c r="S9858" i="20" s="1"/>
  <c r="S9859" i="20" a="1"/>
  <c r="S9859" i="20" s="1"/>
  <c r="S9860" i="20" a="1"/>
  <c r="S9860" i="20" s="1"/>
  <c r="S9861" i="20" a="1"/>
  <c r="S9861" i="20" s="1"/>
  <c r="S9862" i="20" a="1"/>
  <c r="S9862" i="20" s="1"/>
  <c r="S9863" i="20" a="1"/>
  <c r="S9863" i="20" s="1"/>
  <c r="S9864" i="20" a="1"/>
  <c r="S9864" i="20" s="1"/>
  <c r="S9865" i="20" a="1"/>
  <c r="S9865" i="20" s="1"/>
  <c r="S9866" i="20" a="1"/>
  <c r="S9866" i="20" s="1"/>
  <c r="S9867" i="20" a="1"/>
  <c r="S9867" i="20" s="1"/>
  <c r="S9868" i="20" a="1"/>
  <c r="S9868" i="20" s="1"/>
  <c r="S9869" i="20" a="1"/>
  <c r="S9869" i="20" s="1"/>
  <c r="S9870" i="20" a="1"/>
  <c r="S9870" i="20" s="1"/>
  <c r="S9871" i="20" a="1"/>
  <c r="S9871" i="20" s="1"/>
  <c r="S9872" i="20" a="1"/>
  <c r="S9872" i="20" s="1"/>
  <c r="S9873" i="20" a="1"/>
  <c r="S9873" i="20" s="1"/>
  <c r="S9874" i="20" a="1"/>
  <c r="S9874" i="20" s="1"/>
  <c r="S9875" i="20" a="1"/>
  <c r="S9875" i="20" s="1"/>
  <c r="S9876" i="20" a="1"/>
  <c r="S9876" i="20" s="1"/>
  <c r="S9877" i="20" a="1"/>
  <c r="S9877" i="20" s="1"/>
  <c r="S9878" i="20" a="1"/>
  <c r="S9878" i="20" s="1"/>
  <c r="S9879" i="20" a="1"/>
  <c r="S9879" i="20" s="1"/>
  <c r="S9880" i="20" a="1"/>
  <c r="S9880" i="20" s="1"/>
  <c r="S9881" i="20" a="1"/>
  <c r="S9881" i="20" s="1"/>
  <c r="S9882" i="20" a="1"/>
  <c r="S9882" i="20" s="1"/>
  <c r="S9883" i="20" a="1"/>
  <c r="S9883" i="20" s="1"/>
  <c r="S9884" i="20" a="1"/>
  <c r="S9884" i="20" s="1"/>
  <c r="S9885" i="20" a="1"/>
  <c r="S9885" i="20" s="1"/>
  <c r="S9886" i="20" a="1"/>
  <c r="S9886" i="20" s="1"/>
  <c r="S9887" i="20" a="1"/>
  <c r="S9887" i="20" s="1"/>
  <c r="S9888" i="20" a="1"/>
  <c r="S9888" i="20" s="1"/>
  <c r="S9889" i="20" a="1"/>
  <c r="S9889" i="20" s="1"/>
  <c r="S9890" i="20" a="1"/>
  <c r="S9890" i="20" s="1"/>
  <c r="S9891" i="20" a="1"/>
  <c r="S9891" i="20" s="1"/>
  <c r="S9892" i="20" a="1"/>
  <c r="S9892" i="20" s="1"/>
  <c r="S9893" i="20" a="1"/>
  <c r="S9893" i="20" s="1"/>
  <c r="S9894" i="20" a="1"/>
  <c r="S9894" i="20" s="1"/>
  <c r="S9895" i="20" a="1"/>
  <c r="S9895" i="20" s="1"/>
  <c r="S9896" i="20" a="1"/>
  <c r="S9896" i="20" s="1"/>
  <c r="S9897" i="20" a="1"/>
  <c r="S9897" i="20" s="1"/>
  <c r="S9898" i="20" a="1"/>
  <c r="S9898" i="20" s="1"/>
  <c r="S9899" i="20" a="1"/>
  <c r="S9899" i="20" s="1"/>
  <c r="S9900" i="20" a="1"/>
  <c r="S9900" i="20" s="1"/>
  <c r="S9901" i="20" a="1"/>
  <c r="S9901" i="20" s="1"/>
  <c r="S9902" i="20" a="1"/>
  <c r="S9902" i="20" s="1"/>
  <c r="S9903" i="20" a="1"/>
  <c r="S9903" i="20" s="1"/>
  <c r="S9904" i="20" a="1"/>
  <c r="S9904" i="20" s="1"/>
  <c r="S9905" i="20" a="1"/>
  <c r="S9905" i="20" s="1"/>
  <c r="S9906" i="20" a="1"/>
  <c r="S9906" i="20" s="1"/>
  <c r="S9907" i="20" a="1"/>
  <c r="S9907" i="20" s="1"/>
  <c r="S9908" i="20" a="1"/>
  <c r="S9908" i="20" s="1"/>
  <c r="S9909" i="20" a="1"/>
  <c r="S9909" i="20" s="1"/>
  <c r="S9910" i="20" a="1"/>
  <c r="S9910" i="20" s="1"/>
  <c r="S9911" i="20" a="1"/>
  <c r="S9911" i="20" s="1"/>
  <c r="S9912" i="20" a="1"/>
  <c r="S9912" i="20" s="1"/>
  <c r="S9913" i="20" a="1"/>
  <c r="S9913" i="20" s="1"/>
  <c r="S9914" i="20" a="1"/>
  <c r="S9914" i="20" s="1"/>
  <c r="S9915" i="20" a="1"/>
  <c r="S9915" i="20" s="1"/>
  <c r="S9916" i="20" a="1"/>
  <c r="S9916" i="20" s="1"/>
  <c r="S9917" i="20" a="1"/>
  <c r="S9917" i="20" s="1"/>
  <c r="S9918" i="20" a="1"/>
  <c r="S9918" i="20" s="1"/>
  <c r="S9919" i="20" a="1"/>
  <c r="S9919" i="20" s="1"/>
  <c r="S9920" i="20" a="1"/>
  <c r="S9920" i="20" s="1"/>
  <c r="S9921" i="20" a="1"/>
  <c r="S9921" i="20" s="1"/>
  <c r="S9922" i="20" a="1"/>
  <c r="S9922" i="20" s="1"/>
  <c r="S9923" i="20" a="1"/>
  <c r="S9923" i="20" s="1"/>
  <c r="S9924" i="20" a="1"/>
  <c r="S9924" i="20" s="1"/>
  <c r="S9925" i="20" a="1"/>
  <c r="S9925" i="20" s="1"/>
  <c r="S9926" i="20" a="1"/>
  <c r="S9926" i="20" s="1"/>
  <c r="S9927" i="20" a="1"/>
  <c r="S9927" i="20" s="1"/>
  <c r="S9928" i="20" a="1"/>
  <c r="S9928" i="20" s="1"/>
  <c r="S9929" i="20" a="1"/>
  <c r="S9929" i="20" s="1"/>
  <c r="S9930" i="20" a="1"/>
  <c r="S9930" i="20" s="1"/>
  <c r="S9931" i="20" a="1"/>
  <c r="S9931" i="20" s="1"/>
  <c r="S9932" i="20" a="1"/>
  <c r="S9932" i="20" s="1"/>
  <c r="S9933" i="20" a="1"/>
  <c r="S9933" i="20" s="1"/>
  <c r="S9934" i="20" a="1"/>
  <c r="S9934" i="20" s="1"/>
  <c r="S9935" i="20" a="1"/>
  <c r="S9935" i="20" s="1"/>
  <c r="S9936" i="20" a="1"/>
  <c r="S9936" i="20" s="1"/>
  <c r="S9937" i="20" a="1"/>
  <c r="S9937" i="20" s="1"/>
  <c r="S9938" i="20" a="1"/>
  <c r="S9938" i="20" s="1"/>
  <c r="S9939" i="20" a="1"/>
  <c r="S9939" i="20" s="1"/>
  <c r="S9940" i="20" a="1"/>
  <c r="S9940" i="20" s="1"/>
  <c r="S9941" i="20" a="1"/>
  <c r="S9941" i="20" s="1"/>
  <c r="S9942" i="20" a="1"/>
  <c r="S9942" i="20" s="1"/>
  <c r="S9943" i="20" a="1"/>
  <c r="S9943" i="20" s="1"/>
  <c r="S9944" i="20" a="1"/>
  <c r="S9944" i="20" s="1"/>
  <c r="S9945" i="20" a="1"/>
  <c r="S9945" i="20" s="1"/>
  <c r="S9946" i="20" a="1"/>
  <c r="S9946" i="20" s="1"/>
  <c r="S9947" i="20" a="1"/>
  <c r="S9947" i="20" s="1"/>
  <c r="S9948" i="20" a="1"/>
  <c r="S9948" i="20" s="1"/>
  <c r="S9949" i="20" a="1"/>
  <c r="S9949" i="20" s="1"/>
  <c r="S9950" i="20" a="1"/>
  <c r="S9950" i="20" s="1"/>
  <c r="S9951" i="20" a="1"/>
  <c r="S9951" i="20" s="1"/>
  <c r="S9952" i="20" a="1"/>
  <c r="S9952" i="20" s="1"/>
  <c r="S9953" i="20" a="1"/>
  <c r="S9953" i="20" s="1"/>
  <c r="S9954" i="20" a="1"/>
  <c r="S9954" i="20" s="1"/>
  <c r="S9955" i="20" a="1"/>
  <c r="S9955" i="20" s="1"/>
  <c r="S9956" i="20" a="1"/>
  <c r="S9956" i="20" s="1"/>
  <c r="S9957" i="20" a="1"/>
  <c r="S9957" i="20" s="1"/>
  <c r="S9958" i="20" a="1"/>
  <c r="S9958" i="20" s="1"/>
  <c r="S9959" i="20" a="1"/>
  <c r="S9959" i="20" s="1"/>
  <c r="S9960" i="20" a="1"/>
  <c r="S9960" i="20" s="1"/>
  <c r="S9961" i="20" a="1"/>
  <c r="S9961" i="20" s="1"/>
  <c r="S9962" i="20" a="1"/>
  <c r="S9962" i="20" s="1"/>
  <c r="S9963" i="20" a="1"/>
  <c r="S9963" i="20" s="1"/>
  <c r="S9964" i="20" a="1"/>
  <c r="S9964" i="20" s="1"/>
  <c r="S9965" i="20" a="1"/>
  <c r="S9965" i="20" s="1"/>
  <c r="S9966" i="20" a="1"/>
  <c r="S9966" i="20" s="1"/>
  <c r="S9967" i="20" a="1"/>
  <c r="S9967" i="20" s="1"/>
  <c r="S9968" i="20" a="1"/>
  <c r="S9968" i="20" s="1"/>
  <c r="S9969" i="20" a="1"/>
  <c r="S9969" i="20" s="1"/>
  <c r="S9970" i="20" a="1"/>
  <c r="S9970" i="20" s="1"/>
  <c r="S9971" i="20" a="1"/>
  <c r="S9971" i="20" s="1"/>
  <c r="S9972" i="20" a="1"/>
  <c r="S9972" i="20" s="1"/>
  <c r="S9973" i="20" a="1"/>
  <c r="S9973" i="20" s="1"/>
  <c r="S9974" i="20" a="1"/>
  <c r="S9974" i="20" s="1"/>
  <c r="S9975" i="20" a="1"/>
  <c r="S9975" i="20" s="1"/>
  <c r="S9976" i="20" a="1"/>
  <c r="S9976" i="20" s="1"/>
  <c r="S9977" i="20" a="1"/>
  <c r="S9977" i="20" s="1"/>
  <c r="S9978" i="20" a="1"/>
  <c r="S9978" i="20" s="1"/>
  <c r="S9979" i="20" a="1"/>
  <c r="S9979" i="20" s="1"/>
  <c r="S9980" i="20" a="1"/>
  <c r="S9980" i="20" s="1"/>
  <c r="S9981" i="20" a="1"/>
  <c r="S9981" i="20" s="1"/>
  <c r="S9982" i="20" a="1"/>
  <c r="S9982" i="20" s="1"/>
  <c r="S9983" i="20" a="1"/>
  <c r="S9983" i="20" s="1"/>
  <c r="S9984" i="20" a="1"/>
  <c r="S9984" i="20" s="1"/>
  <c r="S9985" i="20" a="1"/>
  <c r="S9985" i="20" s="1"/>
  <c r="S9986" i="20" a="1"/>
  <c r="S9986" i="20" s="1"/>
  <c r="S9987" i="20" a="1"/>
  <c r="S9987" i="20" s="1"/>
  <c r="S9988" i="20" a="1"/>
  <c r="S9988" i="20" s="1"/>
  <c r="S9989" i="20" a="1"/>
  <c r="S9989" i="20" s="1"/>
  <c r="S9990" i="20" a="1"/>
  <c r="S9990" i="20" s="1"/>
  <c r="S9991" i="20" a="1"/>
  <c r="S9991" i="20" s="1"/>
  <c r="S9992" i="20" a="1"/>
  <c r="S9992" i="20" s="1"/>
  <c r="S9993" i="20" a="1"/>
  <c r="S9993" i="20" s="1"/>
  <c r="S9994" i="20" a="1"/>
  <c r="S9994" i="20" s="1"/>
  <c r="S9995" i="20" a="1"/>
  <c r="S9995" i="20" s="1"/>
  <c r="S9996" i="20" a="1"/>
  <c r="S9996" i="20" s="1"/>
  <c r="S9997" i="20" a="1"/>
  <c r="S9997" i="20" s="1"/>
  <c r="S9998" i="20" a="1"/>
  <c r="S9998" i="20" s="1"/>
  <c r="S9999" i="20" a="1"/>
  <c r="S9999" i="20" s="1"/>
  <c r="S10000" i="20" a="1"/>
  <c r="S10000" i="20" s="1"/>
  <c r="S10001" i="20" a="1"/>
  <c r="S10001" i="20" s="1"/>
  <c r="S10002" i="20" a="1"/>
  <c r="S10002" i="20" s="1"/>
  <c r="S10003" i="20" a="1"/>
  <c r="S10003" i="20" s="1"/>
  <c r="S10004" i="20" a="1"/>
  <c r="S10004" i="20" s="1"/>
  <c r="S10005" i="20" a="1"/>
  <c r="S10005" i="20" s="1"/>
  <c r="S10006" i="20" a="1"/>
  <c r="S10006" i="20" s="1"/>
  <c r="P7" i="20" a="1"/>
  <c r="P7" i="20" s="1"/>
  <c r="M16" i="20"/>
  <c r="L16" i="20"/>
  <c r="M15" i="20"/>
  <c r="L15" i="20"/>
  <c r="M14" i="20"/>
  <c r="L14" i="20"/>
  <c r="M13" i="20"/>
  <c r="L13" i="20"/>
  <c r="M12" i="20"/>
  <c r="L12" i="20"/>
  <c r="M11" i="20"/>
  <c r="L11" i="20"/>
  <c r="E2" i="9" a="1"/>
  <c r="E2" i="9" s="1"/>
  <c r="J2" i="8" a="1"/>
  <c r="J2" i="8" s="1"/>
  <c r="I2" i="8" a="1"/>
  <c r="I2" i="8" s="1"/>
  <c r="E2" i="7" a="1"/>
  <c r="E2" i="7" s="1"/>
  <c r="H2" i="6" a="1"/>
  <c r="H2" i="6" s="1"/>
  <c r="G2" i="6" a="1"/>
  <c r="G2" i="6" s="1"/>
  <c r="H2" i="5" a="1"/>
  <c r="H2" i="5" s="1"/>
  <c r="G2" i="5" a="1"/>
  <c r="G2" i="5" s="1"/>
  <c r="H2" i="4" a="1"/>
  <c r="H2" i="4" s="1"/>
  <c r="G2" i="4" a="1"/>
  <c r="G2" i="4" s="1"/>
  <c r="M2" i="3" a="1"/>
  <c r="M2" i="3" s="1"/>
  <c r="K2" i="3" a="1"/>
  <c r="K2" i="3" s="1"/>
  <c r="L2" i="3" s="1" a="1"/>
  <c r="L2" i="3" s="1"/>
  <c r="Q2" i="2" a="1"/>
  <c r="Q2" i="2" s="1"/>
  <c r="P2" i="2" a="1"/>
  <c r="P2" i="2" s="1"/>
  <c r="O2" i="2" a="1"/>
  <c r="O2" i="2" s="1"/>
  <c r="E2" i="12" a="1"/>
  <c r="E2" i="12" s="1"/>
  <c r="E2" i="19" a="1"/>
  <c r="E2" i="19" s="1"/>
  <c r="L4" i="20" l="1"/>
  <c r="L5" i="20"/>
  <c r="L6" i="20"/>
  <c r="L19" i="20"/>
  <c r="M19" i="20"/>
  <c r="M20" i="20"/>
  <c r="L20" i="20"/>
  <c r="L21" i="20" l="1"/>
  <c r="Q6" i="20" s="1"/>
  <c r="M21" i="20"/>
  <c r="R6" i="20" s="1"/>
  <c r="S6" i="20" l="1" a="1"/>
  <c r="S6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<sst xmlns="http://schemas.openxmlformats.org/spreadsheetml/2006/main" count="366" uniqueCount="144">
  <si>
    <t>Club_Rank</t>
  </si>
  <si>
    <t>Points_Home</t>
  </si>
  <si>
    <t>Points_Away</t>
  </si>
  <si>
    <t>PPG_Home</t>
  </si>
  <si>
    <t>PPG_Away</t>
  </si>
  <si>
    <t>WinPercent_Home</t>
  </si>
  <si>
    <t>LossPercent_Home</t>
  </si>
  <si>
    <t>WinPercent_Away</t>
  </si>
  <si>
    <t>LossPercent_Away</t>
  </si>
  <si>
    <t>Club</t>
  </si>
  <si>
    <t>MP_Home</t>
  </si>
  <si>
    <t>Arsenal</t>
  </si>
  <si>
    <t>Manchester City</t>
  </si>
  <si>
    <t>Newcastle Utd</t>
  </si>
  <si>
    <t>Manchester Utd</t>
  </si>
  <si>
    <t>Tottenham</t>
  </si>
  <si>
    <t>Liverpool</t>
  </si>
  <si>
    <t>Fulham</t>
  </si>
  <si>
    <t>Brighton</t>
  </si>
  <si>
    <t>Brentford</t>
  </si>
  <si>
    <t>Chelsea</t>
  </si>
  <si>
    <t>Aston Villa</t>
  </si>
  <si>
    <t>Crystal Palace</t>
  </si>
  <si>
    <t>Leicester City</t>
  </si>
  <si>
    <t>Leeds United</t>
  </si>
  <si>
    <t>Nott'm Forest</t>
  </si>
  <si>
    <t>Bournemouth</t>
  </si>
  <si>
    <t>West Ham</t>
  </si>
  <si>
    <t>Everton</t>
  </si>
  <si>
    <t>Wolves</t>
  </si>
  <si>
    <t>Southampton</t>
  </si>
  <si>
    <t>MP_Away</t>
  </si>
  <si>
    <t>AvgGF_Home</t>
  </si>
  <si>
    <t>AvgGA_Home</t>
  </si>
  <si>
    <t>AvgGF_Away</t>
  </si>
  <si>
    <t>AvgGA_Away</t>
  </si>
  <si>
    <t>OS_Home</t>
  </si>
  <si>
    <t>OS_Away</t>
  </si>
  <si>
    <t>DS_Home</t>
  </si>
  <si>
    <t>DS_Away</t>
  </si>
  <si>
    <t>SavePercent_Home</t>
  </si>
  <si>
    <t>SavePercent_Away</t>
  </si>
  <si>
    <t>AvgCS_Home</t>
  </si>
  <si>
    <t>AvgCS_Away</t>
  </si>
  <si>
    <t>PCPercent_Home</t>
  </si>
  <si>
    <t>PCPercent_Away</t>
  </si>
  <si>
    <t>SOTPercent_Home</t>
  </si>
  <si>
    <t>SOTPercent_Away</t>
  </si>
  <si>
    <t>GSOT_Home</t>
  </si>
  <si>
    <t>GSOT_Away</t>
  </si>
  <si>
    <t>SOT@Home_90</t>
  </si>
  <si>
    <t>SOT@Away_90</t>
  </si>
  <si>
    <t>TCPercent_Home</t>
  </si>
  <si>
    <t>TCPercent_Away</t>
  </si>
  <si>
    <t>TC@Home_90</t>
  </si>
  <si>
    <t>TC@Away_90</t>
  </si>
  <si>
    <t>TCDF3rd@Home_90</t>
  </si>
  <si>
    <t>TCMF3rd@Home</t>
  </si>
  <si>
    <t>TCATT3rd@Home</t>
  </si>
  <si>
    <t>TCDF3rd@Away_90</t>
  </si>
  <si>
    <t>TCMF3rd@Away</t>
  </si>
  <si>
    <t>TCATT3rd@Away</t>
  </si>
  <si>
    <t>Touches@Home_90</t>
  </si>
  <si>
    <t>Touches@Away_90</t>
  </si>
  <si>
    <t>TouchesPenArea@Home_90</t>
  </si>
  <si>
    <t>TouchesPenArea@Away_90</t>
  </si>
  <si>
    <t>Defensive strength</t>
  </si>
  <si>
    <t>Goals per shot on target</t>
  </si>
  <si>
    <t>Matches won per 90</t>
  </si>
  <si>
    <t>Possession_Home</t>
  </si>
  <si>
    <t>Possession_Away</t>
  </si>
  <si>
    <t>Goal Expectancy</t>
  </si>
  <si>
    <t>Outcome of the match</t>
  </si>
  <si>
    <t>Home side</t>
  </si>
  <si>
    <t>Away side</t>
  </si>
  <si>
    <t>Trials</t>
  </si>
  <si>
    <t>Simulations</t>
  </si>
  <si>
    <t>Total points</t>
  </si>
  <si>
    <t>Club_Id</t>
  </si>
  <si>
    <t>Total points likely to earn</t>
  </si>
  <si>
    <t>Points likely to earn</t>
  </si>
  <si>
    <t>Points earned till now</t>
  </si>
  <si>
    <t>Average possession</t>
  </si>
  <si>
    <t>Total wins</t>
  </si>
  <si>
    <t>Total losses</t>
  </si>
  <si>
    <t>Total draws</t>
  </si>
  <si>
    <t>Total matches played</t>
  </si>
  <si>
    <t>Average winning percentage (H &amp; A)</t>
  </si>
  <si>
    <t>Average losing percentage (H &amp; A)</t>
  </si>
  <si>
    <t>Average draw percentage (H &amp; A)</t>
  </si>
  <si>
    <t>Average GF</t>
  </si>
  <si>
    <t>Average GA</t>
  </si>
  <si>
    <t>Offensive strength</t>
  </si>
  <si>
    <t>Save percentage</t>
  </si>
  <si>
    <t>Clean sheets per game</t>
  </si>
  <si>
    <t>PC Percentage</t>
  </si>
  <si>
    <t>SOT PERCENTAGE</t>
  </si>
  <si>
    <t>Tackles completion percentage</t>
  </si>
  <si>
    <t>Touches in the penalty area per 90</t>
  </si>
  <si>
    <t>https://logodownload.org/wp-content/uploads/2017/02/Arsenal-logo-escudo-shield-1.png</t>
  </si>
  <si>
    <t>URL IMAGE</t>
  </si>
  <si>
    <t>https://www.seekpng.com/png/detail/15-159909_manchester-city-fc-badge-man-city-logo-png.png</t>
  </si>
  <si>
    <t>https://logos-world.net/wp-content/uploads/2020/06/Newcastle-Logo.png</t>
  </si>
  <si>
    <t>https://logos-world.net/wp-content/uploads/2020/06/Manchester-United-logo.png</t>
  </si>
  <si>
    <t>https://assets.stickpng.com/images/580b57fcd9996e24bc43c4ee.png</t>
  </si>
  <si>
    <t>https://logos-world.net/wp-content/uploads/2020/06/Liverpool-emblem.png</t>
  </si>
  <si>
    <t>https://cdn.freebiesupply.com/logos/large/2x/fulham-fc-1-logo-png-transparent.png</t>
  </si>
  <si>
    <t>https://1000logos.net/wp-content/uploads/2018/06/Brighton-Hove-Albion-Logo.png</t>
  </si>
  <si>
    <t>https://upload.wikimedia.org/wikipedia/en/thumb/2/2a/Brentford_FC_crest.svg/1200px-Brentford_FC_crest.svg.png</t>
  </si>
  <si>
    <t>https://assets.stickpng.com/images/580b57fcd9996e24bc43c4e1.png</t>
  </si>
  <si>
    <t>https://logos-world.net/wp-content/uploads/2020/06/Aston-Villa-Logo.png</t>
  </si>
  <si>
    <t>https://upload.wikimedia.org/wikipedia/hif/c/c1/Crystal_Palace_FC_logo.png</t>
  </si>
  <si>
    <t>https://1000logos.net/wp-content/uploads/2018/06/Leicester-City-Logo.png</t>
  </si>
  <si>
    <t>https://1000logos.net/wp-content/uploads/2020/09/Leeds-United-logo.png</t>
  </si>
  <si>
    <t>https://logodownload.org/wp-content/uploads/2019/10/bournemouth-fc-logo-1.png</t>
  </si>
  <si>
    <t>https://logos-world.net/wp-content/uploads/2020/06/West-Ham-Logo.png</t>
  </si>
  <si>
    <t>https://cdn.freebiesupply.com/logos/large/2x/nottingham-forest-fc-logo-png-transparent.png</t>
  </si>
  <si>
    <t>https://logos-world.net/wp-content/uploads/2020/06/Everton-Logo.png</t>
  </si>
  <si>
    <t>https://logodownload.org/wp-content/uploads/2019/04/wolverhampton-logo-escudo-5.png</t>
  </si>
  <si>
    <t>https://1000logos.net/wp-content/uploads/2018/07/Southampton-Logo-1974.png</t>
  </si>
  <si>
    <t>PREMIER LEAGUE 2022-23 PREDICTION MODEL</t>
  </si>
  <si>
    <t>Wins (Home)</t>
  </si>
  <si>
    <t>Loss (Home)</t>
  </si>
  <si>
    <t>Draw (Home)</t>
  </si>
  <si>
    <t>Wins (Away)</t>
  </si>
  <si>
    <t>Loss (Away)</t>
  </si>
  <si>
    <t>Draw (Away)</t>
  </si>
  <si>
    <t>Factors</t>
  </si>
  <si>
    <t>Choose home side</t>
  </si>
  <si>
    <t>Choose away side</t>
  </si>
  <si>
    <t>ATT Strength</t>
  </si>
  <si>
    <t>DEF Strength</t>
  </si>
  <si>
    <t>Clean sheets per 90</t>
  </si>
  <si>
    <t xml:space="preserve">Possession maintained </t>
  </si>
  <si>
    <t>Home advantage</t>
  </si>
  <si>
    <t>Avg Goals scored (league)</t>
  </si>
  <si>
    <t xml:space="preserve">Strength of a team </t>
  </si>
  <si>
    <t>GE + Total strength</t>
  </si>
  <si>
    <t>Result</t>
  </si>
  <si>
    <t>Home side chances of winning</t>
  </si>
  <si>
    <t>Match ending in a draw</t>
  </si>
  <si>
    <t>Away side chances of winning</t>
  </si>
  <si>
    <t>Points dropped per game (Average)</t>
  </si>
  <si>
    <t>Points earned per game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</si>
</sst>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 Demi"/>
      <family val="2"/>
    </font>
    <font>
      <sz val="10"/>
      <color theme="1"/>
      <name val="Avenir Next LT Pro"/>
      <family val="2"/>
    </font>
    <font>
      <sz val="11"/>
      <color theme="1"/>
      <name val="Avenir Next LT Pro Light"/>
      <family val="2"/>
    </font>
    <font>
      <b/>
      <sz val="11"/>
      <color theme="1"/>
      <name val="Avenir Next LT Pro Light"/>
      <family val="2"/>
    </font>
    <font>
      <sz val="12"/>
      <color theme="1"/>
      <name val="Avenir Next LT Pro Light"/>
      <family val="2"/>
    </font>
    <font>
      <b/>
      <sz val="10"/>
      <color rgb="FF002060"/>
      <name val="Avenir Next LT Pro Light"/>
      <family val="2"/>
    </font>
    <font>
      <b/>
      <sz val="12"/>
      <color rgb="FF0070C0"/>
      <name val="Avenir Next LT Pro Demi"/>
      <family val="2"/>
    </font>
    <font>
      <b/>
      <sz val="11"/>
      <color rgb="FF0070C0"/>
      <name val="Avenir Next LT Pro Light"/>
      <family val="2"/>
    </font>
    <font>
      <b/>
      <sz val="14"/>
      <color rgb="FF0070C0"/>
      <name val="Avenir Next LT Pro Light"/>
      <family val="2"/>
    </font>
    <font>
      <b/>
      <sz val="11"/>
      <color rgb="FF002060"/>
      <name val="Avenir Next LT Pro Light"/>
      <family val="2"/>
    </font>
    <font>
      <b/>
      <sz val="10"/>
      <color theme="0"/>
      <name val="Avenir Next LT Pro"/>
      <family val="2"/>
    </font>
    <font>
      <b/>
      <sz val="10"/>
      <color theme="0"/>
      <name val="Avenir Next LT Pro Light"/>
      <family val="2"/>
    </font>
    <font>
      <b/>
      <sz val="11"/>
      <color theme="0"/>
      <name val="Avenir Next LT Pro Light"/>
      <family val="2"/>
    </font>
    <font>
      <b/>
      <sz val="11"/>
      <color rgb="FF00B0F0"/>
      <name val="Avenir Next LT Pro Light"/>
      <family val="2"/>
    </font>
    <font>
      <b/>
      <sz val="11"/>
      <color rgb="FFC00000"/>
      <name val="Avenir Next LT Pro Light"/>
      <family val="2"/>
    </font>
    <font>
      <sz val="24"/>
      <color theme="0"/>
      <name val="Avenir Next LT Pro Dem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2" fontId="0" fillId="0" borderId="0" xfId="0" applyNumberFormat="1"/>
    <xf numFmtId="0" fontId="3" fillId="0" borderId="0" xfId="2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left"/>
    </xf>
    <xf numFmtId="2" fontId="13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9" fillId="0" borderId="8" xfId="0" applyFont="1" applyBorder="1"/>
    <xf numFmtId="0" fontId="15" fillId="3" borderId="8" xfId="0" applyFont="1" applyFill="1" applyBorder="1"/>
    <xf numFmtId="0" fontId="9" fillId="0" borderId="10" xfId="0" applyFont="1" applyBorder="1"/>
    <xf numFmtId="0" fontId="10" fillId="0" borderId="0" xfId="0" applyFont="1" applyAlignment="1">
      <alignment horizontal="center" vertical="center"/>
    </xf>
    <xf numFmtId="9" fontId="9" fillId="0" borderId="0" xfId="1" applyFont="1" applyBorder="1" applyAlignment="1">
      <alignment horizontal="center"/>
    </xf>
    <xf numFmtId="0" fontId="17" fillId="5" borderId="0" xfId="0" applyFont="1" applyFill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/>
    </xf>
    <xf numFmtId="9" fontId="15" fillId="0" borderId="0" xfId="1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9" fontId="9" fillId="0" borderId="1" xfId="1" applyFont="1" applyBorder="1" applyAlignment="1">
      <alignment horizontal="center"/>
    </xf>
    <xf numFmtId="9" fontId="9" fillId="0" borderId="9" xfId="1" applyFont="1" applyBorder="1" applyAlignment="1">
      <alignment horizontal="center"/>
    </xf>
    <xf numFmtId="9" fontId="15" fillId="3" borderId="1" xfId="1" applyFont="1" applyFill="1" applyBorder="1" applyAlignment="1">
      <alignment horizontal="center"/>
    </xf>
    <xf numFmtId="9" fontId="15" fillId="3" borderId="9" xfId="1" applyFont="1" applyFill="1" applyBorder="1" applyAlignment="1">
      <alignment horizontal="center"/>
    </xf>
    <xf numFmtId="9" fontId="9" fillId="0" borderId="11" xfId="1" applyFont="1" applyBorder="1" applyAlignment="1">
      <alignment horizontal="center"/>
    </xf>
    <xf numFmtId="9" fontId="9" fillId="0" borderId="12" xfId="1" applyFont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  <a:latin typeface="Avenir Next LT Pro Light" panose="020B0304020202020204" pitchFamily="34" charset="0"/>
              </a:rPr>
              <a:t>Premier</a:t>
            </a:r>
            <a:r>
              <a:rPr lang="en-US" sz="1200" b="1" baseline="0">
                <a:solidFill>
                  <a:sysClr val="windowText" lastClr="000000"/>
                </a:solidFill>
                <a:latin typeface="Avenir Next LT Pro Light" panose="020B0304020202020204" pitchFamily="34" charset="0"/>
              </a:rPr>
              <a:t> League - View as on Matchday week 19</a:t>
            </a:r>
            <a:endParaRPr lang="en-US" sz="1200" b="1">
              <a:solidFill>
                <a:sysClr val="windowText" lastClr="000000"/>
              </a:solidFill>
              <a:latin typeface="Avenir Next LT Pro Light" panose="020B03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'STANDARD STATS'!$F$1</c:f>
              <c:strCache>
                <c:ptCount val="1"/>
                <c:pt idx="0">
                  <c:v>Wins (Home)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'STANDARD STATS'!$A$2:$B$21</c:f>
              <c:multiLvlStrCache>
                <c:ptCount val="20"/>
                <c:lvl>
                  <c:pt idx="0">
                    <c:v>Arsenal</c:v>
                  </c:pt>
                  <c:pt idx="1">
                    <c:v>Manchester City</c:v>
                  </c:pt>
                  <c:pt idx="2">
                    <c:v>Newcastle Utd</c:v>
                  </c:pt>
                  <c:pt idx="3">
                    <c:v>Manchester Utd</c:v>
                  </c:pt>
                  <c:pt idx="4">
                    <c:v>Tottenham</c:v>
                  </c:pt>
                  <c:pt idx="5">
                    <c:v>Liverpool</c:v>
                  </c:pt>
                  <c:pt idx="6">
                    <c:v>Fulham</c:v>
                  </c:pt>
                  <c:pt idx="7">
                    <c:v>Brighton</c:v>
                  </c:pt>
                  <c:pt idx="8">
                    <c:v>Brentford</c:v>
                  </c:pt>
                  <c:pt idx="9">
                    <c:v>Chelsea</c:v>
                  </c:pt>
                  <c:pt idx="10">
                    <c:v>Aston Villa</c:v>
                  </c:pt>
                  <c:pt idx="11">
                    <c:v>Crystal Palace</c:v>
                  </c:pt>
                  <c:pt idx="12">
                    <c:v>Leicester City</c:v>
                  </c:pt>
                  <c:pt idx="13">
                    <c:v>Leeds United</c:v>
                  </c:pt>
                  <c:pt idx="14">
                    <c:v>Nott'm Forest</c:v>
                  </c:pt>
                  <c:pt idx="15">
                    <c:v>Bournemouth</c:v>
                  </c:pt>
                  <c:pt idx="16">
                    <c:v>West Ham</c:v>
                  </c:pt>
                  <c:pt idx="17">
                    <c:v>Everton</c:v>
                  </c:pt>
                  <c:pt idx="18">
                    <c:v>Wolves</c:v>
                  </c:pt>
                  <c:pt idx="19">
                    <c:v>Southampton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'STANDARD STATS'!$F$2:$F$21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0-41CD-BDE6-E586C5EF6FD9}"/>
            </c:ext>
          </c:extLst>
        </c:ser>
        <c:ser>
          <c:idx val="2"/>
          <c:order val="1"/>
          <c:tx>
            <c:strRef>
              <c:f>'STANDARD STATS'!$G$1</c:f>
              <c:strCache>
                <c:ptCount val="1"/>
                <c:pt idx="0">
                  <c:v>Loss (Home)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'STANDARD STATS'!$A$2:$B$21</c:f>
              <c:multiLvlStrCache>
                <c:ptCount val="20"/>
                <c:lvl>
                  <c:pt idx="0">
                    <c:v>Arsenal</c:v>
                  </c:pt>
                  <c:pt idx="1">
                    <c:v>Manchester City</c:v>
                  </c:pt>
                  <c:pt idx="2">
                    <c:v>Newcastle Utd</c:v>
                  </c:pt>
                  <c:pt idx="3">
                    <c:v>Manchester Utd</c:v>
                  </c:pt>
                  <c:pt idx="4">
                    <c:v>Tottenham</c:v>
                  </c:pt>
                  <c:pt idx="5">
                    <c:v>Liverpool</c:v>
                  </c:pt>
                  <c:pt idx="6">
                    <c:v>Fulham</c:v>
                  </c:pt>
                  <c:pt idx="7">
                    <c:v>Brighton</c:v>
                  </c:pt>
                  <c:pt idx="8">
                    <c:v>Brentford</c:v>
                  </c:pt>
                  <c:pt idx="9">
                    <c:v>Chelsea</c:v>
                  </c:pt>
                  <c:pt idx="10">
                    <c:v>Aston Villa</c:v>
                  </c:pt>
                  <c:pt idx="11">
                    <c:v>Crystal Palace</c:v>
                  </c:pt>
                  <c:pt idx="12">
                    <c:v>Leicester City</c:v>
                  </c:pt>
                  <c:pt idx="13">
                    <c:v>Leeds United</c:v>
                  </c:pt>
                  <c:pt idx="14">
                    <c:v>Nott'm Forest</c:v>
                  </c:pt>
                  <c:pt idx="15">
                    <c:v>Bournemouth</c:v>
                  </c:pt>
                  <c:pt idx="16">
                    <c:v>West Ham</c:v>
                  </c:pt>
                  <c:pt idx="17">
                    <c:v>Everton</c:v>
                  </c:pt>
                  <c:pt idx="18">
                    <c:v>Wolves</c:v>
                  </c:pt>
                  <c:pt idx="19">
                    <c:v>Southampton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'STANDARD STATS'!$G$2:$G$21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0-41CD-BDE6-E586C5EF6FD9}"/>
            </c:ext>
          </c:extLst>
        </c:ser>
        <c:ser>
          <c:idx val="3"/>
          <c:order val="2"/>
          <c:tx>
            <c:strRef>
              <c:f>'STANDARD STATS'!$H$1</c:f>
              <c:strCache>
                <c:ptCount val="1"/>
                <c:pt idx="0">
                  <c:v>Draw (Home)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'STANDARD STATS'!$A$2:$B$21</c:f>
              <c:multiLvlStrCache>
                <c:ptCount val="20"/>
                <c:lvl>
                  <c:pt idx="0">
                    <c:v>Arsenal</c:v>
                  </c:pt>
                  <c:pt idx="1">
                    <c:v>Manchester City</c:v>
                  </c:pt>
                  <c:pt idx="2">
                    <c:v>Newcastle Utd</c:v>
                  </c:pt>
                  <c:pt idx="3">
                    <c:v>Manchester Utd</c:v>
                  </c:pt>
                  <c:pt idx="4">
                    <c:v>Tottenham</c:v>
                  </c:pt>
                  <c:pt idx="5">
                    <c:v>Liverpool</c:v>
                  </c:pt>
                  <c:pt idx="6">
                    <c:v>Fulham</c:v>
                  </c:pt>
                  <c:pt idx="7">
                    <c:v>Brighton</c:v>
                  </c:pt>
                  <c:pt idx="8">
                    <c:v>Brentford</c:v>
                  </c:pt>
                  <c:pt idx="9">
                    <c:v>Chelsea</c:v>
                  </c:pt>
                  <c:pt idx="10">
                    <c:v>Aston Villa</c:v>
                  </c:pt>
                  <c:pt idx="11">
                    <c:v>Crystal Palace</c:v>
                  </c:pt>
                  <c:pt idx="12">
                    <c:v>Leicester City</c:v>
                  </c:pt>
                  <c:pt idx="13">
                    <c:v>Leeds United</c:v>
                  </c:pt>
                  <c:pt idx="14">
                    <c:v>Nott'm Forest</c:v>
                  </c:pt>
                  <c:pt idx="15">
                    <c:v>Bournemouth</c:v>
                  </c:pt>
                  <c:pt idx="16">
                    <c:v>West Ham</c:v>
                  </c:pt>
                  <c:pt idx="17">
                    <c:v>Everton</c:v>
                  </c:pt>
                  <c:pt idx="18">
                    <c:v>Wolves</c:v>
                  </c:pt>
                  <c:pt idx="19">
                    <c:v>Southampton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'STANDARD STATS'!$H$2:$H$21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40-41CD-BDE6-E586C5EF6FD9}"/>
            </c:ext>
          </c:extLst>
        </c:ser>
        <c:ser>
          <c:idx val="6"/>
          <c:order val="3"/>
          <c:tx>
            <c:strRef>
              <c:f>'STANDARD STATS'!$K$1</c:f>
              <c:strCache>
                <c:ptCount val="1"/>
                <c:pt idx="0">
                  <c:v>Wins (Away)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'STANDARD STATS'!$A$2:$B$21</c:f>
              <c:multiLvlStrCache>
                <c:ptCount val="20"/>
                <c:lvl>
                  <c:pt idx="0">
                    <c:v>Arsenal</c:v>
                  </c:pt>
                  <c:pt idx="1">
                    <c:v>Manchester City</c:v>
                  </c:pt>
                  <c:pt idx="2">
                    <c:v>Newcastle Utd</c:v>
                  </c:pt>
                  <c:pt idx="3">
                    <c:v>Manchester Utd</c:v>
                  </c:pt>
                  <c:pt idx="4">
                    <c:v>Tottenham</c:v>
                  </c:pt>
                  <c:pt idx="5">
                    <c:v>Liverpool</c:v>
                  </c:pt>
                  <c:pt idx="6">
                    <c:v>Fulham</c:v>
                  </c:pt>
                  <c:pt idx="7">
                    <c:v>Brighton</c:v>
                  </c:pt>
                  <c:pt idx="8">
                    <c:v>Brentford</c:v>
                  </c:pt>
                  <c:pt idx="9">
                    <c:v>Chelsea</c:v>
                  </c:pt>
                  <c:pt idx="10">
                    <c:v>Aston Villa</c:v>
                  </c:pt>
                  <c:pt idx="11">
                    <c:v>Crystal Palace</c:v>
                  </c:pt>
                  <c:pt idx="12">
                    <c:v>Leicester City</c:v>
                  </c:pt>
                  <c:pt idx="13">
                    <c:v>Leeds United</c:v>
                  </c:pt>
                  <c:pt idx="14">
                    <c:v>Nott'm Forest</c:v>
                  </c:pt>
                  <c:pt idx="15">
                    <c:v>Bournemouth</c:v>
                  </c:pt>
                  <c:pt idx="16">
                    <c:v>West Ham</c:v>
                  </c:pt>
                  <c:pt idx="17">
                    <c:v>Everton</c:v>
                  </c:pt>
                  <c:pt idx="18">
                    <c:v>Wolves</c:v>
                  </c:pt>
                  <c:pt idx="19">
                    <c:v>Southampton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'STANDARD STATS'!$K$2:$K$21</c:f>
              <c:numCache>
                <c:formatCode>General</c:formatCode>
                <c:ptCount val="20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40-41CD-BDE6-E586C5EF6FD9}"/>
            </c:ext>
          </c:extLst>
        </c:ser>
        <c:ser>
          <c:idx val="7"/>
          <c:order val="4"/>
          <c:tx>
            <c:strRef>
              <c:f>'STANDARD STATS'!$L$1</c:f>
              <c:strCache>
                <c:ptCount val="1"/>
                <c:pt idx="0">
                  <c:v>Loss (Away)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'STANDARD STATS'!$A$2:$B$21</c:f>
              <c:multiLvlStrCache>
                <c:ptCount val="20"/>
                <c:lvl>
                  <c:pt idx="0">
                    <c:v>Arsenal</c:v>
                  </c:pt>
                  <c:pt idx="1">
                    <c:v>Manchester City</c:v>
                  </c:pt>
                  <c:pt idx="2">
                    <c:v>Newcastle Utd</c:v>
                  </c:pt>
                  <c:pt idx="3">
                    <c:v>Manchester Utd</c:v>
                  </c:pt>
                  <c:pt idx="4">
                    <c:v>Tottenham</c:v>
                  </c:pt>
                  <c:pt idx="5">
                    <c:v>Liverpool</c:v>
                  </c:pt>
                  <c:pt idx="6">
                    <c:v>Fulham</c:v>
                  </c:pt>
                  <c:pt idx="7">
                    <c:v>Brighton</c:v>
                  </c:pt>
                  <c:pt idx="8">
                    <c:v>Brentford</c:v>
                  </c:pt>
                  <c:pt idx="9">
                    <c:v>Chelsea</c:v>
                  </c:pt>
                  <c:pt idx="10">
                    <c:v>Aston Villa</c:v>
                  </c:pt>
                  <c:pt idx="11">
                    <c:v>Crystal Palace</c:v>
                  </c:pt>
                  <c:pt idx="12">
                    <c:v>Leicester City</c:v>
                  </c:pt>
                  <c:pt idx="13">
                    <c:v>Leeds United</c:v>
                  </c:pt>
                  <c:pt idx="14">
                    <c:v>Nott'm Forest</c:v>
                  </c:pt>
                  <c:pt idx="15">
                    <c:v>Bournemouth</c:v>
                  </c:pt>
                  <c:pt idx="16">
                    <c:v>West Ham</c:v>
                  </c:pt>
                  <c:pt idx="17">
                    <c:v>Everton</c:v>
                  </c:pt>
                  <c:pt idx="18">
                    <c:v>Wolves</c:v>
                  </c:pt>
                  <c:pt idx="19">
                    <c:v>Southampton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'STANDARD STATS'!$L$2:$L$21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  <c:pt idx="12">
                  <c:v>6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40-41CD-BDE6-E586C5EF6FD9}"/>
            </c:ext>
          </c:extLst>
        </c:ser>
        <c:ser>
          <c:idx val="8"/>
          <c:order val="5"/>
          <c:tx>
            <c:strRef>
              <c:f>'STANDARD STATS'!$M$1</c:f>
              <c:strCache>
                <c:ptCount val="1"/>
                <c:pt idx="0">
                  <c:v>Draw (Away)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'STANDARD STATS'!$A$2:$B$21</c:f>
              <c:multiLvlStrCache>
                <c:ptCount val="20"/>
                <c:lvl>
                  <c:pt idx="0">
                    <c:v>Arsenal</c:v>
                  </c:pt>
                  <c:pt idx="1">
                    <c:v>Manchester City</c:v>
                  </c:pt>
                  <c:pt idx="2">
                    <c:v>Newcastle Utd</c:v>
                  </c:pt>
                  <c:pt idx="3">
                    <c:v>Manchester Utd</c:v>
                  </c:pt>
                  <c:pt idx="4">
                    <c:v>Tottenham</c:v>
                  </c:pt>
                  <c:pt idx="5">
                    <c:v>Liverpool</c:v>
                  </c:pt>
                  <c:pt idx="6">
                    <c:v>Fulham</c:v>
                  </c:pt>
                  <c:pt idx="7">
                    <c:v>Brighton</c:v>
                  </c:pt>
                  <c:pt idx="8">
                    <c:v>Brentford</c:v>
                  </c:pt>
                  <c:pt idx="9">
                    <c:v>Chelsea</c:v>
                  </c:pt>
                  <c:pt idx="10">
                    <c:v>Aston Villa</c:v>
                  </c:pt>
                  <c:pt idx="11">
                    <c:v>Crystal Palace</c:v>
                  </c:pt>
                  <c:pt idx="12">
                    <c:v>Leicester City</c:v>
                  </c:pt>
                  <c:pt idx="13">
                    <c:v>Leeds United</c:v>
                  </c:pt>
                  <c:pt idx="14">
                    <c:v>Nott'm Forest</c:v>
                  </c:pt>
                  <c:pt idx="15">
                    <c:v>Bournemouth</c:v>
                  </c:pt>
                  <c:pt idx="16">
                    <c:v>West Ham</c:v>
                  </c:pt>
                  <c:pt idx="17">
                    <c:v>Everton</c:v>
                  </c:pt>
                  <c:pt idx="18">
                    <c:v>Wolves</c:v>
                  </c:pt>
                  <c:pt idx="19">
                    <c:v>Southampton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'STANDARD STATS'!$M$2:$M$21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40-41CD-BDE6-E586C5EF6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880286416"/>
        <c:axId val="880288496"/>
      </c:barChart>
      <c:catAx>
        <c:axId val="88028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88496"/>
        <c:crosses val="autoZero"/>
        <c:auto val="1"/>
        <c:lblAlgn val="ctr"/>
        <c:lblOffset val="100"/>
        <c:noMultiLvlLbl val="0"/>
      </c:catAx>
      <c:valAx>
        <c:axId val="8802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0F-4DA4-945E-778D64EA8456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B0F-4DA4-945E-778D64EA8456}"/>
              </c:ext>
            </c:extLst>
          </c:dPt>
          <c:dPt>
            <c:idx val="2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B0F-4DA4-945E-778D64EA8456}"/>
              </c:ext>
            </c:extLst>
          </c:dPt>
          <c:dLbls>
            <c:dLbl>
              <c:idx val="0"/>
              <c:spPr>
                <a:solidFill>
                  <a:schemeClr val="dk1"/>
                </a:solidFill>
                <a:ln w="12700" cap="flat" cmpd="sng" algn="ctr">
                  <a:solidFill>
                    <a:schemeClr val="dk1">
                      <a:shade val="50000"/>
                    </a:schemeClr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B0F-4DA4-945E-778D64EA8456}"/>
                </c:ext>
              </c:extLst>
            </c:dLbl>
            <c:dLbl>
              <c:idx val="1"/>
              <c:spPr>
                <a:solidFill>
                  <a:schemeClr val="dk1"/>
                </a:solidFill>
                <a:ln w="12700" cap="flat" cmpd="sng" algn="ctr">
                  <a:solidFill>
                    <a:schemeClr val="dk1">
                      <a:shade val="50000"/>
                    </a:schemeClr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B0F-4DA4-945E-778D64EA8456}"/>
                </c:ext>
              </c:extLst>
            </c:dLbl>
            <c:dLbl>
              <c:idx val="2"/>
              <c:spPr>
                <a:solidFill>
                  <a:schemeClr val="dk1"/>
                </a:solidFill>
                <a:ln w="12700" cap="flat" cmpd="sng" algn="ctr">
                  <a:solidFill>
                    <a:schemeClr val="dk1">
                      <a:shade val="50000"/>
                    </a:schemeClr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B0F-4DA4-945E-778D64EA8456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'PREMIER LEAGUE PREDICTION MODEL'!$K$4:$K$6</c:f>
              <c:strCache>
                <c:ptCount val="3"/>
                <c:pt idx="0">
                  <c:v>Home side chances of winning</c:v>
                </c:pt>
                <c:pt idx="1">
                  <c:v>Match ending in a draw</c:v>
                </c:pt>
                <c:pt idx="2">
                  <c:v>Away side chances of winning</c:v>
                </c:pt>
              </c:strCache>
            </c:strRef>
          </c:cat>
          <c:val>
            <c:numRef>
              <c:f>'PREMIER LEAGUE PREDICTION MODEL'!$L$4:$L$6</c:f>
              <c:numCache>
                <c:formatCode>0%</c:formatCode>
                <c:ptCount val="3"/>
                <c:pt idx="0">
                  <c:v>0.66369999999999996</c:v>
                </c:pt>
                <c:pt idx="1">
                  <c:v>0.21560000000000001</c:v>
                </c:pt>
                <c:pt idx="2">
                  <c:v>0.1207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F-4DA4-945E-778D64EA845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E7-4CC1-8E58-7B1DF992CE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E7-4CC1-8E58-7B1DF992CE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3E7-4CC1-8E58-7B1DF992CE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'PREMIER LEAGUE PREDICTION MODEL'!$K$4:$K$6</c:f>
              <c:strCache>
                <c:ptCount val="3"/>
                <c:pt idx="0">
                  <c:v>Home side chances of winning</c:v>
                </c:pt>
                <c:pt idx="1">
                  <c:v>Match ending in a draw</c:v>
                </c:pt>
                <c:pt idx="2">
                  <c:v>Away side chances of winning</c:v>
                </c:pt>
              </c:strCache>
            </c:strRef>
          </c:cat>
          <c:val>
            <c:numRef>
              <c:f>'PREMIER LEAGUE PREDICTION MODEL'!$M$4:$M$6</c:f>
              <c:numCache>
                <c:formatCode>0%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6B0F-4DA4-945E-778D64EA84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53624882470962"/>
          <c:y val="7.911172277923427E-2"/>
          <c:w val="0.83178435896981306"/>
          <c:h val="0.81963440832529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strRef>
              <c:f>'PREMIER LEAGUE PREDICTION MODEL'!$K$11:$K$16</c:f>
              <c:strCache>
                <c:ptCount val="6"/>
                <c:pt idx="0">
                  <c:v>ATT Strength</c:v>
                </c:pt>
                <c:pt idx="1">
                  <c:v>DEF Strength</c:v>
                </c:pt>
                <c:pt idx="2">
                  <c:v>Goals per shot on target</c:v>
                </c:pt>
                <c:pt idx="3">
                  <c:v>Clean sheets per 90</c:v>
                </c:pt>
                <c:pt idx="4">
                  <c:v>Matches won per 90</c:v>
                </c:pt>
                <c:pt idx="5">
                  <c:v>Possession maintained </c:v>
                </c:pt>
              </c:strCache>
            </c:strRef>
          </c:xVal>
          <c:yVal>
            <c:numRef>
              <c:f>'PREMIER LEAGUE PREDICTION MODEL'!$L$11:$L$16</c:f>
              <c:numCache>
                <c:formatCode>0.00</c:formatCode>
                <c:ptCount val="6"/>
                <c:pt idx="0">
                  <c:v>1.5726495726495699</c:v>
                </c:pt>
                <c:pt idx="1">
                  <c:v>0.81860465116279102</c:v>
                </c:pt>
                <c:pt idx="2">
                  <c:v>0.38333333333333303</c:v>
                </c:pt>
                <c:pt idx="3">
                  <c:v>0.33333333333333298</c:v>
                </c:pt>
                <c:pt idx="4">
                  <c:v>0.66666666666666696</c:v>
                </c:pt>
                <c:pt idx="5">
                  <c:v>0.60329999999999995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BC-4553-B400-36BD1E4D5D52}"/>
            </c:ext>
          </c:extLst>
        </c:ser>
        <c:ser>
          <c:idx val="1"/>
          <c:order val="1"/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strRef>
              <c:f>'PREMIER LEAGUE PREDICTION MODEL'!$K$11:$K$16</c:f>
              <c:strCache>
                <c:ptCount val="6"/>
                <c:pt idx="0">
                  <c:v>ATT Strength</c:v>
                </c:pt>
                <c:pt idx="1">
                  <c:v>DEF Strength</c:v>
                </c:pt>
                <c:pt idx="2">
                  <c:v>Goals per shot on target</c:v>
                </c:pt>
                <c:pt idx="3">
                  <c:v>Clean sheets per 90</c:v>
                </c:pt>
                <c:pt idx="4">
                  <c:v>Matches won per 90</c:v>
                </c:pt>
                <c:pt idx="5">
                  <c:v>Possession maintained </c:v>
                </c:pt>
              </c:strCache>
            </c:strRef>
          </c:xVal>
          <c:yVal>
            <c:numRef>
              <c:f>'PREMIER LEAGUE PREDICTION MODEL'!$M$11:$M$16</c:f>
              <c:numCache>
                <c:formatCode>0.00</c:formatCode>
                <c:ptCount val="6"/>
                <c:pt idx="0">
                  <c:v>1.09147286821705</c:v>
                </c:pt>
                <c:pt idx="1">
                  <c:v>1.2307692307692299</c:v>
                </c:pt>
                <c:pt idx="2">
                  <c:v>0.35294117647058798</c:v>
                </c:pt>
                <c:pt idx="3">
                  <c:v>0.22222222222222199</c:v>
                </c:pt>
                <c:pt idx="4">
                  <c:v>0.22222222222222199</c:v>
                </c:pt>
                <c:pt idx="5">
                  <c:v>0.4733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BC-4553-B400-36BD1E4D5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351136"/>
        <c:axId val="339349888"/>
      </c:scatterChart>
      <c:valAx>
        <c:axId val="339351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349888"/>
        <c:crosses val="autoZero"/>
        <c:crossBetween val="midCat"/>
      </c:valAx>
      <c:valAx>
        <c:axId val="33934988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3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'PREMIER LEAGUE PREDICTION MODEL'!$K$19</c:f>
              <c:strCache>
                <c:ptCount val="1"/>
                <c:pt idx="0">
                  <c:v>Goal Expectancy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'PREMIER LEAGUE PREDICTION MODEL'!$L$19:$M$19</c:f>
              <c:numCache>
                <c:formatCode>0.00</c:formatCode>
                <c:ptCount val="2"/>
                <c:pt idx="0">
                  <c:v>3.1549769888231349</c:v>
                </c:pt>
                <c:pt idx="1">
                  <c:v>1.0900514151793725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3-43C6-9A60-FEC045E1CF80}"/>
            </c:ext>
          </c:extLst>
        </c:ser>
        <c:ser>
          <c:idx val="1"/>
          <c:order val="1"/>
          <c:tx>
            <c:strRef>
              <c:f>'PREMIER LEAGUE PREDICTION MODEL'!$K$20</c:f>
              <c:strCache>
                <c:ptCount val="1"/>
                <c:pt idx="0">
                  <c:v>Strength of a team 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val>
            <c:numRef>
              <c:f>'PREMIER LEAGUE PREDICTION MODEL'!$L$20:$M$20</c:f>
              <c:numCache>
                <c:formatCode>0.00</c:formatCode>
                <c:ptCount val="2"/>
                <c:pt idx="0">
                  <c:v>0.49732666666666658</c:v>
                </c:pt>
                <c:pt idx="1">
                  <c:v>0.15413712418300637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53-43C6-9A60-FEC045E1C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4888608"/>
        <c:axId val="354876128"/>
      </c:barChart>
      <c:catAx>
        <c:axId val="35488860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76128"/>
        <c:crosses val="autoZero"/>
        <c:auto val="1"/>
        <c:lblAlgn val="ctr"/>
        <c:lblOffset val="100"/>
        <c:noMultiLvlLbl val="0"/>
      </c:catAx>
      <c:valAx>
        <c:axId val="3548761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8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57619007014151E-2"/>
          <c:y val="2.47018111946604E-2"/>
          <c:w val="0.85765520666245143"/>
          <c:h val="0.45420665594383902"/>
        </c:manualLayout>
      </c:layout>
      <c:areaChart>
        <c:grouping val="stacked"/>
        <c:varyColors val="0"/>
        <c:ser>
          <c:idx val="0"/>
          <c:order val="0"/>
          <c:tx>
            <c:strRef>
              <c:f>'WIN AND LOSS PERCENTAGE + PPG'!$C$1</c:f>
              <c:strCache>
                <c:ptCount val="1"/>
                <c:pt idx="0">
                  <c:v>Points earned per game (Average)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12700">
              <a:solidFill>
                <a:srgbClr val="002060"/>
              </a:solidFill>
            </a:ln>
            <a:effectLst/>
          </c:spPr>
          <c:cat>
            <c:strRef>
              <c:f>'WIN AND LOSS PERCENTAGE + PPG'!$B$2:$B$21</c:f>
              <c:strCache>
                <c:ptCount val="20"/>
                <c:pt idx="0">
                  <c:v>Arsenal</c:v>
                </c:pt>
                <c:pt idx="1">
                  <c:v>Manchester City</c:v>
                </c:pt>
                <c:pt idx="2">
                  <c:v>Newcastle Utd</c:v>
                </c:pt>
                <c:pt idx="3">
                  <c:v>Manchester Utd</c:v>
                </c:pt>
                <c:pt idx="4">
                  <c:v>Tottenham</c:v>
                </c:pt>
                <c:pt idx="5">
                  <c:v>Liverpool</c:v>
                </c:pt>
                <c:pt idx="6">
                  <c:v>Fulham</c:v>
                </c:pt>
                <c:pt idx="7">
                  <c:v>Brighton</c:v>
                </c:pt>
                <c:pt idx="8">
                  <c:v>Brentford</c:v>
                </c:pt>
                <c:pt idx="9">
                  <c:v>Chelsea</c:v>
                </c:pt>
                <c:pt idx="10">
                  <c:v>Aston Villa</c:v>
                </c:pt>
                <c:pt idx="11">
                  <c:v>Crystal Palace</c:v>
                </c:pt>
                <c:pt idx="12">
                  <c:v>Leicester City</c:v>
                </c:pt>
                <c:pt idx="13">
                  <c:v>Leeds United</c:v>
                </c:pt>
                <c:pt idx="14">
                  <c:v>Nott'm Forest</c:v>
                </c:pt>
                <c:pt idx="15">
                  <c:v>Bournemouth</c:v>
                </c:pt>
                <c:pt idx="16">
                  <c:v>West Ham</c:v>
                </c:pt>
                <c:pt idx="17">
                  <c:v>Everton</c:v>
                </c:pt>
                <c:pt idx="18">
                  <c:v>Wolves</c:v>
                </c:pt>
                <c:pt idx="19">
                  <c:v>Southampton</c:v>
                </c:pt>
              </c:strCache>
            </c:strRef>
          </c:cat>
          <c:val>
            <c:numRef>
              <c:f>'WIN AND LOSS PERCENTAGE + PPG'!$C$2:$C$21</c:f>
              <c:numCache>
                <c:formatCode>0.00</c:formatCode>
                <c:ptCount val="20"/>
                <c:pt idx="0">
                  <c:v>2.5972222222222201</c:v>
                </c:pt>
                <c:pt idx="1">
                  <c:v>2.2847222222222201</c:v>
                </c:pt>
                <c:pt idx="2">
                  <c:v>1.9444444444444449</c:v>
                </c:pt>
                <c:pt idx="3">
                  <c:v>2.0763888888888902</c:v>
                </c:pt>
                <c:pt idx="4">
                  <c:v>1.833333333333335</c:v>
                </c:pt>
                <c:pt idx="5">
                  <c:v>1.6111111111111101</c:v>
                </c:pt>
                <c:pt idx="6">
                  <c:v>1.5555555555555549</c:v>
                </c:pt>
                <c:pt idx="7">
                  <c:v>1.5763888888888899</c:v>
                </c:pt>
                <c:pt idx="8">
                  <c:v>1.4444444444444451</c:v>
                </c:pt>
                <c:pt idx="9">
                  <c:v>1.4861111111111101</c:v>
                </c:pt>
                <c:pt idx="10">
                  <c:v>1.2222222222222245</c:v>
                </c:pt>
                <c:pt idx="11">
                  <c:v>1.2847222222222201</c:v>
                </c:pt>
                <c:pt idx="12">
                  <c:v>0.94444444444444442</c:v>
                </c:pt>
                <c:pt idx="13">
                  <c:v>0.97916666666666496</c:v>
                </c:pt>
                <c:pt idx="14">
                  <c:v>0.94444444444444298</c:v>
                </c:pt>
                <c:pt idx="15">
                  <c:v>0.88888888888888806</c:v>
                </c:pt>
                <c:pt idx="16">
                  <c:v>0.83333333333333304</c:v>
                </c:pt>
                <c:pt idx="17">
                  <c:v>0.83333333333333348</c:v>
                </c:pt>
                <c:pt idx="18">
                  <c:v>0.7777777777777779</c:v>
                </c:pt>
                <c:pt idx="19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3-43D6-9F40-263E8314E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89488"/>
        <c:axId val="455274512"/>
      </c:areaChart>
      <c:barChart>
        <c:barDir val="col"/>
        <c:grouping val="clustered"/>
        <c:varyColors val="0"/>
        <c:ser>
          <c:idx val="1"/>
          <c:order val="1"/>
          <c:tx>
            <c:strRef>
              <c:f>'WIN AND LOSS PERCENTAGE + PPG'!$D$1</c:f>
              <c:strCache>
                <c:ptCount val="1"/>
                <c:pt idx="0">
                  <c:v>Points dropped per game (Average)</c:v>
                </c:pt>
              </c:strCache>
            </c:strRef>
          </c:tx>
          <c:spPr>
            <a:solidFill>
              <a:srgbClr val="002060"/>
            </a:solidFill>
            <a:ln w="12700">
              <a:solidFill>
                <a:srgbClr val="00B0F0"/>
              </a:solidFill>
            </a:ln>
            <a:effectLst/>
          </c:spPr>
          <c:invertIfNegative val="0"/>
          <c:cat>
            <c:strRef>
              <c:f>'WIN AND LOSS PERCENTAGE + PPG'!$B$2:$B$21</c:f>
              <c:strCache>
                <c:ptCount val="20"/>
                <c:pt idx="0">
                  <c:v>Arsenal</c:v>
                </c:pt>
                <c:pt idx="1">
                  <c:v>Manchester City</c:v>
                </c:pt>
                <c:pt idx="2">
                  <c:v>Newcastle Utd</c:v>
                </c:pt>
                <c:pt idx="3">
                  <c:v>Manchester Utd</c:v>
                </c:pt>
                <c:pt idx="4">
                  <c:v>Tottenham</c:v>
                </c:pt>
                <c:pt idx="5">
                  <c:v>Liverpool</c:v>
                </c:pt>
                <c:pt idx="6">
                  <c:v>Fulham</c:v>
                </c:pt>
                <c:pt idx="7">
                  <c:v>Brighton</c:v>
                </c:pt>
                <c:pt idx="8">
                  <c:v>Brentford</c:v>
                </c:pt>
                <c:pt idx="9">
                  <c:v>Chelsea</c:v>
                </c:pt>
                <c:pt idx="10">
                  <c:v>Aston Villa</c:v>
                </c:pt>
                <c:pt idx="11">
                  <c:v>Crystal Palace</c:v>
                </c:pt>
                <c:pt idx="12">
                  <c:v>Leicester City</c:v>
                </c:pt>
                <c:pt idx="13">
                  <c:v>Leeds United</c:v>
                </c:pt>
                <c:pt idx="14">
                  <c:v>Nott'm Forest</c:v>
                </c:pt>
                <c:pt idx="15">
                  <c:v>Bournemouth</c:v>
                </c:pt>
                <c:pt idx="16">
                  <c:v>West Ham</c:v>
                </c:pt>
                <c:pt idx="17">
                  <c:v>Everton</c:v>
                </c:pt>
                <c:pt idx="18">
                  <c:v>Wolves</c:v>
                </c:pt>
                <c:pt idx="19">
                  <c:v>Southampton</c:v>
                </c:pt>
              </c:strCache>
            </c:strRef>
          </c:cat>
          <c:val>
            <c:numRef>
              <c:f>'WIN AND LOSS PERCENTAGE + PPG'!$D$2:$D$21</c:f>
              <c:numCache>
                <c:formatCode>0.00</c:formatCode>
                <c:ptCount val="20"/>
                <c:pt idx="0">
                  <c:v>0.41176470588235292</c:v>
                </c:pt>
                <c:pt idx="1">
                  <c:v>0.70588235294117652</c:v>
                </c:pt>
                <c:pt idx="2">
                  <c:v>1.0555555555555556</c:v>
                </c:pt>
                <c:pt idx="3">
                  <c:v>0.94117647058823528</c:v>
                </c:pt>
                <c:pt idx="4">
                  <c:v>1.1666666666666667</c:v>
                </c:pt>
                <c:pt idx="5">
                  <c:v>1.3529411764705883</c:v>
                </c:pt>
                <c:pt idx="6">
                  <c:v>1.4444444444444444</c:v>
                </c:pt>
                <c:pt idx="7">
                  <c:v>1.411764705882353</c:v>
                </c:pt>
                <c:pt idx="8">
                  <c:v>1.5555555555555556</c:v>
                </c:pt>
                <c:pt idx="9">
                  <c:v>1.5294117647058822</c:v>
                </c:pt>
                <c:pt idx="10">
                  <c:v>1.7777777777777777</c:v>
                </c:pt>
                <c:pt idx="11">
                  <c:v>1.7058823529411764</c:v>
                </c:pt>
                <c:pt idx="12">
                  <c:v>2.0555555555555554</c:v>
                </c:pt>
                <c:pt idx="13">
                  <c:v>2</c:v>
                </c:pt>
                <c:pt idx="14">
                  <c:v>2.0555555555555554</c:v>
                </c:pt>
                <c:pt idx="15">
                  <c:v>2.1111111111111112</c:v>
                </c:pt>
                <c:pt idx="16">
                  <c:v>2.1666666666666665</c:v>
                </c:pt>
                <c:pt idx="17">
                  <c:v>2.1666666666666665</c:v>
                </c:pt>
                <c:pt idx="18">
                  <c:v>2.2222222222222223</c:v>
                </c:pt>
                <c:pt idx="19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43-43D6-9F40-263E8314E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289488"/>
        <c:axId val="455274512"/>
      </c:barChart>
      <c:catAx>
        <c:axId val="45528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74512"/>
        <c:crosses val="autoZero"/>
        <c:auto val="1"/>
        <c:lblAlgn val="ctr"/>
        <c:lblOffset val="100"/>
        <c:noMultiLvlLbl val="0"/>
      </c:catAx>
      <c:valAx>
        <c:axId val="45527451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8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Touches in the penalty area per 90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masis MT Pro Light" panose="02040304050005020304" pitchFamily="18" charset="0"/>
            </a:rPr>
            <a:t>Touches in the penalty area per 90</a:t>
          </a:r>
        </a:p>
      </cx:txPr>
    </cx:title>
    <cx:plotArea>
      <cx:plotAreaRegion>
        <cx:series layoutId="treemap" uniqueId="{0091DF19-5C0E-46A6-BCA8-724596F52353}">
          <cx:tx>
            <cx:txData>
              <cx:f>_xlchart.v1.1</cx:f>
              <cx:v>Touches in the penalty area per 90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29256</xdr:colOff>
      <xdr:row>21</xdr:row>
      <xdr:rowOff>50571</xdr:rowOff>
    </xdr:from>
    <xdr:to>
      <xdr:col>13</xdr:col>
      <xdr:colOff>35859</xdr:colOff>
      <xdr:row>37</xdr:row>
      <xdr:rowOff>50572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BC6AC-8031-4616-A50D-C2FF00627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261938</xdr:colOff>
      <xdr:row>2</xdr:row>
      <xdr:rowOff>7939</xdr:rowOff>
    </xdr:from>
    <xdr:to>
      <xdr:col>10</xdr:col>
      <xdr:colOff>0</xdr:colOff>
      <xdr:row>15</xdr:row>
      <xdr:rowOff>39687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4B7628-FD88-4B09-5F2B-483E4B398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</xdr:row>
      <xdr:rowOff>50131</xdr:rowOff>
    </xdr:from>
    <xdr:to>
      <xdr:col>5</xdr:col>
      <xdr:colOff>269875</xdr:colOff>
      <xdr:row>15</xdr:row>
      <xdr:rowOff>81881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B6A873-8296-5C5A-E61A-69EA34077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39687</xdr:rowOff>
    </xdr:from>
    <xdr:to>
      <xdr:col>9</xdr:col>
      <xdr:colOff>595312</xdr:colOff>
      <xdr:row>26</xdr:row>
      <xdr:rowOff>71439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4B6866-6EC5-AB31-4846-4DE53FCFA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</xdr:row>
      <xdr:rowOff>17928</xdr:rowOff>
    </xdr:from>
    <xdr:to>
      <xdr:col>15</xdr:col>
      <xdr:colOff>0</xdr:colOff>
      <xdr:row>21</xdr:row>
      <xdr:rowOff>17929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6C97055-8073-4E9C-876D-CB8AC2DC4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310816</xdr:colOff>
      <xdr:row>27</xdr:row>
      <xdr:rowOff>90237</xdr:rowOff>
    </xdr:from>
    <xdr:to>
      <xdr:col>3</xdr:col>
      <xdr:colOff>85483</xdr:colOff>
      <xdr:row>34</xdr:row>
      <xdr:rowOff>143771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F33701C-AAE3-11E0-FC58-4083908A8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0816" y="5003132"/>
          <a:ext cx="1609483" cy="1316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180474</xdr:colOff>
      <xdr:row>28</xdr:row>
      <xdr:rowOff>40106</xdr:rowOff>
    </xdr:from>
    <xdr:to>
      <xdr:col>6</xdr:col>
      <xdr:colOff>100262</xdr:colOff>
      <xdr:row>34</xdr:row>
      <xdr:rowOff>100262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4C00BC-2570-3F49-8A74-9C9D7E38E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26895" y="5133474"/>
          <a:ext cx="1142999" cy="1142999"/>
        </a:xfrm>
        <a:prstGeom prst="rect">
          <a:avLst/>
        </a:prstGeom>
      </xdr:spPr>
    </xdr:pic>
    <xdr:clientData/>
  </xdr:twoCellAnchor>
  <xdr:twoCellAnchor editAs="oneCell">
    <xdr:from>
      <xdr:col>7</xdr:col>
      <xdr:colOff>330869</xdr:colOff>
      <xdr:row>27</xdr:row>
      <xdr:rowOff>140367</xdr:rowOff>
    </xdr:from>
    <xdr:to>
      <xdr:col>9</xdr:col>
      <xdr:colOff>497667</xdr:colOff>
      <xdr:row>35</xdr:row>
      <xdr:rowOff>14788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86709DF-CC65-0B57-60E3-477B39432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12106" y="5053262"/>
          <a:ext cx="1390008" cy="1318210"/>
        </a:xfrm>
        <a:prstGeom prst="rect">
          <a:avLst/>
        </a:prstGeom>
      </xdr:spPr>
    </xdr:pic>
    <xdr:clientData/>
  </xdr:twoCellAnchor>
  <xdr:twoCellAnchor>
    <xdr:from>
      <xdr:col>13</xdr:col>
      <xdr:colOff>19291</xdr:colOff>
      <xdr:row>21</xdr:row>
      <xdr:rowOff>96455</xdr:rowOff>
    </xdr:from>
    <xdr:to>
      <xdr:col>15</xdr:col>
      <xdr:colOff>4533</xdr:colOff>
      <xdr:row>42</xdr:row>
      <xdr:rowOff>42633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4D7F26B0-930D-4135-A59A-445BEB11FC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49291" y="3967415"/>
              <a:ext cx="3200882" cy="37866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1000logos.net/wp-content/uploads/2018/06/Brighton-Hove-Albion-Logo.png" TargetMode="External"/><Relationship Id="rId13" Type="http://schemas.openxmlformats.org/officeDocument/2006/relationships/hyperlink" Target="https://1000logos.net/wp-content/uploads/2018/06/Leicester-City-Logo.png" TargetMode="External"/><Relationship Id="rId18" Type="http://schemas.openxmlformats.org/officeDocument/2006/relationships/hyperlink" Target="https://logodownload.org/wp-content/uploads/2019/04/wolverhampton-logo-escudo-5.png" TargetMode="External"/><Relationship Id="rId3" Type="http://schemas.openxmlformats.org/officeDocument/2006/relationships/hyperlink" Target="https://logos-world.net/wp-content/uploads/2020/06/Newcastle-Logo.png" TargetMode="External"/><Relationship Id="rId7" Type="http://schemas.openxmlformats.org/officeDocument/2006/relationships/hyperlink" Target="https://cdn.freebiesupply.com/logos/large/2x/fulham-fc-1-logo-png-transparent.png" TargetMode="External"/><Relationship Id="rId12" Type="http://schemas.openxmlformats.org/officeDocument/2006/relationships/hyperlink" Target="https://upload.wikimedia.org/wikipedia/hif/c/c1/Crystal_Palace_FC_logo.png" TargetMode="External"/><Relationship Id="rId17" Type="http://schemas.openxmlformats.org/officeDocument/2006/relationships/hyperlink" Target="https://logos-world.net/wp-content/uploads/2020/06/Everton-Logo.png" TargetMode="External"/><Relationship Id="rId2" Type="http://schemas.openxmlformats.org/officeDocument/2006/relationships/hyperlink" Target="https://www.seekpng.com/png/detail/15-159909_manchester-city-fc-badge-man-city-logo-png.png" TargetMode="External"/><Relationship Id="rId16" Type="http://schemas.openxmlformats.org/officeDocument/2006/relationships/hyperlink" Target="https://logos-world.net/wp-content/uploads/2020/06/West-Ham-Logo.png" TargetMode="External"/><Relationship Id="rId1" Type="http://schemas.openxmlformats.org/officeDocument/2006/relationships/hyperlink" Target="https://logodownload.org/wp-content/uploads/2017/02/Arsenal-logo-escudo-shield-1.png" TargetMode="External"/><Relationship Id="rId6" Type="http://schemas.openxmlformats.org/officeDocument/2006/relationships/hyperlink" Target="https://logos-world.net/wp-content/uploads/2020/06/Liverpool-emblem.png" TargetMode="External"/><Relationship Id="rId11" Type="http://schemas.openxmlformats.org/officeDocument/2006/relationships/hyperlink" Target="https://logos-world.net/wp-content/uploads/2020/06/Aston-Villa-Logo.png" TargetMode="External"/><Relationship Id="rId5" Type="http://schemas.openxmlformats.org/officeDocument/2006/relationships/hyperlink" Target="https://assets.stickpng.com/images/580b57fcd9996e24bc43c4ee.png" TargetMode="External"/><Relationship Id="rId15" Type="http://schemas.openxmlformats.org/officeDocument/2006/relationships/hyperlink" Target="https://cdn.freebiesupply.com/logos/large/2x/nottingham-forest-fc-logo-png-transparent.png" TargetMode="External"/><Relationship Id="rId10" Type="http://schemas.openxmlformats.org/officeDocument/2006/relationships/hyperlink" Target="https://assets.stickpng.com/images/580b57fcd9996e24bc43c4e1.png" TargetMode="External"/><Relationship Id="rId19" Type="http://schemas.openxmlformats.org/officeDocument/2006/relationships/hyperlink" Target="https://1000logos.net/wp-content/uploads/2018/07/Southampton-Logo-1974.png" TargetMode="External"/><Relationship Id="rId4" Type="http://schemas.openxmlformats.org/officeDocument/2006/relationships/hyperlink" Target="https://logos-world.net/wp-content/uploads/2020/06/Manchester-United-logo.png" TargetMode="External"/><Relationship Id="rId9" Type="http://schemas.openxmlformats.org/officeDocument/2006/relationships/hyperlink" Target="https://upload.wikimedia.org/wikipedia/en/thumb/2/2a/Brentford_FC_crest.svg/1200px-Brentford_FC_crest.svg.png" TargetMode="External"/><Relationship Id="rId14" Type="http://schemas.openxmlformats.org/officeDocument/2006/relationships/hyperlink" Target="https://1000logos.net/wp-content/uploads/2020/09/Leeds-United-logo.p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6A58-8758-46F0-85A8-8FB09D0E3FF3}">
  <dimension ref="A1:Q21"/>
  <sheetViews>
    <sheetView workbookViewId="0">
      <selection activeCell="I24" sqref="I24"/>
    </sheetView>
  </sheetViews>
  <sheetFormatPr defaultRowHeight="14.4" x14ac:dyDescent="0.3"/>
  <cols>
    <col min="2" max="3" width="14.88671875" customWidth="1"/>
    <col min="4" max="4" width="19" customWidth="1"/>
    <col min="5" max="5" width="10.21875" customWidth="1"/>
    <col min="6" max="6" width="11.109375" bestFit="1" customWidth="1"/>
    <col min="7" max="7" width="11.5546875" customWidth="1"/>
    <col min="8" max="8" width="11.33203125" bestFit="1" customWidth="1"/>
    <col min="9" max="9" width="11.88671875" bestFit="1" customWidth="1"/>
    <col min="11" max="11" width="10.77734375" bestFit="1" customWidth="1"/>
    <col min="12" max="12" width="10.21875" bestFit="1" customWidth="1"/>
    <col min="13" max="13" width="11" bestFit="1" customWidth="1"/>
    <col min="14" max="17" width="12.5546875" customWidth="1"/>
  </cols>
  <sheetData>
    <row r="1" spans="1:17" x14ac:dyDescent="0.3">
      <c r="A1" s="6" t="s">
        <v>0</v>
      </c>
      <c r="B1" s="6" t="s">
        <v>9</v>
      </c>
      <c r="C1" s="6" t="s">
        <v>77</v>
      </c>
      <c r="D1" s="6" t="s">
        <v>86</v>
      </c>
      <c r="E1" s="6" t="s">
        <v>10</v>
      </c>
      <c r="F1" s="5" t="s">
        <v>121</v>
      </c>
      <c r="G1" s="5" t="s">
        <v>122</v>
      </c>
      <c r="H1" s="5" t="s">
        <v>123</v>
      </c>
      <c r="I1" s="6" t="s">
        <v>1</v>
      </c>
      <c r="J1" s="5" t="s">
        <v>31</v>
      </c>
      <c r="K1" s="5" t="s">
        <v>124</v>
      </c>
      <c r="L1" s="5" t="s">
        <v>125</v>
      </c>
      <c r="M1" s="5" t="s">
        <v>126</v>
      </c>
      <c r="N1" s="6" t="s">
        <v>2</v>
      </c>
      <c r="O1" s="6" t="s">
        <v>83</v>
      </c>
      <c r="P1" s="6" t="s">
        <v>84</v>
      </c>
      <c r="Q1" s="6" t="s">
        <v>85</v>
      </c>
    </row>
    <row r="2" spans="1:17" x14ac:dyDescent="0.3">
      <c r="A2" s="2">
        <v>1</v>
      </c>
      <c r="B2" s="2" t="s">
        <v>11</v>
      </c>
      <c r="C2" s="2">
        <v>44</v>
      </c>
      <c r="D2" s="2">
        <v>17</v>
      </c>
      <c r="E2" s="2">
        <v>8</v>
      </c>
      <c r="F2" s="1">
        <v>7</v>
      </c>
      <c r="G2" s="1">
        <v>0</v>
      </c>
      <c r="H2" s="1">
        <v>1</v>
      </c>
      <c r="I2" s="2">
        <v>22</v>
      </c>
      <c r="J2" s="1">
        <v>9</v>
      </c>
      <c r="K2" s="1">
        <v>7</v>
      </c>
      <c r="L2" s="1">
        <v>1</v>
      </c>
      <c r="M2" s="1">
        <v>1</v>
      </c>
      <c r="N2" s="2">
        <v>22</v>
      </c>
      <c r="O2" s="2" cm="1">
        <f t="array" ref="O2:O21">(F2:F21+K2:K21)</f>
        <v>14</v>
      </c>
      <c r="P2" s="2" cm="1">
        <f t="array" ref="P2:P21">(G2:G21+L2:L21)</f>
        <v>1</v>
      </c>
      <c r="Q2" s="2" cm="1">
        <f t="array" ref="Q2:Q21" xml:space="preserve"> (H2:H21+M2:M21)</f>
        <v>2</v>
      </c>
    </row>
    <row r="3" spans="1:17" x14ac:dyDescent="0.3">
      <c r="A3" s="2">
        <v>2</v>
      </c>
      <c r="B3" s="2" t="s">
        <v>12</v>
      </c>
      <c r="C3" s="2">
        <v>39</v>
      </c>
      <c r="D3" s="2">
        <v>17</v>
      </c>
      <c r="E3" s="2">
        <v>9</v>
      </c>
      <c r="F3" s="1">
        <v>7</v>
      </c>
      <c r="G3" s="1">
        <v>1</v>
      </c>
      <c r="H3" s="1">
        <v>1</v>
      </c>
      <c r="I3" s="2">
        <v>22</v>
      </c>
      <c r="J3" s="1">
        <v>8</v>
      </c>
      <c r="K3" s="1">
        <v>5</v>
      </c>
      <c r="L3" s="1">
        <v>1</v>
      </c>
      <c r="M3" s="1">
        <v>2</v>
      </c>
      <c r="N3" s="2">
        <v>17</v>
      </c>
      <c r="O3" s="2">
        <v>12</v>
      </c>
      <c r="P3" s="2">
        <v>2</v>
      </c>
      <c r="Q3" s="2">
        <v>3</v>
      </c>
    </row>
    <row r="4" spans="1:17" x14ac:dyDescent="0.3">
      <c r="A4" s="2">
        <v>3</v>
      </c>
      <c r="B4" s="2" t="s">
        <v>13</v>
      </c>
      <c r="C4" s="2">
        <v>35</v>
      </c>
      <c r="D4" s="2">
        <v>18</v>
      </c>
      <c r="E4" s="2">
        <v>9</v>
      </c>
      <c r="F4" s="1">
        <v>5</v>
      </c>
      <c r="G4" s="1">
        <v>0</v>
      </c>
      <c r="H4" s="1">
        <v>4</v>
      </c>
      <c r="I4" s="2">
        <v>19</v>
      </c>
      <c r="J4" s="1">
        <v>9</v>
      </c>
      <c r="K4" s="1">
        <v>4</v>
      </c>
      <c r="L4" s="1">
        <v>1</v>
      </c>
      <c r="M4" s="1">
        <v>4</v>
      </c>
      <c r="N4" s="2">
        <v>16</v>
      </c>
      <c r="O4" s="2">
        <v>9</v>
      </c>
      <c r="P4" s="2">
        <v>1</v>
      </c>
      <c r="Q4" s="2">
        <v>8</v>
      </c>
    </row>
    <row r="5" spans="1:17" x14ac:dyDescent="0.3">
      <c r="A5" s="2">
        <v>4</v>
      </c>
      <c r="B5" s="2" t="s">
        <v>14</v>
      </c>
      <c r="C5" s="2">
        <v>35</v>
      </c>
      <c r="D5" s="2">
        <v>17</v>
      </c>
      <c r="E5" s="2">
        <v>8</v>
      </c>
      <c r="F5" s="1">
        <v>6</v>
      </c>
      <c r="G5" s="1">
        <v>1</v>
      </c>
      <c r="H5" s="1">
        <v>1</v>
      </c>
      <c r="I5" s="2">
        <v>19</v>
      </c>
      <c r="J5" s="1">
        <v>9</v>
      </c>
      <c r="K5" s="1">
        <v>5</v>
      </c>
      <c r="L5" s="1">
        <v>3</v>
      </c>
      <c r="M5" s="1">
        <v>1</v>
      </c>
      <c r="N5" s="2">
        <v>16</v>
      </c>
      <c r="O5" s="2">
        <v>11</v>
      </c>
      <c r="P5" s="2">
        <v>4</v>
      </c>
      <c r="Q5" s="2">
        <v>2</v>
      </c>
    </row>
    <row r="6" spans="1:17" x14ac:dyDescent="0.3">
      <c r="A6" s="2">
        <v>5</v>
      </c>
      <c r="B6" s="2" t="s">
        <v>15</v>
      </c>
      <c r="C6" s="2">
        <v>33</v>
      </c>
      <c r="D6" s="2">
        <v>18</v>
      </c>
      <c r="E6" s="2">
        <v>9</v>
      </c>
      <c r="F6" s="1">
        <v>6</v>
      </c>
      <c r="G6" s="1">
        <v>3</v>
      </c>
      <c r="H6" s="1">
        <v>0</v>
      </c>
      <c r="I6" s="2">
        <v>18</v>
      </c>
      <c r="J6" s="1">
        <v>9</v>
      </c>
      <c r="K6" s="1">
        <v>4</v>
      </c>
      <c r="L6" s="1">
        <v>2</v>
      </c>
      <c r="M6" s="1">
        <v>3</v>
      </c>
      <c r="N6" s="2">
        <v>15</v>
      </c>
      <c r="O6" s="2">
        <v>10</v>
      </c>
      <c r="P6" s="2">
        <v>5</v>
      </c>
      <c r="Q6" s="2">
        <v>3</v>
      </c>
    </row>
    <row r="7" spans="1:17" x14ac:dyDescent="0.3">
      <c r="A7" s="2">
        <v>6</v>
      </c>
      <c r="B7" s="2" t="s">
        <v>16</v>
      </c>
      <c r="C7" s="2">
        <v>28</v>
      </c>
      <c r="D7" s="2">
        <v>17</v>
      </c>
      <c r="E7" s="2">
        <v>9</v>
      </c>
      <c r="F7" s="1">
        <v>6</v>
      </c>
      <c r="G7" s="1">
        <v>1</v>
      </c>
      <c r="H7" s="1">
        <v>2</v>
      </c>
      <c r="I7" s="2">
        <v>20</v>
      </c>
      <c r="J7" s="1">
        <v>8</v>
      </c>
      <c r="K7" s="1">
        <v>2</v>
      </c>
      <c r="L7" s="1">
        <v>4</v>
      </c>
      <c r="M7" s="1">
        <v>2</v>
      </c>
      <c r="N7" s="2">
        <v>8</v>
      </c>
      <c r="O7" s="2">
        <v>8</v>
      </c>
      <c r="P7" s="2">
        <v>5</v>
      </c>
      <c r="Q7" s="2">
        <v>4</v>
      </c>
    </row>
    <row r="8" spans="1:17" x14ac:dyDescent="0.3">
      <c r="A8" s="2">
        <v>7</v>
      </c>
      <c r="B8" s="2" t="s">
        <v>17</v>
      </c>
      <c r="C8" s="2">
        <v>28</v>
      </c>
      <c r="D8" s="2">
        <v>18</v>
      </c>
      <c r="E8" s="2">
        <v>9</v>
      </c>
      <c r="F8" s="1">
        <v>4</v>
      </c>
      <c r="G8" s="1">
        <v>2</v>
      </c>
      <c r="H8" s="1">
        <v>3</v>
      </c>
      <c r="I8" s="2">
        <v>15</v>
      </c>
      <c r="J8" s="1">
        <v>9</v>
      </c>
      <c r="K8" s="1">
        <v>4</v>
      </c>
      <c r="L8" s="1">
        <v>4</v>
      </c>
      <c r="M8" s="1">
        <v>1</v>
      </c>
      <c r="N8" s="2">
        <v>13</v>
      </c>
      <c r="O8" s="2">
        <v>8</v>
      </c>
      <c r="P8" s="2">
        <v>6</v>
      </c>
      <c r="Q8" s="2">
        <v>4</v>
      </c>
    </row>
    <row r="9" spans="1:17" x14ac:dyDescent="0.3">
      <c r="A9" s="2">
        <v>8</v>
      </c>
      <c r="B9" s="2" t="s">
        <v>18</v>
      </c>
      <c r="C9" s="2">
        <v>27</v>
      </c>
      <c r="D9" s="2">
        <v>17</v>
      </c>
      <c r="E9" s="2">
        <v>8</v>
      </c>
      <c r="F9" s="1">
        <v>3</v>
      </c>
      <c r="G9" s="1">
        <v>3</v>
      </c>
      <c r="H9" s="1">
        <v>2</v>
      </c>
      <c r="I9" s="2">
        <v>11</v>
      </c>
      <c r="J9" s="1">
        <v>9</v>
      </c>
      <c r="K9" s="1">
        <v>5</v>
      </c>
      <c r="L9" s="1">
        <v>3</v>
      </c>
      <c r="M9" s="1">
        <v>1</v>
      </c>
      <c r="N9" s="2">
        <v>16</v>
      </c>
      <c r="O9" s="2">
        <v>8</v>
      </c>
      <c r="P9" s="2">
        <v>6</v>
      </c>
      <c r="Q9" s="2">
        <v>3</v>
      </c>
    </row>
    <row r="10" spans="1:17" x14ac:dyDescent="0.3">
      <c r="A10" s="2">
        <v>9</v>
      </c>
      <c r="B10" s="2" t="s">
        <v>19</v>
      </c>
      <c r="C10" s="2">
        <v>26</v>
      </c>
      <c r="D10" s="2">
        <v>18</v>
      </c>
      <c r="E10" s="2">
        <v>9</v>
      </c>
      <c r="F10" s="1">
        <v>4</v>
      </c>
      <c r="G10" s="1">
        <v>1</v>
      </c>
      <c r="H10" s="1">
        <v>4</v>
      </c>
      <c r="I10" s="2">
        <v>16</v>
      </c>
      <c r="J10" s="1">
        <v>9</v>
      </c>
      <c r="K10" s="1">
        <v>2</v>
      </c>
      <c r="L10" s="1">
        <v>3</v>
      </c>
      <c r="M10" s="1">
        <v>4</v>
      </c>
      <c r="N10" s="2">
        <v>10</v>
      </c>
      <c r="O10" s="2">
        <v>6</v>
      </c>
      <c r="P10" s="2">
        <v>4</v>
      </c>
      <c r="Q10" s="2">
        <v>8</v>
      </c>
    </row>
    <row r="11" spans="1:17" x14ac:dyDescent="0.3">
      <c r="A11" s="2">
        <v>10</v>
      </c>
      <c r="B11" s="2" t="s">
        <v>20</v>
      </c>
      <c r="C11" s="2">
        <v>25</v>
      </c>
      <c r="D11" s="2">
        <v>17</v>
      </c>
      <c r="E11" s="2">
        <v>8</v>
      </c>
      <c r="F11" s="1">
        <v>4</v>
      </c>
      <c r="G11" s="1">
        <v>2</v>
      </c>
      <c r="H11" s="1">
        <v>2</v>
      </c>
      <c r="I11" s="2">
        <v>14</v>
      </c>
      <c r="J11" s="1">
        <v>9</v>
      </c>
      <c r="K11" s="1">
        <v>3</v>
      </c>
      <c r="L11" s="1">
        <v>4</v>
      </c>
      <c r="M11" s="1">
        <v>2</v>
      </c>
      <c r="N11" s="2">
        <v>11</v>
      </c>
      <c r="O11" s="2">
        <v>7</v>
      </c>
      <c r="P11" s="2">
        <v>6</v>
      </c>
      <c r="Q11" s="2">
        <v>4</v>
      </c>
    </row>
    <row r="12" spans="1:17" x14ac:dyDescent="0.3">
      <c r="A12" s="2">
        <v>11</v>
      </c>
      <c r="B12" s="2" t="s">
        <v>21</v>
      </c>
      <c r="C12" s="2">
        <v>22</v>
      </c>
      <c r="D12" s="2">
        <v>18</v>
      </c>
      <c r="E12" s="2">
        <v>9</v>
      </c>
      <c r="F12" s="1">
        <v>4</v>
      </c>
      <c r="G12" s="1">
        <v>3</v>
      </c>
      <c r="H12" s="1">
        <v>2</v>
      </c>
      <c r="I12" s="2">
        <v>14</v>
      </c>
      <c r="J12" s="1">
        <v>9</v>
      </c>
      <c r="K12" s="1">
        <v>2</v>
      </c>
      <c r="L12" s="1">
        <v>5</v>
      </c>
      <c r="M12" s="1">
        <v>2</v>
      </c>
      <c r="N12" s="2">
        <v>8</v>
      </c>
      <c r="O12" s="2">
        <v>6</v>
      </c>
      <c r="P12" s="2">
        <v>8</v>
      </c>
      <c r="Q12" s="2">
        <v>4</v>
      </c>
    </row>
    <row r="13" spans="1:17" x14ac:dyDescent="0.3">
      <c r="A13" s="2">
        <v>12</v>
      </c>
      <c r="B13" s="2" t="s">
        <v>22</v>
      </c>
      <c r="C13" s="2">
        <v>22</v>
      </c>
      <c r="D13" s="2">
        <v>17</v>
      </c>
      <c r="E13" s="2">
        <v>9</v>
      </c>
      <c r="F13" s="1">
        <v>4</v>
      </c>
      <c r="G13" s="1">
        <v>4</v>
      </c>
      <c r="H13" s="1">
        <v>1</v>
      </c>
      <c r="I13" s="2">
        <v>13</v>
      </c>
      <c r="J13" s="1">
        <v>8</v>
      </c>
      <c r="K13" s="1">
        <v>2</v>
      </c>
      <c r="L13" s="1">
        <v>3</v>
      </c>
      <c r="M13" s="1">
        <v>3</v>
      </c>
      <c r="N13" s="2">
        <v>9</v>
      </c>
      <c r="O13" s="2">
        <v>6</v>
      </c>
      <c r="P13" s="2">
        <v>7</v>
      </c>
      <c r="Q13" s="2">
        <v>4</v>
      </c>
    </row>
    <row r="14" spans="1:17" x14ac:dyDescent="0.3">
      <c r="A14" s="2">
        <v>13</v>
      </c>
      <c r="B14" s="2" t="s">
        <v>23</v>
      </c>
      <c r="C14" s="2">
        <v>17</v>
      </c>
      <c r="D14" s="2">
        <v>18</v>
      </c>
      <c r="E14" s="2">
        <v>9</v>
      </c>
      <c r="F14" s="1">
        <v>2</v>
      </c>
      <c r="G14" s="1">
        <v>5</v>
      </c>
      <c r="H14" s="1">
        <v>2</v>
      </c>
      <c r="I14" s="2">
        <v>8</v>
      </c>
      <c r="J14" s="1">
        <v>9</v>
      </c>
      <c r="K14" s="1">
        <v>3</v>
      </c>
      <c r="L14" s="1">
        <v>6</v>
      </c>
      <c r="M14" s="1">
        <v>0</v>
      </c>
      <c r="N14" s="2">
        <v>9</v>
      </c>
      <c r="O14" s="2">
        <v>5</v>
      </c>
      <c r="P14" s="2">
        <v>11</v>
      </c>
      <c r="Q14" s="2">
        <v>2</v>
      </c>
    </row>
    <row r="15" spans="1:17" x14ac:dyDescent="0.3">
      <c r="A15" s="2">
        <v>14</v>
      </c>
      <c r="B15" s="2" t="s">
        <v>24</v>
      </c>
      <c r="C15" s="2">
        <v>17</v>
      </c>
      <c r="D15" s="2">
        <v>17</v>
      </c>
      <c r="E15" s="2">
        <v>9</v>
      </c>
      <c r="F15" s="1">
        <v>3</v>
      </c>
      <c r="G15" s="1">
        <v>3</v>
      </c>
      <c r="H15" s="1">
        <v>3</v>
      </c>
      <c r="I15" s="2">
        <v>12</v>
      </c>
      <c r="J15" s="1">
        <v>8</v>
      </c>
      <c r="K15" s="1">
        <v>1</v>
      </c>
      <c r="L15" s="1">
        <v>5</v>
      </c>
      <c r="M15" s="1">
        <v>2</v>
      </c>
      <c r="N15" s="2">
        <v>5</v>
      </c>
      <c r="O15" s="2">
        <v>4</v>
      </c>
      <c r="P15" s="2">
        <v>8</v>
      </c>
      <c r="Q15" s="2">
        <v>5</v>
      </c>
    </row>
    <row r="16" spans="1:17" x14ac:dyDescent="0.3">
      <c r="A16" s="2">
        <v>15</v>
      </c>
      <c r="B16" s="2" t="s">
        <v>25</v>
      </c>
      <c r="C16" s="2">
        <v>17</v>
      </c>
      <c r="D16" s="2">
        <v>18</v>
      </c>
      <c r="E16" s="2">
        <v>9</v>
      </c>
      <c r="F16" s="1">
        <v>3</v>
      </c>
      <c r="G16" s="1">
        <v>3</v>
      </c>
      <c r="H16" s="1">
        <v>3</v>
      </c>
      <c r="I16" s="2">
        <v>12</v>
      </c>
      <c r="J16" s="1">
        <v>9</v>
      </c>
      <c r="K16" s="1">
        <v>1</v>
      </c>
      <c r="L16" s="1">
        <v>6</v>
      </c>
      <c r="M16" s="1">
        <v>2</v>
      </c>
      <c r="N16" s="2">
        <v>5</v>
      </c>
      <c r="O16" s="2">
        <v>4</v>
      </c>
      <c r="P16" s="2">
        <v>9</v>
      </c>
      <c r="Q16" s="2">
        <v>5</v>
      </c>
    </row>
    <row r="17" spans="1:17" x14ac:dyDescent="0.3">
      <c r="A17" s="2">
        <v>16</v>
      </c>
      <c r="B17" s="2" t="s">
        <v>26</v>
      </c>
      <c r="C17" s="2">
        <v>16</v>
      </c>
      <c r="D17" s="2">
        <v>18</v>
      </c>
      <c r="E17" s="2">
        <v>9</v>
      </c>
      <c r="F17" s="1">
        <v>3</v>
      </c>
      <c r="G17" s="1">
        <v>4</v>
      </c>
      <c r="H17" s="1">
        <v>2</v>
      </c>
      <c r="I17" s="2">
        <v>11</v>
      </c>
      <c r="J17" s="1">
        <v>9</v>
      </c>
      <c r="K17" s="1">
        <v>1</v>
      </c>
      <c r="L17" s="1">
        <v>6</v>
      </c>
      <c r="M17" s="1">
        <v>2</v>
      </c>
      <c r="N17" s="2">
        <v>5</v>
      </c>
      <c r="O17" s="2">
        <v>4</v>
      </c>
      <c r="P17" s="2">
        <v>10</v>
      </c>
      <c r="Q17" s="2">
        <v>4</v>
      </c>
    </row>
    <row r="18" spans="1:17" x14ac:dyDescent="0.3">
      <c r="A18" s="2">
        <v>17</v>
      </c>
      <c r="B18" s="2" t="s">
        <v>27</v>
      </c>
      <c r="C18" s="2">
        <v>15</v>
      </c>
      <c r="D18" s="2">
        <v>18</v>
      </c>
      <c r="E18" s="2">
        <v>9</v>
      </c>
      <c r="F18" s="1">
        <v>3</v>
      </c>
      <c r="G18" s="1">
        <v>5</v>
      </c>
      <c r="H18" s="1">
        <v>1</v>
      </c>
      <c r="I18" s="2">
        <v>10</v>
      </c>
      <c r="J18" s="1">
        <v>9</v>
      </c>
      <c r="K18" s="1">
        <v>1</v>
      </c>
      <c r="L18" s="1">
        <v>6</v>
      </c>
      <c r="M18" s="1">
        <v>2</v>
      </c>
      <c r="N18" s="2">
        <v>5</v>
      </c>
      <c r="O18" s="2">
        <v>4</v>
      </c>
      <c r="P18" s="2">
        <v>11</v>
      </c>
      <c r="Q18" s="2">
        <v>3</v>
      </c>
    </row>
    <row r="19" spans="1:17" x14ac:dyDescent="0.3">
      <c r="A19" s="2">
        <v>18</v>
      </c>
      <c r="B19" s="2" t="s">
        <v>28</v>
      </c>
      <c r="C19" s="2">
        <v>15</v>
      </c>
      <c r="D19" s="2">
        <v>18</v>
      </c>
      <c r="E19" s="2">
        <v>9</v>
      </c>
      <c r="F19" s="1">
        <v>2</v>
      </c>
      <c r="G19" s="1">
        <v>5</v>
      </c>
      <c r="H19" s="1">
        <v>2</v>
      </c>
      <c r="I19" s="2">
        <v>8</v>
      </c>
      <c r="J19" s="1">
        <v>9</v>
      </c>
      <c r="K19" s="1">
        <v>1</v>
      </c>
      <c r="L19" s="1">
        <v>4</v>
      </c>
      <c r="M19" s="1">
        <v>4</v>
      </c>
      <c r="N19" s="2">
        <v>7</v>
      </c>
      <c r="O19" s="2">
        <v>3</v>
      </c>
      <c r="P19" s="2">
        <v>9</v>
      </c>
      <c r="Q19" s="2">
        <v>6</v>
      </c>
    </row>
    <row r="20" spans="1:17" x14ac:dyDescent="0.3">
      <c r="A20" s="2">
        <v>19</v>
      </c>
      <c r="B20" s="2" t="s">
        <v>29</v>
      </c>
      <c r="C20" s="2">
        <v>14</v>
      </c>
      <c r="D20" s="2">
        <v>18</v>
      </c>
      <c r="E20" s="2">
        <v>9</v>
      </c>
      <c r="F20" s="1">
        <v>2</v>
      </c>
      <c r="G20" s="1">
        <v>5</v>
      </c>
      <c r="H20" s="1">
        <v>2</v>
      </c>
      <c r="I20" s="2">
        <v>8</v>
      </c>
      <c r="J20" s="1">
        <v>9</v>
      </c>
      <c r="K20" s="1">
        <v>1</v>
      </c>
      <c r="L20" s="1">
        <v>5</v>
      </c>
      <c r="M20" s="1">
        <v>3</v>
      </c>
      <c r="N20" s="2">
        <v>6</v>
      </c>
      <c r="O20" s="2">
        <v>3</v>
      </c>
      <c r="P20" s="2">
        <v>10</v>
      </c>
      <c r="Q20" s="2">
        <v>5</v>
      </c>
    </row>
    <row r="21" spans="1:17" x14ac:dyDescent="0.3">
      <c r="A21" s="2">
        <v>20</v>
      </c>
      <c r="B21" s="2" t="s">
        <v>30</v>
      </c>
      <c r="C21" s="2">
        <v>12</v>
      </c>
      <c r="D21" s="2">
        <v>18</v>
      </c>
      <c r="E21" s="2">
        <v>9</v>
      </c>
      <c r="F21" s="1">
        <v>1</v>
      </c>
      <c r="G21" s="1">
        <v>5</v>
      </c>
      <c r="H21" s="1">
        <v>3</v>
      </c>
      <c r="I21" s="2">
        <v>6</v>
      </c>
      <c r="J21" s="1">
        <v>9</v>
      </c>
      <c r="K21" s="1">
        <v>2</v>
      </c>
      <c r="L21" s="1">
        <v>7</v>
      </c>
      <c r="M21" s="1">
        <v>0</v>
      </c>
      <c r="N21" s="2">
        <v>6</v>
      </c>
      <c r="O21" s="2">
        <v>3</v>
      </c>
      <c r="P21" s="2">
        <v>12</v>
      </c>
      <c r="Q2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E3F7-07E4-451D-81BA-6A90BFFD7B63}">
  <dimension ref="A1:M21"/>
  <sheetViews>
    <sheetView workbookViewId="0">
      <selection activeCell="F28" sqref="F28"/>
    </sheetView>
  </sheetViews>
  <sheetFormatPr defaultRowHeight="14.4" x14ac:dyDescent="0.3"/>
  <cols>
    <col min="1" max="1" width="12.44140625" customWidth="1"/>
    <col min="2" max="2" width="14.88671875" customWidth="1"/>
    <col min="3" max="3" width="29.33203125" customWidth="1"/>
    <col min="4" max="4" width="31.44140625" bestFit="1" customWidth="1"/>
    <col min="5" max="5" width="16.88671875" bestFit="1" customWidth="1"/>
    <col min="6" max="6" width="17.21875" bestFit="1" customWidth="1"/>
    <col min="7" max="7" width="11.88671875" customWidth="1"/>
    <col min="8" max="8" width="16.5546875" bestFit="1" customWidth="1"/>
    <col min="9" max="9" width="16.77734375" bestFit="1" customWidth="1"/>
    <col min="10" max="10" width="12" bestFit="1" customWidth="1"/>
    <col min="11" max="11" width="32" style="1" bestFit="1" customWidth="1"/>
    <col min="12" max="12" width="32" style="1" customWidth="1"/>
    <col min="13" max="13" width="30.21875" bestFit="1" customWidth="1"/>
  </cols>
  <sheetData>
    <row r="1" spans="1:13" x14ac:dyDescent="0.3">
      <c r="A1" s="5" t="s">
        <v>0</v>
      </c>
      <c r="B1" s="6" t="s">
        <v>9</v>
      </c>
      <c r="C1" s="6" t="s">
        <v>143</v>
      </c>
      <c r="D1" s="6" t="s">
        <v>142</v>
      </c>
      <c r="E1" s="6" t="s">
        <v>5</v>
      </c>
      <c r="F1" s="6" t="s">
        <v>6</v>
      </c>
      <c r="G1" s="6" t="s">
        <v>3</v>
      </c>
      <c r="H1" s="6" t="s">
        <v>7</v>
      </c>
      <c r="I1" s="6" t="s">
        <v>8</v>
      </c>
      <c r="J1" s="7" t="s">
        <v>4</v>
      </c>
      <c r="K1" s="6" t="s">
        <v>87</v>
      </c>
      <c r="L1" s="6" t="s">
        <v>89</v>
      </c>
      <c r="M1" s="6" t="s">
        <v>88</v>
      </c>
    </row>
    <row r="2" spans="1:13" x14ac:dyDescent="0.3">
      <c r="A2" s="1">
        <v>1</v>
      </c>
      <c r="B2" s="2" t="s">
        <v>11</v>
      </c>
      <c r="C2" s="3">
        <v>2.5972222222222201</v>
      </c>
      <c r="D2" s="3">
        <v>0.41176470588235292</v>
      </c>
      <c r="E2" s="3">
        <v>87.5</v>
      </c>
      <c r="F2" s="3">
        <v>0</v>
      </c>
      <c r="G2" s="3">
        <v>2.75</v>
      </c>
      <c r="H2" s="3">
        <v>77.7777777777778</v>
      </c>
      <c r="I2" s="3">
        <v>11.1111111111111</v>
      </c>
      <c r="J2" s="4">
        <v>2.4444444444444402</v>
      </c>
      <c r="K2" s="4" cm="1">
        <f t="array" ref="K2:K21" xml:space="preserve"> (E2:E21+H2:H21)/2</f>
        <v>82.6388888888889</v>
      </c>
      <c r="L2" s="4" cm="1">
        <f t="array" ref="L2:L21" xml:space="preserve"> 100 - (_xlfn.ANCHORARRAY(K2)+_xlfn.ANCHORARRAY(M2))</f>
        <v>11.805555555555543</v>
      </c>
      <c r="M2" s="4" cm="1">
        <f t="array" ref="M2:M21">(F2:F21+I2:I21)/2</f>
        <v>5.55555555555555</v>
      </c>
    </row>
    <row r="3" spans="1:13" x14ac:dyDescent="0.3">
      <c r="A3" s="1">
        <v>2</v>
      </c>
      <c r="B3" s="2" t="s">
        <v>12</v>
      </c>
      <c r="C3" s="3">
        <v>2.2847222222222201</v>
      </c>
      <c r="D3" s="3">
        <v>0.70588235294117652</v>
      </c>
      <c r="E3" s="3">
        <v>77.7777777777778</v>
      </c>
      <c r="F3" s="3">
        <v>11.1111111111111</v>
      </c>
      <c r="G3" s="3">
        <v>2.4444444444444402</v>
      </c>
      <c r="H3" s="3">
        <v>62.5</v>
      </c>
      <c r="I3" s="3">
        <v>12.5</v>
      </c>
      <c r="J3" s="4">
        <v>2.125</v>
      </c>
      <c r="K3" s="4">
        <v>70.1388888888889</v>
      </c>
      <c r="L3" s="4">
        <v>18.055555555555543</v>
      </c>
      <c r="M3" s="4">
        <v>11.80555555555555</v>
      </c>
    </row>
    <row r="4" spans="1:13" x14ac:dyDescent="0.3">
      <c r="A4" s="1">
        <v>3</v>
      </c>
      <c r="B4" s="2" t="s">
        <v>13</v>
      </c>
      <c r="C4" s="3">
        <v>1.9444444444444449</v>
      </c>
      <c r="D4" s="3">
        <v>1.0555555555555556</v>
      </c>
      <c r="E4" s="3">
        <v>55.5555555555556</v>
      </c>
      <c r="F4" s="3">
        <v>0</v>
      </c>
      <c r="G4" s="3">
        <v>2.1111111111111098</v>
      </c>
      <c r="H4" s="3">
        <v>44.4444444444444</v>
      </c>
      <c r="I4" s="3">
        <v>11.1111111111111</v>
      </c>
      <c r="J4" s="4">
        <v>1.7777777777777799</v>
      </c>
      <c r="K4" s="4">
        <v>50</v>
      </c>
      <c r="L4" s="4">
        <v>44.44444444444445</v>
      </c>
      <c r="M4" s="4">
        <v>5.55555555555555</v>
      </c>
    </row>
    <row r="5" spans="1:13" x14ac:dyDescent="0.3">
      <c r="A5" s="1">
        <v>4</v>
      </c>
      <c r="B5" s="2" t="s">
        <v>14</v>
      </c>
      <c r="C5" s="3">
        <v>2.0763888888888902</v>
      </c>
      <c r="D5" s="3">
        <v>0.94117647058823528</v>
      </c>
      <c r="E5" s="3">
        <v>75</v>
      </c>
      <c r="F5" s="3">
        <v>12.5</v>
      </c>
      <c r="G5" s="3">
        <v>2.375</v>
      </c>
      <c r="H5" s="3">
        <v>55.5555555555556</v>
      </c>
      <c r="I5" s="3">
        <v>33.3333333333333</v>
      </c>
      <c r="J5" s="4">
        <v>1.7777777777777799</v>
      </c>
      <c r="K5" s="4">
        <v>65.2777777777778</v>
      </c>
      <c r="L5" s="4">
        <v>11.805555555555543</v>
      </c>
      <c r="M5" s="4">
        <v>22.91666666666665</v>
      </c>
    </row>
    <row r="6" spans="1:13" x14ac:dyDescent="0.3">
      <c r="A6" s="1">
        <v>5</v>
      </c>
      <c r="B6" s="2" t="s">
        <v>15</v>
      </c>
      <c r="C6" s="3">
        <v>1.833333333333335</v>
      </c>
      <c r="D6" s="3">
        <v>1.1666666666666667</v>
      </c>
      <c r="E6" s="3">
        <v>66.6666666666667</v>
      </c>
      <c r="F6" s="3">
        <v>33.3333333333333</v>
      </c>
      <c r="G6" s="3">
        <v>2</v>
      </c>
      <c r="H6" s="3">
        <v>44.4444444444444</v>
      </c>
      <c r="I6" s="3">
        <v>22.2222222222222</v>
      </c>
      <c r="J6" s="4">
        <v>1.6666666666666701</v>
      </c>
      <c r="K6" s="4">
        <v>55.55555555555555</v>
      </c>
      <c r="L6" s="4">
        <v>16.6666666666667</v>
      </c>
      <c r="M6" s="4">
        <v>27.77777777777775</v>
      </c>
    </row>
    <row r="7" spans="1:13" x14ac:dyDescent="0.3">
      <c r="A7" s="1">
        <v>6</v>
      </c>
      <c r="B7" s="2" t="s">
        <v>16</v>
      </c>
      <c r="C7" s="3">
        <v>1.6111111111111101</v>
      </c>
      <c r="D7" s="3">
        <v>1.3529411764705883</v>
      </c>
      <c r="E7" s="3">
        <v>66.6666666666667</v>
      </c>
      <c r="F7" s="3">
        <v>11.1111111111111</v>
      </c>
      <c r="G7" s="3">
        <v>2.2222222222222201</v>
      </c>
      <c r="H7" s="3">
        <v>25</v>
      </c>
      <c r="I7" s="3">
        <v>50</v>
      </c>
      <c r="J7" s="4">
        <v>1</v>
      </c>
      <c r="K7" s="4">
        <v>45.83333333333335</v>
      </c>
      <c r="L7" s="4">
        <v>23.6111111111111</v>
      </c>
      <c r="M7" s="4">
        <v>30.55555555555555</v>
      </c>
    </row>
    <row r="8" spans="1:13" x14ac:dyDescent="0.3">
      <c r="A8" s="1">
        <v>7</v>
      </c>
      <c r="B8" s="2" t="s">
        <v>17</v>
      </c>
      <c r="C8" s="3">
        <v>1.5555555555555549</v>
      </c>
      <c r="D8" s="3">
        <v>1.4444444444444444</v>
      </c>
      <c r="E8" s="3">
        <v>44.4444444444444</v>
      </c>
      <c r="F8" s="3">
        <v>22.2222222222222</v>
      </c>
      <c r="G8" s="3">
        <v>1.6666666666666701</v>
      </c>
      <c r="H8" s="3">
        <v>44.4444444444444</v>
      </c>
      <c r="I8" s="3">
        <v>44.4444444444444</v>
      </c>
      <c r="J8" s="4">
        <v>1.44444444444444</v>
      </c>
      <c r="K8" s="4">
        <v>44.4444444444444</v>
      </c>
      <c r="L8" s="4">
        <v>22.2222222222223</v>
      </c>
      <c r="M8" s="4">
        <v>33.3333333333333</v>
      </c>
    </row>
    <row r="9" spans="1:13" x14ac:dyDescent="0.3">
      <c r="A9" s="1">
        <v>8</v>
      </c>
      <c r="B9" s="2" t="s">
        <v>18</v>
      </c>
      <c r="C9" s="3">
        <v>1.5763888888888899</v>
      </c>
      <c r="D9" s="3">
        <v>1.411764705882353</v>
      </c>
      <c r="E9" s="3">
        <v>37.5</v>
      </c>
      <c r="F9" s="3">
        <v>37.5</v>
      </c>
      <c r="G9" s="3">
        <v>1.375</v>
      </c>
      <c r="H9" s="3">
        <v>55.5555555555556</v>
      </c>
      <c r="I9" s="3">
        <v>33.3333333333333</v>
      </c>
      <c r="J9" s="4">
        <v>1.7777777777777799</v>
      </c>
      <c r="K9" s="4">
        <v>46.5277777777778</v>
      </c>
      <c r="L9" s="4">
        <v>18.055555555555543</v>
      </c>
      <c r="M9" s="4">
        <v>35.41666666666665</v>
      </c>
    </row>
    <row r="10" spans="1:13" x14ac:dyDescent="0.3">
      <c r="A10" s="1">
        <v>9</v>
      </c>
      <c r="B10" s="2" t="s">
        <v>19</v>
      </c>
      <c r="C10" s="3">
        <v>1.4444444444444451</v>
      </c>
      <c r="D10" s="3">
        <v>1.5555555555555556</v>
      </c>
      <c r="E10" s="3">
        <v>44.4444444444444</v>
      </c>
      <c r="F10" s="3">
        <v>11.1111111111111</v>
      </c>
      <c r="G10" s="3">
        <v>1.7777777777777799</v>
      </c>
      <c r="H10" s="3">
        <v>22.2222222222222</v>
      </c>
      <c r="I10" s="3">
        <v>33.3333333333333</v>
      </c>
      <c r="J10" s="4">
        <v>1.1111111111111101</v>
      </c>
      <c r="K10" s="4">
        <v>33.3333333333333</v>
      </c>
      <c r="L10" s="4">
        <v>44.4444444444445</v>
      </c>
      <c r="M10" s="4">
        <v>22.2222222222222</v>
      </c>
    </row>
    <row r="11" spans="1:13" x14ac:dyDescent="0.3">
      <c r="A11" s="1">
        <v>10</v>
      </c>
      <c r="B11" s="2" t="s">
        <v>20</v>
      </c>
      <c r="C11" s="3">
        <v>1.4861111111111101</v>
      </c>
      <c r="D11" s="3">
        <v>1.5294117647058822</v>
      </c>
      <c r="E11" s="3">
        <v>50</v>
      </c>
      <c r="F11" s="3">
        <v>25</v>
      </c>
      <c r="G11" s="3">
        <v>1.75</v>
      </c>
      <c r="H11" s="3">
        <v>33.3333333333333</v>
      </c>
      <c r="I11" s="3">
        <v>44.4444444444444</v>
      </c>
      <c r="J11" s="4">
        <v>1.2222222222222201</v>
      </c>
      <c r="K11" s="4">
        <v>41.66666666666665</v>
      </c>
      <c r="L11" s="4">
        <v>23.611111111111143</v>
      </c>
      <c r="M11" s="4">
        <v>34.7222222222222</v>
      </c>
    </row>
    <row r="12" spans="1:13" x14ac:dyDescent="0.3">
      <c r="A12" s="1">
        <v>11</v>
      </c>
      <c r="B12" s="2" t="s">
        <v>21</v>
      </c>
      <c r="C12" s="3">
        <v>1.2222222222222245</v>
      </c>
      <c r="D12" s="3">
        <v>1.7777777777777777</v>
      </c>
      <c r="E12" s="3">
        <v>44.4444444444444</v>
      </c>
      <c r="F12" s="3">
        <v>33.3333333333333</v>
      </c>
      <c r="G12" s="3">
        <v>1.55555555555556</v>
      </c>
      <c r="H12" s="3">
        <v>22.2222222222222</v>
      </c>
      <c r="I12" s="3">
        <v>55.5555555555556</v>
      </c>
      <c r="J12" s="4">
        <v>0.88888888888888895</v>
      </c>
      <c r="K12" s="4">
        <v>33.3333333333333</v>
      </c>
      <c r="L12" s="4">
        <v>22.222222222222257</v>
      </c>
      <c r="M12" s="4">
        <v>44.44444444444445</v>
      </c>
    </row>
    <row r="13" spans="1:13" x14ac:dyDescent="0.3">
      <c r="A13" s="1">
        <v>12</v>
      </c>
      <c r="B13" s="2" t="s">
        <v>22</v>
      </c>
      <c r="C13" s="3">
        <v>1.2847222222222201</v>
      </c>
      <c r="D13" s="3">
        <v>1.7058823529411764</v>
      </c>
      <c r="E13" s="3">
        <v>44.4444444444444</v>
      </c>
      <c r="F13" s="3">
        <v>44.4444444444444</v>
      </c>
      <c r="G13" s="3">
        <v>1.44444444444444</v>
      </c>
      <c r="H13" s="3">
        <v>25</v>
      </c>
      <c r="I13" s="3">
        <v>37.5</v>
      </c>
      <c r="J13" s="4">
        <v>1.125</v>
      </c>
      <c r="K13" s="4">
        <v>34.7222222222222</v>
      </c>
      <c r="L13" s="4">
        <v>24.3055555555556</v>
      </c>
      <c r="M13" s="4">
        <v>40.9722222222222</v>
      </c>
    </row>
    <row r="14" spans="1:13" x14ac:dyDescent="0.3">
      <c r="A14" s="1">
        <v>13</v>
      </c>
      <c r="B14" s="2" t="s">
        <v>23</v>
      </c>
      <c r="C14" s="3">
        <v>0.94444444444444442</v>
      </c>
      <c r="D14" s="3">
        <v>2.0555555555555554</v>
      </c>
      <c r="E14" s="3">
        <v>22.2222222222222</v>
      </c>
      <c r="F14" s="3">
        <v>55.5555555555556</v>
      </c>
      <c r="G14" s="3">
        <v>0.88888888888888895</v>
      </c>
      <c r="H14" s="3">
        <v>33.3333333333333</v>
      </c>
      <c r="I14" s="3">
        <v>66.6666666666667</v>
      </c>
      <c r="J14" s="4">
        <v>1</v>
      </c>
      <c r="K14" s="4">
        <v>27.77777777777775</v>
      </c>
      <c r="L14" s="4">
        <v>11.1111111111111</v>
      </c>
      <c r="M14" s="4">
        <v>61.11111111111115</v>
      </c>
    </row>
    <row r="15" spans="1:13" x14ac:dyDescent="0.3">
      <c r="A15" s="1">
        <v>14</v>
      </c>
      <c r="B15" s="2" t="s">
        <v>24</v>
      </c>
      <c r="C15" s="3">
        <v>0.97916666666666496</v>
      </c>
      <c r="D15" s="3">
        <v>2</v>
      </c>
      <c r="E15" s="3">
        <v>33.3333333333333</v>
      </c>
      <c r="F15" s="3">
        <v>33.3333333333333</v>
      </c>
      <c r="G15" s="3">
        <v>1.3333333333333299</v>
      </c>
      <c r="H15" s="3">
        <v>12.5</v>
      </c>
      <c r="I15" s="3">
        <v>62.5</v>
      </c>
      <c r="J15" s="4">
        <v>0.625</v>
      </c>
      <c r="K15" s="4">
        <v>22.91666666666665</v>
      </c>
      <c r="L15" s="4">
        <v>29.1666666666667</v>
      </c>
      <c r="M15" s="4">
        <v>47.91666666666665</v>
      </c>
    </row>
    <row r="16" spans="1:13" x14ac:dyDescent="0.3">
      <c r="A16" s="1">
        <v>15</v>
      </c>
      <c r="B16" s="2" t="s">
        <v>25</v>
      </c>
      <c r="C16" s="3">
        <v>0.94444444444444298</v>
      </c>
      <c r="D16" s="3">
        <v>2.0555555555555554</v>
      </c>
      <c r="E16" s="3">
        <v>33.3333333333333</v>
      </c>
      <c r="F16" s="3">
        <v>33.3333333333333</v>
      </c>
      <c r="G16" s="3">
        <v>1.3333333333333299</v>
      </c>
      <c r="H16" s="3">
        <v>11.1111111111111</v>
      </c>
      <c r="I16" s="3">
        <v>66.6666666666667</v>
      </c>
      <c r="J16" s="4">
        <v>0.55555555555555602</v>
      </c>
      <c r="K16" s="4">
        <v>22.2222222222222</v>
      </c>
      <c r="L16" s="4">
        <v>27.7777777777778</v>
      </c>
      <c r="M16" s="4">
        <v>50</v>
      </c>
    </row>
    <row r="17" spans="1:13" x14ac:dyDescent="0.3">
      <c r="A17" s="1">
        <v>16</v>
      </c>
      <c r="B17" s="2" t="s">
        <v>26</v>
      </c>
      <c r="C17" s="3">
        <v>0.88888888888888806</v>
      </c>
      <c r="D17" s="3">
        <v>2.1111111111111112</v>
      </c>
      <c r="E17" s="3">
        <v>33.3333333333333</v>
      </c>
      <c r="F17" s="3">
        <v>44.4444444444444</v>
      </c>
      <c r="G17" s="3">
        <v>1.2222222222222201</v>
      </c>
      <c r="H17" s="3">
        <v>11.1111111111111</v>
      </c>
      <c r="I17" s="3">
        <v>66.6666666666667</v>
      </c>
      <c r="J17" s="4">
        <v>0.55555555555555602</v>
      </c>
      <c r="K17" s="4">
        <v>22.2222222222222</v>
      </c>
      <c r="L17" s="4">
        <v>22.222222222222257</v>
      </c>
      <c r="M17" s="4">
        <v>55.55555555555555</v>
      </c>
    </row>
    <row r="18" spans="1:13" x14ac:dyDescent="0.3">
      <c r="A18" s="1">
        <v>17</v>
      </c>
      <c r="B18" s="2" t="s">
        <v>27</v>
      </c>
      <c r="C18" s="3">
        <v>0.83333333333333304</v>
      </c>
      <c r="D18" s="3">
        <v>2.1666666666666665</v>
      </c>
      <c r="E18" s="3">
        <v>33.3333333333333</v>
      </c>
      <c r="F18" s="3">
        <v>55.5555555555556</v>
      </c>
      <c r="G18" s="3">
        <v>1.1111111111111101</v>
      </c>
      <c r="H18" s="3">
        <v>11.1111111111111</v>
      </c>
      <c r="I18" s="3">
        <v>66.6666666666667</v>
      </c>
      <c r="J18" s="4">
        <v>0.55555555555555602</v>
      </c>
      <c r="K18" s="4">
        <v>22.2222222222222</v>
      </c>
      <c r="L18" s="4">
        <v>16.666666666666657</v>
      </c>
      <c r="M18" s="4">
        <v>61.11111111111115</v>
      </c>
    </row>
    <row r="19" spans="1:13" x14ac:dyDescent="0.3">
      <c r="A19" s="1">
        <v>18</v>
      </c>
      <c r="B19" s="2" t="s">
        <v>28</v>
      </c>
      <c r="C19" s="3">
        <v>0.83333333333333348</v>
      </c>
      <c r="D19" s="3">
        <v>2.1666666666666665</v>
      </c>
      <c r="E19" s="3">
        <v>22.2222222222222</v>
      </c>
      <c r="F19" s="3">
        <v>55.5555555555556</v>
      </c>
      <c r="G19" s="3">
        <v>0.88888888888888895</v>
      </c>
      <c r="H19" s="3">
        <v>11.1111111111111</v>
      </c>
      <c r="I19" s="3">
        <v>44.4444444444444</v>
      </c>
      <c r="J19" s="4">
        <v>0.77777777777777801</v>
      </c>
      <c r="K19" s="4">
        <v>16.66666666666665</v>
      </c>
      <c r="L19" s="4">
        <v>33.333333333333343</v>
      </c>
      <c r="M19" s="4">
        <v>50</v>
      </c>
    </row>
    <row r="20" spans="1:13" x14ac:dyDescent="0.3">
      <c r="A20" s="1">
        <v>19</v>
      </c>
      <c r="B20" s="2" t="s">
        <v>29</v>
      </c>
      <c r="C20" s="3">
        <v>0.7777777777777779</v>
      </c>
      <c r="D20" s="3">
        <v>2.2222222222222223</v>
      </c>
      <c r="E20" s="3">
        <v>22.2222222222222</v>
      </c>
      <c r="F20" s="3">
        <v>55.5555555555556</v>
      </c>
      <c r="G20" s="3">
        <v>0.88888888888888895</v>
      </c>
      <c r="H20" s="3">
        <v>11.1111111111111</v>
      </c>
      <c r="I20" s="3">
        <v>55.5555555555556</v>
      </c>
      <c r="J20" s="4">
        <v>0.66666666666666696</v>
      </c>
      <c r="K20" s="4">
        <v>16.66666666666665</v>
      </c>
      <c r="L20" s="4">
        <v>27.777777777777743</v>
      </c>
      <c r="M20" s="4">
        <v>55.5555555555556</v>
      </c>
    </row>
    <row r="21" spans="1:13" x14ac:dyDescent="0.3">
      <c r="A21" s="1">
        <v>20</v>
      </c>
      <c r="B21" s="2" t="s">
        <v>30</v>
      </c>
      <c r="C21" s="3">
        <v>0.66666666666666696</v>
      </c>
      <c r="D21" s="3">
        <v>2.3333333333333335</v>
      </c>
      <c r="E21" s="3">
        <v>11.1111111111111</v>
      </c>
      <c r="F21" s="3">
        <v>55.5555555555556</v>
      </c>
      <c r="G21" s="3">
        <v>0.66666666666666696</v>
      </c>
      <c r="H21" s="3">
        <v>22.2222222222222</v>
      </c>
      <c r="I21" s="3">
        <v>77.7777777777778</v>
      </c>
      <c r="J21" s="4">
        <v>0.66666666666666696</v>
      </c>
      <c r="K21" s="4">
        <v>16.66666666666665</v>
      </c>
      <c r="L21" s="4">
        <v>16.666666666666657</v>
      </c>
      <c r="M21" s="4">
        <v>66.6666666666667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1B77-E92C-4769-88AD-2D1307F7D5E9}">
  <dimension ref="A1:H21"/>
  <sheetViews>
    <sheetView workbookViewId="0">
      <selection activeCell="J25" sqref="J25"/>
    </sheetView>
  </sheetViews>
  <sheetFormatPr defaultRowHeight="14.4" x14ac:dyDescent="0.3"/>
  <cols>
    <col min="1" max="1" width="10.6640625" customWidth="1"/>
    <col min="2" max="2" width="14.88671875" customWidth="1"/>
    <col min="3" max="3" width="12" bestFit="1" customWidth="1"/>
    <col min="4" max="4" width="12.109375" bestFit="1" customWidth="1"/>
    <col min="5" max="5" width="12.88671875" style="1" customWidth="1"/>
    <col min="6" max="6" width="12.5546875" style="2" bestFit="1" customWidth="1"/>
    <col min="7" max="7" width="12.33203125" customWidth="1"/>
    <col min="8" max="8" width="11.21875" customWidth="1"/>
  </cols>
  <sheetData>
    <row r="1" spans="1:8" x14ac:dyDescent="0.3">
      <c r="A1" s="6" t="s">
        <v>0</v>
      </c>
      <c r="B1" s="6" t="s">
        <v>9</v>
      </c>
      <c r="C1" s="1" t="s">
        <v>32</v>
      </c>
      <c r="D1" s="1" t="s">
        <v>33</v>
      </c>
      <c r="E1" s="1" t="s">
        <v>34</v>
      </c>
      <c r="F1" s="2" t="s">
        <v>35</v>
      </c>
      <c r="G1" s="1" t="s">
        <v>90</v>
      </c>
      <c r="H1" s="1" t="s">
        <v>91</v>
      </c>
    </row>
    <row r="2" spans="1:8" x14ac:dyDescent="0.3">
      <c r="A2" s="2">
        <v>1</v>
      </c>
      <c r="B2" s="2" t="s">
        <v>11</v>
      </c>
      <c r="C2" s="4">
        <v>2.75</v>
      </c>
      <c r="D2" s="4">
        <v>1</v>
      </c>
      <c r="E2" s="4">
        <v>2</v>
      </c>
      <c r="F2" s="3">
        <v>0.66666666666666696</v>
      </c>
      <c r="G2" s="4" cm="1">
        <f t="array" ref="G2:G21" xml:space="preserve"> (C2:C21+E2:E21)/2</f>
        <v>2.375</v>
      </c>
      <c r="H2" s="3" cm="1">
        <f t="array" ref="H2:H21" xml:space="preserve"> (D2:D21+F2:F21)/2</f>
        <v>0.83333333333333348</v>
      </c>
    </row>
    <row r="3" spans="1:8" x14ac:dyDescent="0.3">
      <c r="A3" s="2">
        <v>2</v>
      </c>
      <c r="B3" s="2" t="s">
        <v>12</v>
      </c>
      <c r="C3" s="4">
        <v>3.4444444444444402</v>
      </c>
      <c r="D3" s="4">
        <v>1.1111111111111101</v>
      </c>
      <c r="E3" s="4">
        <v>1.75</v>
      </c>
      <c r="F3" s="3">
        <v>0.75</v>
      </c>
      <c r="G3" s="4">
        <v>2.5972222222222201</v>
      </c>
      <c r="H3" s="3">
        <v>0.93055555555555503</v>
      </c>
    </row>
    <row r="4" spans="1:8" x14ac:dyDescent="0.3">
      <c r="A4" s="2">
        <v>3</v>
      </c>
      <c r="B4" s="2" t="s">
        <v>13</v>
      </c>
      <c r="C4" s="4">
        <v>1.8888888888888899</v>
      </c>
      <c r="D4" s="4">
        <v>0.55555555555555602</v>
      </c>
      <c r="E4" s="4">
        <v>1.6666666666666701</v>
      </c>
      <c r="F4" s="3">
        <v>0.66666666666666696</v>
      </c>
      <c r="G4" s="4">
        <v>1.7777777777777799</v>
      </c>
      <c r="H4" s="3">
        <v>0.61111111111111149</v>
      </c>
    </row>
    <row r="5" spans="1:8" x14ac:dyDescent="0.3">
      <c r="A5" s="2">
        <v>4</v>
      </c>
      <c r="B5" s="2" t="s">
        <v>14</v>
      </c>
      <c r="C5" s="4">
        <v>1.875</v>
      </c>
      <c r="D5" s="4">
        <v>0.5</v>
      </c>
      <c r="E5" s="4">
        <v>1.3333333333333299</v>
      </c>
      <c r="F5" s="3">
        <v>1.7777777777777799</v>
      </c>
      <c r="G5" s="4">
        <v>1.604166666666665</v>
      </c>
      <c r="H5" s="3">
        <v>1.1388888888888899</v>
      </c>
    </row>
    <row r="6" spans="1:8" x14ac:dyDescent="0.3">
      <c r="A6" s="2">
        <v>5</v>
      </c>
      <c r="B6" s="2" t="s">
        <v>15</v>
      </c>
      <c r="C6" s="4">
        <v>2.3333333333333299</v>
      </c>
      <c r="D6" s="4">
        <v>1.44444444444444</v>
      </c>
      <c r="E6" s="4">
        <v>1.7777777777777799</v>
      </c>
      <c r="F6" s="3">
        <v>1.3333333333333299</v>
      </c>
      <c r="G6" s="4">
        <v>2.0555555555555549</v>
      </c>
      <c r="H6" s="3">
        <v>1.3888888888888848</v>
      </c>
    </row>
    <row r="7" spans="1:8" x14ac:dyDescent="0.3">
      <c r="A7" s="2">
        <v>6</v>
      </c>
      <c r="B7" s="2" t="s">
        <v>16</v>
      </c>
      <c r="C7" s="4">
        <v>2.5555555555555598</v>
      </c>
      <c r="D7" s="4">
        <v>1</v>
      </c>
      <c r="E7" s="4">
        <v>1.375</v>
      </c>
      <c r="F7" s="3">
        <v>1.625</v>
      </c>
      <c r="G7" s="4">
        <v>1.9652777777777799</v>
      </c>
      <c r="H7" s="3">
        <v>1.3125</v>
      </c>
    </row>
    <row r="8" spans="1:8" x14ac:dyDescent="0.3">
      <c r="A8" s="2">
        <v>7</v>
      </c>
      <c r="B8" s="2" t="s">
        <v>17</v>
      </c>
      <c r="C8" s="4">
        <v>1.7777777777777799</v>
      </c>
      <c r="D8" s="4">
        <v>1.55555555555556</v>
      </c>
      <c r="E8" s="4">
        <v>1.55555555555556</v>
      </c>
      <c r="F8" s="3">
        <v>1.44444444444444</v>
      </c>
      <c r="G8" s="4">
        <v>1.6666666666666701</v>
      </c>
      <c r="H8" s="3">
        <v>1.5</v>
      </c>
    </row>
    <row r="9" spans="1:8" x14ac:dyDescent="0.3">
      <c r="A9" s="2">
        <v>8</v>
      </c>
      <c r="B9" s="2" t="s">
        <v>18</v>
      </c>
      <c r="C9" s="4">
        <v>1.625</v>
      </c>
      <c r="D9" s="4">
        <v>1.25</v>
      </c>
      <c r="E9" s="4">
        <v>2.1111111111111098</v>
      </c>
      <c r="F9" s="3">
        <v>1.6666666666666701</v>
      </c>
      <c r="G9" s="4">
        <v>1.8680555555555549</v>
      </c>
      <c r="H9" s="3">
        <v>1.458333333333335</v>
      </c>
    </row>
    <row r="10" spans="1:8" x14ac:dyDescent="0.3">
      <c r="A10" s="2">
        <v>9</v>
      </c>
      <c r="B10" s="2" t="s">
        <v>19</v>
      </c>
      <c r="C10" s="4">
        <v>2</v>
      </c>
      <c r="D10" s="4">
        <v>1.1111111111111101</v>
      </c>
      <c r="E10" s="4">
        <v>1.3333333333333299</v>
      </c>
      <c r="F10" s="3">
        <v>2</v>
      </c>
      <c r="G10" s="4">
        <v>1.666666666666665</v>
      </c>
      <c r="H10" s="3">
        <v>1.5555555555555549</v>
      </c>
    </row>
    <row r="11" spans="1:8" x14ac:dyDescent="0.3">
      <c r="A11" s="2">
        <v>10</v>
      </c>
      <c r="B11" s="2" t="s">
        <v>20</v>
      </c>
      <c r="C11" s="4">
        <v>1.5</v>
      </c>
      <c r="D11" s="4">
        <v>0.875</v>
      </c>
      <c r="E11" s="4">
        <v>0.88888888888888895</v>
      </c>
      <c r="F11" s="3">
        <v>1.3333333333333299</v>
      </c>
      <c r="G11" s="4">
        <v>1.1944444444444444</v>
      </c>
      <c r="H11" s="3">
        <v>1.104166666666665</v>
      </c>
    </row>
    <row r="12" spans="1:8" x14ac:dyDescent="0.3">
      <c r="A12" s="2">
        <v>11</v>
      </c>
      <c r="B12" s="2" t="s">
        <v>21</v>
      </c>
      <c r="C12" s="4">
        <v>1.44444444444444</v>
      </c>
      <c r="D12" s="4">
        <v>1.1111111111111101</v>
      </c>
      <c r="E12" s="4">
        <v>0.77777777777777801</v>
      </c>
      <c r="F12" s="3">
        <v>1.7777777777777799</v>
      </c>
      <c r="G12" s="4">
        <v>1.1111111111111089</v>
      </c>
      <c r="H12" s="3">
        <v>1.4444444444444451</v>
      </c>
    </row>
    <row r="13" spans="1:8" x14ac:dyDescent="0.3">
      <c r="A13" s="2">
        <v>12</v>
      </c>
      <c r="B13" s="2" t="s">
        <v>22</v>
      </c>
      <c r="C13" s="4">
        <v>1.1111111111111101</v>
      </c>
      <c r="D13" s="4">
        <v>1.6666666666666701</v>
      </c>
      <c r="E13" s="4">
        <v>0.875</v>
      </c>
      <c r="F13" s="3">
        <v>1.25</v>
      </c>
      <c r="G13" s="4">
        <v>0.99305555555555503</v>
      </c>
      <c r="H13" s="3">
        <v>1.458333333333335</v>
      </c>
    </row>
    <row r="14" spans="1:8" x14ac:dyDescent="0.3">
      <c r="A14" s="2">
        <v>13</v>
      </c>
      <c r="B14" s="2" t="s">
        <v>23</v>
      </c>
      <c r="C14" s="4">
        <v>1</v>
      </c>
      <c r="D14" s="4">
        <v>1.1111111111111101</v>
      </c>
      <c r="E14" s="4">
        <v>1.8888888888888899</v>
      </c>
      <c r="F14" s="3">
        <v>2.3333333333333299</v>
      </c>
      <c r="G14" s="4">
        <v>1.4444444444444451</v>
      </c>
      <c r="H14" s="3">
        <v>1.7222222222222201</v>
      </c>
    </row>
    <row r="15" spans="1:8" x14ac:dyDescent="0.3">
      <c r="A15" s="2">
        <v>14</v>
      </c>
      <c r="B15" s="2" t="s">
        <v>24</v>
      </c>
      <c r="C15" s="4">
        <v>1.6666666666666701</v>
      </c>
      <c r="D15" s="4">
        <v>1.55555555555556</v>
      </c>
      <c r="E15" s="4">
        <v>1.25</v>
      </c>
      <c r="F15" s="3">
        <v>2.125</v>
      </c>
      <c r="G15" s="4">
        <v>1.458333333333335</v>
      </c>
      <c r="H15" s="3">
        <v>1.8402777777777799</v>
      </c>
    </row>
    <row r="16" spans="1:8" x14ac:dyDescent="0.3">
      <c r="A16" s="2">
        <v>15</v>
      </c>
      <c r="B16" s="2" t="s">
        <v>25</v>
      </c>
      <c r="C16" s="4">
        <v>1.2222222222222201</v>
      </c>
      <c r="D16" s="4">
        <v>1.3333333333333299</v>
      </c>
      <c r="E16" s="4">
        <v>0.22222222222222199</v>
      </c>
      <c r="F16" s="3">
        <v>2.4444444444444402</v>
      </c>
      <c r="G16" s="4">
        <v>0.72222222222222099</v>
      </c>
      <c r="H16" s="3">
        <v>1.8888888888888851</v>
      </c>
    </row>
    <row r="17" spans="1:8" x14ac:dyDescent="0.3">
      <c r="A17" s="2">
        <v>16</v>
      </c>
      <c r="B17" s="2" t="s">
        <v>26</v>
      </c>
      <c r="C17" s="4">
        <v>1</v>
      </c>
      <c r="D17" s="4">
        <v>1.1111111111111101</v>
      </c>
      <c r="E17" s="4">
        <v>1</v>
      </c>
      <c r="F17" s="3">
        <v>3.2222222222222201</v>
      </c>
      <c r="G17" s="4">
        <v>1</v>
      </c>
      <c r="H17" s="3">
        <v>2.1666666666666652</v>
      </c>
    </row>
    <row r="18" spans="1:8" x14ac:dyDescent="0.3">
      <c r="A18" s="2">
        <v>17</v>
      </c>
      <c r="B18" s="2" t="s">
        <v>27</v>
      </c>
      <c r="C18" s="4">
        <v>1</v>
      </c>
      <c r="D18" s="4">
        <v>1.3333333333333299</v>
      </c>
      <c r="E18" s="4">
        <v>0.66666666666666696</v>
      </c>
      <c r="F18" s="3">
        <v>1.3333333333333299</v>
      </c>
      <c r="G18" s="4">
        <v>0.83333333333333348</v>
      </c>
      <c r="H18" s="3">
        <v>1.3333333333333299</v>
      </c>
    </row>
    <row r="19" spans="1:8" x14ac:dyDescent="0.3">
      <c r="A19" s="2">
        <v>18</v>
      </c>
      <c r="B19" s="2" t="s">
        <v>28</v>
      </c>
      <c r="C19" s="4">
        <v>0.88888888888888895</v>
      </c>
      <c r="D19" s="4">
        <v>1.3333333333333299</v>
      </c>
      <c r="E19" s="4">
        <v>0.66666666666666696</v>
      </c>
      <c r="F19" s="3">
        <v>1.3333333333333299</v>
      </c>
      <c r="G19" s="4">
        <v>0.7777777777777779</v>
      </c>
      <c r="H19" s="3">
        <v>1.3333333333333299</v>
      </c>
    </row>
    <row r="20" spans="1:8" x14ac:dyDescent="0.3">
      <c r="A20" s="2">
        <v>19</v>
      </c>
      <c r="B20" s="2" t="s">
        <v>29</v>
      </c>
      <c r="C20" s="4">
        <v>0.55555555555555602</v>
      </c>
      <c r="D20" s="4">
        <v>1.55555555555556</v>
      </c>
      <c r="E20" s="4">
        <v>0.66666666666666696</v>
      </c>
      <c r="F20" s="3">
        <v>1.44444444444444</v>
      </c>
      <c r="G20" s="4">
        <v>0.61111111111111149</v>
      </c>
      <c r="H20" s="3">
        <v>1.5</v>
      </c>
    </row>
    <row r="21" spans="1:8" x14ac:dyDescent="0.3">
      <c r="A21" s="2">
        <v>20</v>
      </c>
      <c r="B21" s="2" t="s">
        <v>30</v>
      </c>
      <c r="C21" s="4">
        <v>1</v>
      </c>
      <c r="D21" s="4">
        <v>1.7777777777777799</v>
      </c>
      <c r="E21" s="4">
        <v>0.66666666666666696</v>
      </c>
      <c r="F21" s="3">
        <v>1.8888888888888899</v>
      </c>
      <c r="G21" s="4">
        <v>0.83333333333333348</v>
      </c>
      <c r="H21" s="3">
        <v>1.8333333333333348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F544-A1A9-42E5-BF6A-93602B438727}">
  <dimension ref="A1:H21"/>
  <sheetViews>
    <sheetView workbookViewId="0">
      <selection activeCell="K4" sqref="K4"/>
    </sheetView>
  </sheetViews>
  <sheetFormatPr defaultRowHeight="14.4" x14ac:dyDescent="0.3"/>
  <cols>
    <col min="2" max="2" width="15.5546875" customWidth="1"/>
    <col min="3" max="4" width="15.6640625" bestFit="1" customWidth="1"/>
    <col min="5" max="6" width="12" bestFit="1" customWidth="1"/>
    <col min="7" max="7" width="16" bestFit="1" customWidth="1"/>
    <col min="8" max="8" width="16.21875" bestFit="1" customWidth="1"/>
  </cols>
  <sheetData>
    <row r="1" spans="1:8" x14ac:dyDescent="0.3">
      <c r="A1" s="6" t="s">
        <v>0</v>
      </c>
      <c r="B1" s="6" t="s">
        <v>9</v>
      </c>
      <c r="C1" s="5" t="s">
        <v>36</v>
      </c>
      <c r="D1" s="5" t="s">
        <v>37</v>
      </c>
      <c r="E1" s="7" t="s">
        <v>38</v>
      </c>
      <c r="F1" s="7" t="s">
        <v>39</v>
      </c>
      <c r="G1" t="s">
        <v>92</v>
      </c>
      <c r="H1" t="s">
        <v>66</v>
      </c>
    </row>
    <row r="2" spans="1:8" x14ac:dyDescent="0.3">
      <c r="A2" s="2">
        <v>1</v>
      </c>
      <c r="B2" s="2" t="s">
        <v>11</v>
      </c>
      <c r="C2" s="4">
        <v>1.6923076923076901</v>
      </c>
      <c r="D2" s="4">
        <v>1.63720930232558</v>
      </c>
      <c r="E2" s="4">
        <v>0.81860465116279102</v>
      </c>
      <c r="F2" s="4">
        <v>0.41025641025641002</v>
      </c>
      <c r="G2" s="4" cm="1">
        <f t="array" ref="G2:G21" xml:space="preserve"> (C2:C21+D2:D21)/2</f>
        <v>1.6647584973166349</v>
      </c>
      <c r="H2" s="4" cm="1">
        <f t="array" ref="H2:H21" xml:space="preserve"> (E2:E21+F2:F21)/2</f>
        <v>0.61443053070960052</v>
      </c>
    </row>
    <row r="3" spans="1:8" x14ac:dyDescent="0.3">
      <c r="A3" s="2">
        <v>2</v>
      </c>
      <c r="B3" s="2" t="s">
        <v>12</v>
      </c>
      <c r="C3" s="4">
        <v>2.1196581196581201</v>
      </c>
      <c r="D3" s="4">
        <v>1.4325581395348801</v>
      </c>
      <c r="E3" s="4">
        <v>0.90956072351421202</v>
      </c>
      <c r="F3" s="4">
        <v>0.46153846153846201</v>
      </c>
      <c r="G3" s="4">
        <v>1.7761081295965</v>
      </c>
      <c r="H3" s="4">
        <v>0.68554959252633707</v>
      </c>
    </row>
    <row r="4" spans="1:8" x14ac:dyDescent="0.3">
      <c r="A4" s="2">
        <v>3</v>
      </c>
      <c r="B4" s="2" t="s">
        <v>13</v>
      </c>
      <c r="C4" s="4">
        <v>1.16239316239316</v>
      </c>
      <c r="D4" s="4">
        <v>1.36434108527132</v>
      </c>
      <c r="E4" s="4">
        <v>0.45478036175710601</v>
      </c>
      <c r="F4" s="4">
        <v>0.41025641025641002</v>
      </c>
      <c r="G4" s="4">
        <v>1.2633671238322401</v>
      </c>
      <c r="H4" s="4">
        <v>0.43251838600675802</v>
      </c>
    </row>
    <row r="5" spans="1:8" x14ac:dyDescent="0.3">
      <c r="A5" s="2">
        <v>4</v>
      </c>
      <c r="B5" s="2" t="s">
        <v>14</v>
      </c>
      <c r="C5" s="4">
        <v>1.15384615384615</v>
      </c>
      <c r="D5" s="4">
        <v>1.09147286821705</v>
      </c>
      <c r="E5" s="4">
        <v>0.40930232558139501</v>
      </c>
      <c r="F5" s="4">
        <v>1.0940170940170899</v>
      </c>
      <c r="G5" s="4">
        <v>1.1226595110316</v>
      </c>
      <c r="H5" s="4">
        <v>0.75165970979924246</v>
      </c>
    </row>
    <row r="6" spans="1:8" x14ac:dyDescent="0.3">
      <c r="A6" s="2">
        <v>5</v>
      </c>
      <c r="B6" s="2" t="s">
        <v>15</v>
      </c>
      <c r="C6" s="4">
        <v>1.4358974358974399</v>
      </c>
      <c r="D6" s="4">
        <v>1.45529715762274</v>
      </c>
      <c r="E6" s="4">
        <v>1.18242894056848</v>
      </c>
      <c r="F6" s="4">
        <v>0.82051282051282004</v>
      </c>
      <c r="G6" s="4">
        <v>1.4455972967600901</v>
      </c>
      <c r="H6" s="4">
        <v>1.00147088054065</v>
      </c>
    </row>
    <row r="7" spans="1:8" x14ac:dyDescent="0.3">
      <c r="A7" s="2">
        <v>6</v>
      </c>
      <c r="B7" s="2" t="s">
        <v>16</v>
      </c>
      <c r="C7" s="4">
        <v>1.5726495726495699</v>
      </c>
      <c r="D7" s="4">
        <v>1.1255813953488401</v>
      </c>
      <c r="E7" s="4">
        <v>0.81860465116279102</v>
      </c>
      <c r="F7" s="4">
        <v>1</v>
      </c>
      <c r="G7" s="4">
        <v>1.349115483999205</v>
      </c>
      <c r="H7" s="4">
        <v>0.90930232558139545</v>
      </c>
    </row>
    <row r="8" spans="1:8" x14ac:dyDescent="0.3">
      <c r="A8" s="2">
        <v>7</v>
      </c>
      <c r="B8" s="2" t="s">
        <v>17</v>
      </c>
      <c r="C8" s="4">
        <v>1.0940170940170899</v>
      </c>
      <c r="D8" s="4">
        <v>1.2733850129199</v>
      </c>
      <c r="E8" s="4">
        <v>1.2733850129199</v>
      </c>
      <c r="F8" s="4">
        <v>0.88888888888888895</v>
      </c>
      <c r="G8" s="4">
        <v>1.1837010534684951</v>
      </c>
      <c r="H8" s="4">
        <v>1.0811369509043944</v>
      </c>
    </row>
    <row r="9" spans="1:8" x14ac:dyDescent="0.3">
      <c r="A9" s="2">
        <v>8</v>
      </c>
      <c r="B9" s="2" t="s">
        <v>18</v>
      </c>
      <c r="C9" s="4">
        <v>1</v>
      </c>
      <c r="D9" s="4">
        <v>1.728165374677</v>
      </c>
      <c r="E9" s="4">
        <v>1.02325581395349</v>
      </c>
      <c r="F9" s="4">
        <v>1.02564102564103</v>
      </c>
      <c r="G9" s="4">
        <v>1.3640826873385001</v>
      </c>
      <c r="H9" s="4">
        <v>1.0244484197972601</v>
      </c>
    </row>
    <row r="10" spans="1:8" x14ac:dyDescent="0.3">
      <c r="A10" s="2">
        <v>9</v>
      </c>
      <c r="B10" s="2" t="s">
        <v>19</v>
      </c>
      <c r="C10" s="4">
        <v>1.2307692307692299</v>
      </c>
      <c r="D10" s="4">
        <v>1.09147286821705</v>
      </c>
      <c r="E10" s="4">
        <v>0.90956072351421202</v>
      </c>
      <c r="F10" s="4">
        <v>1.2307692307692299</v>
      </c>
      <c r="G10" s="4">
        <v>1.1611210494931399</v>
      </c>
      <c r="H10" s="4">
        <v>1.070164977141721</v>
      </c>
    </row>
    <row r="11" spans="1:8" x14ac:dyDescent="0.3">
      <c r="A11" s="2">
        <v>10</v>
      </c>
      <c r="B11" s="2" t="s">
        <v>20</v>
      </c>
      <c r="C11" s="4">
        <v>0.92307692307692302</v>
      </c>
      <c r="D11" s="4">
        <v>0.72764857881136902</v>
      </c>
      <c r="E11" s="4">
        <v>0.71627906976744204</v>
      </c>
      <c r="F11" s="4">
        <v>0.82051282051282004</v>
      </c>
      <c r="G11" s="4">
        <v>0.82536275094414602</v>
      </c>
      <c r="H11" s="4">
        <v>0.76839594514013099</v>
      </c>
    </row>
    <row r="12" spans="1:8" x14ac:dyDescent="0.3">
      <c r="A12" s="2">
        <v>11</v>
      </c>
      <c r="B12" s="2" t="s">
        <v>21</v>
      </c>
      <c r="C12" s="4">
        <v>0.88888888888888895</v>
      </c>
      <c r="D12" s="4">
        <v>0.63669250645994802</v>
      </c>
      <c r="E12" s="4">
        <v>0.90956072351421202</v>
      </c>
      <c r="F12" s="4">
        <v>1.0940170940170899</v>
      </c>
      <c r="G12" s="4">
        <v>0.76279069767441854</v>
      </c>
      <c r="H12" s="4">
        <v>1.0017889087656511</v>
      </c>
    </row>
    <row r="13" spans="1:8" x14ac:dyDescent="0.3">
      <c r="A13" s="2">
        <v>12</v>
      </c>
      <c r="B13" s="2" t="s">
        <v>22</v>
      </c>
      <c r="C13" s="4">
        <v>0.683760683760684</v>
      </c>
      <c r="D13" s="4">
        <v>0.71627906976744204</v>
      </c>
      <c r="E13" s="4">
        <v>1.36434108527132</v>
      </c>
      <c r="F13" s="4">
        <v>0.76923076923076905</v>
      </c>
      <c r="G13" s="4">
        <v>0.70001987676406308</v>
      </c>
      <c r="H13" s="4">
        <v>1.0667859272510445</v>
      </c>
    </row>
    <row r="14" spans="1:8" x14ac:dyDescent="0.3">
      <c r="A14" s="2">
        <v>13</v>
      </c>
      <c r="B14" s="2" t="s">
        <v>23</v>
      </c>
      <c r="C14" s="4">
        <v>0.61538461538461497</v>
      </c>
      <c r="D14" s="4">
        <v>1.54625322997416</v>
      </c>
      <c r="E14" s="4">
        <v>0.90956072351421202</v>
      </c>
      <c r="F14" s="4">
        <v>1.4358974358974399</v>
      </c>
      <c r="G14" s="4">
        <v>1.0808189226793874</v>
      </c>
      <c r="H14" s="4">
        <v>1.1727290797058258</v>
      </c>
    </row>
    <row r="15" spans="1:8" x14ac:dyDescent="0.3">
      <c r="A15" s="2">
        <v>14</v>
      </c>
      <c r="B15" s="2" t="s">
        <v>24</v>
      </c>
      <c r="C15" s="4">
        <v>1.02564102564103</v>
      </c>
      <c r="D15" s="4">
        <v>1.02325581395349</v>
      </c>
      <c r="E15" s="4">
        <v>1.2733850129199</v>
      </c>
      <c r="F15" s="4">
        <v>1.3076923076923099</v>
      </c>
      <c r="G15" s="4">
        <v>1.0244484197972601</v>
      </c>
      <c r="H15" s="4">
        <v>1.2905386603061051</v>
      </c>
    </row>
    <row r="16" spans="1:8" x14ac:dyDescent="0.3">
      <c r="A16" s="2">
        <v>15</v>
      </c>
      <c r="B16" s="2" t="s">
        <v>25</v>
      </c>
      <c r="C16" s="4">
        <v>0.75213675213675202</v>
      </c>
      <c r="D16" s="4">
        <v>0.181912144702842</v>
      </c>
      <c r="E16" s="4">
        <v>1.09147286821705</v>
      </c>
      <c r="F16" s="4">
        <v>1.5042735042735</v>
      </c>
      <c r="G16" s="4">
        <v>0.46702444841979701</v>
      </c>
      <c r="H16" s="4">
        <v>1.297873186245275</v>
      </c>
    </row>
    <row r="17" spans="1:8" x14ac:dyDescent="0.3">
      <c r="A17" s="2">
        <v>16</v>
      </c>
      <c r="B17" s="2" t="s">
        <v>26</v>
      </c>
      <c r="C17" s="4">
        <v>0.61538461538461497</v>
      </c>
      <c r="D17" s="4">
        <v>0.81860465116279102</v>
      </c>
      <c r="E17" s="4">
        <v>0.90956072351421202</v>
      </c>
      <c r="F17" s="4">
        <v>1.9829059829059801</v>
      </c>
      <c r="G17" s="4">
        <v>0.71699463327370294</v>
      </c>
      <c r="H17" s="4">
        <v>1.4462333532100962</v>
      </c>
    </row>
    <row r="18" spans="1:8" x14ac:dyDescent="0.3">
      <c r="A18" s="2">
        <v>17</v>
      </c>
      <c r="B18" s="2" t="s">
        <v>27</v>
      </c>
      <c r="C18" s="4">
        <v>0.61538461538461497</v>
      </c>
      <c r="D18" s="4">
        <v>0.54573643410852701</v>
      </c>
      <c r="E18" s="4">
        <v>1.09147286821705</v>
      </c>
      <c r="F18" s="4">
        <v>0.82051282051282004</v>
      </c>
      <c r="G18" s="4">
        <v>0.58056052474657105</v>
      </c>
      <c r="H18" s="4">
        <v>0.95599284436493503</v>
      </c>
    </row>
    <row r="19" spans="1:8" x14ac:dyDescent="0.3">
      <c r="A19" s="2">
        <v>18</v>
      </c>
      <c r="B19" s="2" t="s">
        <v>28</v>
      </c>
      <c r="C19" s="4">
        <v>0.54700854700854695</v>
      </c>
      <c r="D19" s="4">
        <v>0.54573643410852701</v>
      </c>
      <c r="E19" s="4">
        <v>1.09147286821705</v>
      </c>
      <c r="F19" s="4">
        <v>0.82051282051282004</v>
      </c>
      <c r="G19" s="4">
        <v>0.54637249055853698</v>
      </c>
      <c r="H19" s="4">
        <v>0.95599284436493503</v>
      </c>
    </row>
    <row r="20" spans="1:8" x14ac:dyDescent="0.3">
      <c r="A20" s="2">
        <v>19</v>
      </c>
      <c r="B20" s="2" t="s">
        <v>29</v>
      </c>
      <c r="C20" s="4">
        <v>0.341880341880342</v>
      </c>
      <c r="D20" s="4">
        <v>0.54573643410852701</v>
      </c>
      <c r="E20" s="4">
        <v>1.2733850129199</v>
      </c>
      <c r="F20" s="4">
        <v>0.88888888888888895</v>
      </c>
      <c r="G20" s="4">
        <v>0.44380838799443451</v>
      </c>
      <c r="H20" s="4">
        <v>1.0811369509043944</v>
      </c>
    </row>
    <row r="21" spans="1:8" x14ac:dyDescent="0.3">
      <c r="A21" s="2">
        <v>20</v>
      </c>
      <c r="B21" s="2" t="s">
        <v>30</v>
      </c>
      <c r="C21" s="4">
        <v>0.61538461538461497</v>
      </c>
      <c r="D21" s="4">
        <v>0.54573643410852701</v>
      </c>
      <c r="E21" s="4">
        <v>1.45529715762274</v>
      </c>
      <c r="F21" s="4">
        <v>1.16239316239316</v>
      </c>
      <c r="G21" s="4">
        <v>0.58056052474657105</v>
      </c>
      <c r="H21" s="4">
        <v>1.30884516000795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5AA1-1FF1-4C73-89EC-40148B184F1A}">
  <dimension ref="A1:H21"/>
  <sheetViews>
    <sheetView workbookViewId="0">
      <selection activeCell="E3" sqref="E3"/>
    </sheetView>
  </sheetViews>
  <sheetFormatPr defaultRowHeight="14.4" x14ac:dyDescent="0.3"/>
  <cols>
    <col min="2" max="2" width="14.33203125" bestFit="1" customWidth="1"/>
    <col min="3" max="3" width="17" bestFit="1" customWidth="1"/>
    <col min="4" max="4" width="16.5546875" bestFit="1" customWidth="1"/>
    <col min="5" max="6" width="12" bestFit="1" customWidth="1"/>
    <col min="7" max="7" width="20.33203125" customWidth="1"/>
    <col min="8" max="8" width="19.44140625" bestFit="1" customWidth="1"/>
  </cols>
  <sheetData>
    <row r="1" spans="1:8" x14ac:dyDescent="0.3">
      <c r="A1" s="6" t="s">
        <v>0</v>
      </c>
      <c r="B1" s="6" t="s">
        <v>9</v>
      </c>
      <c r="C1" s="7" t="s">
        <v>40</v>
      </c>
      <c r="D1" s="7" t="s">
        <v>41</v>
      </c>
      <c r="E1" s="6" t="s">
        <v>42</v>
      </c>
      <c r="F1" s="5" t="s">
        <v>43</v>
      </c>
      <c r="G1" t="s">
        <v>93</v>
      </c>
      <c r="H1" t="s">
        <v>94</v>
      </c>
    </row>
    <row r="2" spans="1:8" x14ac:dyDescent="0.3">
      <c r="A2" s="2">
        <v>1</v>
      </c>
      <c r="B2" s="2" t="s">
        <v>11</v>
      </c>
      <c r="C2" s="3">
        <v>66.6666666666667</v>
      </c>
      <c r="D2" s="3">
        <v>76.923076923076906</v>
      </c>
      <c r="E2" s="3">
        <v>0.25</v>
      </c>
      <c r="F2" s="4">
        <v>0.66666666666666696</v>
      </c>
      <c r="G2" s="4" cm="1">
        <f t="array" ref="G2:G21" xml:space="preserve"> (C2:C21+D2:D21)/2</f>
        <v>71.794871794871796</v>
      </c>
      <c r="H2" s="3" cm="1">
        <f t="array" ref="H2:H21" xml:space="preserve"> (E2:E21+F2:F21)/2</f>
        <v>0.45833333333333348</v>
      </c>
    </row>
    <row r="3" spans="1:8" x14ac:dyDescent="0.3">
      <c r="A3" s="2">
        <v>2</v>
      </c>
      <c r="B3" s="2" t="s">
        <v>12</v>
      </c>
      <c r="C3" s="3">
        <v>62.5</v>
      </c>
      <c r="D3" s="3">
        <v>66.6666666666667</v>
      </c>
      <c r="E3" s="3">
        <v>0.33333333333333298</v>
      </c>
      <c r="F3" s="4">
        <v>0.5</v>
      </c>
      <c r="G3" s="4">
        <v>64.583333333333343</v>
      </c>
      <c r="H3" s="3">
        <v>0.41666666666666652</v>
      </c>
    </row>
    <row r="4" spans="1:8" x14ac:dyDescent="0.3">
      <c r="A4" s="2">
        <v>3</v>
      </c>
      <c r="B4" s="2" t="s">
        <v>13</v>
      </c>
      <c r="C4" s="3">
        <v>82.142857142857096</v>
      </c>
      <c r="D4" s="3">
        <v>81.818181818181799</v>
      </c>
      <c r="E4" s="3">
        <v>0.66666666666666696</v>
      </c>
      <c r="F4" s="4">
        <v>0.44444444444444398</v>
      </c>
      <c r="G4" s="4">
        <v>81.980519480519447</v>
      </c>
      <c r="H4" s="3">
        <v>0.55555555555555547</v>
      </c>
    </row>
    <row r="5" spans="1:8" x14ac:dyDescent="0.3">
      <c r="A5" s="2">
        <v>4</v>
      </c>
      <c r="B5" s="2" t="s">
        <v>14</v>
      </c>
      <c r="C5" s="3">
        <v>85.185185185185205</v>
      </c>
      <c r="D5" s="3">
        <v>60</v>
      </c>
      <c r="E5" s="3">
        <v>0.625</v>
      </c>
      <c r="F5" s="4">
        <v>0.33333333333333298</v>
      </c>
      <c r="G5" s="4">
        <v>72.592592592592609</v>
      </c>
      <c r="H5" s="3">
        <v>0.47916666666666652</v>
      </c>
    </row>
    <row r="6" spans="1:8" x14ac:dyDescent="0.3">
      <c r="A6" s="2">
        <v>5</v>
      </c>
      <c r="B6" s="2" t="s">
        <v>15</v>
      </c>
      <c r="C6" s="3">
        <v>62.857142857142897</v>
      </c>
      <c r="D6" s="3">
        <v>72.093023255813904</v>
      </c>
      <c r="E6" s="3">
        <v>0.22222222222222199</v>
      </c>
      <c r="F6" s="4">
        <v>0.33333333333333298</v>
      </c>
      <c r="G6" s="4">
        <v>67.475083056478397</v>
      </c>
      <c r="H6" s="3">
        <v>0.27777777777777746</v>
      </c>
    </row>
    <row r="7" spans="1:8" x14ac:dyDescent="0.3">
      <c r="A7" s="2">
        <v>6</v>
      </c>
      <c r="B7" s="2" t="s">
        <v>16</v>
      </c>
      <c r="C7" s="3">
        <v>71.428571428571402</v>
      </c>
      <c r="D7" s="3">
        <v>72.093023255813904</v>
      </c>
      <c r="E7" s="3">
        <v>0.33333333333333298</v>
      </c>
      <c r="F7" s="4">
        <v>0.125</v>
      </c>
      <c r="G7" s="4">
        <v>71.76079734219266</v>
      </c>
      <c r="H7" s="3">
        <v>0.22916666666666649</v>
      </c>
    </row>
    <row r="8" spans="1:8" x14ac:dyDescent="0.3">
      <c r="A8" s="2">
        <v>7</v>
      </c>
      <c r="B8" s="2" t="s">
        <v>17</v>
      </c>
      <c r="C8" s="3">
        <v>71.428571428571402</v>
      </c>
      <c r="D8" s="3">
        <v>71.739130434782595</v>
      </c>
      <c r="E8" s="3">
        <v>0.22222222222222199</v>
      </c>
      <c r="F8" s="4">
        <v>0.33333333333333298</v>
      </c>
      <c r="G8" s="4">
        <v>71.583850931677006</v>
      </c>
      <c r="H8" s="3">
        <v>0.27777777777777746</v>
      </c>
    </row>
    <row r="9" spans="1:8" x14ac:dyDescent="0.3">
      <c r="A9" s="2">
        <v>8</v>
      </c>
      <c r="B9" s="2" t="s">
        <v>18</v>
      </c>
      <c r="C9" s="3">
        <v>61.538461538461497</v>
      </c>
      <c r="D9" s="3">
        <v>64.864864864864899</v>
      </c>
      <c r="E9" s="3">
        <v>0.375</v>
      </c>
      <c r="F9" s="4">
        <v>0.11111111111111099</v>
      </c>
      <c r="G9" s="4">
        <v>63.201663201663195</v>
      </c>
      <c r="H9" s="3">
        <v>0.2430555555555555</v>
      </c>
    </row>
    <row r="10" spans="1:8" x14ac:dyDescent="0.3">
      <c r="A10" s="2">
        <v>9</v>
      </c>
      <c r="B10" s="2" t="s">
        <v>19</v>
      </c>
      <c r="C10" s="3">
        <v>81.132075471698101</v>
      </c>
      <c r="D10" s="3">
        <v>69.230769230769198</v>
      </c>
      <c r="E10" s="3">
        <v>0.33333333333333298</v>
      </c>
      <c r="F10" s="4">
        <v>0.22222222222222199</v>
      </c>
      <c r="G10" s="4">
        <v>75.18142235123365</v>
      </c>
      <c r="H10" s="3">
        <v>0.27777777777777746</v>
      </c>
    </row>
    <row r="11" spans="1:8" x14ac:dyDescent="0.3">
      <c r="A11" s="2">
        <v>10</v>
      </c>
      <c r="B11" s="2" t="s">
        <v>20</v>
      </c>
      <c r="C11" s="3">
        <v>76.6666666666667</v>
      </c>
      <c r="D11" s="3">
        <v>77.272727272727295</v>
      </c>
      <c r="E11" s="3">
        <v>0.25</v>
      </c>
      <c r="F11" s="4">
        <v>0.33333333333333298</v>
      </c>
      <c r="G11" s="4">
        <v>76.969696969696997</v>
      </c>
      <c r="H11" s="3">
        <v>0.29166666666666652</v>
      </c>
    </row>
    <row r="12" spans="1:8" x14ac:dyDescent="0.3">
      <c r="A12" s="2">
        <v>11</v>
      </c>
      <c r="B12" s="2" t="s">
        <v>21</v>
      </c>
      <c r="C12" s="3">
        <v>75.757575757575793</v>
      </c>
      <c r="D12" s="3">
        <v>60.975609756097597</v>
      </c>
      <c r="E12" s="3">
        <v>0.22222222222222199</v>
      </c>
      <c r="F12" s="4">
        <v>0.22222222222222199</v>
      </c>
      <c r="G12" s="4">
        <v>68.366592756836695</v>
      </c>
      <c r="H12" s="3">
        <v>0.22222222222222199</v>
      </c>
    </row>
    <row r="13" spans="1:8" x14ac:dyDescent="0.3">
      <c r="A13" s="2">
        <v>12</v>
      </c>
      <c r="B13" s="2" t="s">
        <v>22</v>
      </c>
      <c r="C13" s="3">
        <v>65.853658536585399</v>
      </c>
      <c r="D13" s="3">
        <v>67.741935483871003</v>
      </c>
      <c r="E13" s="3">
        <v>0.11111111111111099</v>
      </c>
      <c r="F13" s="4">
        <v>0.375</v>
      </c>
      <c r="G13" s="4">
        <v>66.797797010228209</v>
      </c>
      <c r="H13" s="3">
        <v>0.2430555555555555</v>
      </c>
    </row>
    <row r="14" spans="1:8" x14ac:dyDescent="0.3">
      <c r="A14" s="2">
        <v>13</v>
      </c>
      <c r="B14" s="2" t="s">
        <v>23</v>
      </c>
      <c r="C14" s="3">
        <v>61.538461538461497</v>
      </c>
      <c r="D14" s="3">
        <v>65.454545454545496</v>
      </c>
      <c r="E14" s="3">
        <v>0.33333333333333298</v>
      </c>
      <c r="F14" s="4">
        <v>0.33333333333333298</v>
      </c>
      <c r="G14" s="4">
        <v>63.496503496503493</v>
      </c>
      <c r="H14" s="3">
        <v>0.33333333333333298</v>
      </c>
    </row>
    <row r="15" spans="1:8" x14ac:dyDescent="0.3">
      <c r="A15" s="2">
        <v>14</v>
      </c>
      <c r="B15" s="2" t="s">
        <v>24</v>
      </c>
      <c r="C15" s="3">
        <v>65.853658536585399</v>
      </c>
      <c r="D15" s="3">
        <v>63.636363636363598</v>
      </c>
      <c r="E15" s="3">
        <v>0.22222222222222199</v>
      </c>
      <c r="F15" s="4">
        <v>0.125</v>
      </c>
      <c r="G15" s="4">
        <v>64.745011086474506</v>
      </c>
      <c r="H15" s="3">
        <v>0.17361111111111099</v>
      </c>
    </row>
    <row r="16" spans="1:8" x14ac:dyDescent="0.3">
      <c r="A16" s="2">
        <v>15</v>
      </c>
      <c r="B16" s="2" t="s">
        <v>25</v>
      </c>
      <c r="C16" s="3">
        <v>57.575757575757599</v>
      </c>
      <c r="D16" s="3">
        <v>62.711864406779704</v>
      </c>
      <c r="E16" s="3">
        <v>0.33333333333333298</v>
      </c>
      <c r="F16" s="4">
        <v>0.22222222222222199</v>
      </c>
      <c r="G16" s="4">
        <v>60.143810991268651</v>
      </c>
      <c r="H16" s="3">
        <v>0.27777777777777746</v>
      </c>
    </row>
    <row r="17" spans="1:8" x14ac:dyDescent="0.3">
      <c r="A17" s="2">
        <v>16</v>
      </c>
      <c r="B17" s="2" t="s">
        <v>26</v>
      </c>
      <c r="C17" s="3">
        <v>74.358974358974393</v>
      </c>
      <c r="D17" s="3">
        <v>48.076923076923102</v>
      </c>
      <c r="E17" s="3">
        <v>0.44444444444444398</v>
      </c>
      <c r="F17" s="4">
        <v>0</v>
      </c>
      <c r="G17" s="4">
        <v>61.217948717948744</v>
      </c>
      <c r="H17" s="3">
        <v>0.22222222222222199</v>
      </c>
    </row>
    <row r="18" spans="1:8" x14ac:dyDescent="0.3">
      <c r="A18" s="2">
        <v>17</v>
      </c>
      <c r="B18" s="2" t="s">
        <v>27</v>
      </c>
      <c r="C18" s="3">
        <v>64.705882352941202</v>
      </c>
      <c r="D18" s="3">
        <v>71.428571428571402</v>
      </c>
      <c r="E18" s="3">
        <v>0.22222222222222199</v>
      </c>
      <c r="F18" s="4">
        <v>0.11111111111111099</v>
      </c>
      <c r="G18" s="4">
        <v>68.067226890756302</v>
      </c>
      <c r="H18" s="3">
        <v>0.16666666666666649</v>
      </c>
    </row>
    <row r="19" spans="1:8" x14ac:dyDescent="0.3">
      <c r="A19" s="2">
        <v>18</v>
      </c>
      <c r="B19" s="2" t="s">
        <v>28</v>
      </c>
      <c r="C19" s="3">
        <v>75.510204081632693</v>
      </c>
      <c r="D19" s="3">
        <v>74.468085106383</v>
      </c>
      <c r="E19" s="3">
        <v>0.33333333333333298</v>
      </c>
      <c r="F19" s="4">
        <v>0.11111111111111099</v>
      </c>
      <c r="G19" s="4">
        <v>74.989144594007854</v>
      </c>
      <c r="H19" s="3">
        <v>0.22222222222222199</v>
      </c>
    </row>
    <row r="20" spans="1:8" x14ac:dyDescent="0.3">
      <c r="A20" s="2">
        <v>19</v>
      </c>
      <c r="B20" s="2" t="s">
        <v>29</v>
      </c>
      <c r="C20" s="3">
        <v>60</v>
      </c>
      <c r="D20" s="3">
        <v>67.567567567567593</v>
      </c>
      <c r="E20" s="3">
        <v>0.33333333333333298</v>
      </c>
      <c r="F20" s="4">
        <v>0.11111111111111099</v>
      </c>
      <c r="G20" s="4">
        <v>63.783783783783797</v>
      </c>
      <c r="H20" s="3">
        <v>0.22222222222222199</v>
      </c>
    </row>
    <row r="21" spans="1:8" x14ac:dyDescent="0.3">
      <c r="A21" s="2">
        <v>20</v>
      </c>
      <c r="B21" s="2" t="s">
        <v>30</v>
      </c>
      <c r="C21" s="3">
        <v>55.882352941176499</v>
      </c>
      <c r="D21" s="3">
        <v>56.756756756756801</v>
      </c>
      <c r="E21" s="3">
        <v>0</v>
      </c>
      <c r="F21" s="4">
        <v>0.11111111111111099</v>
      </c>
      <c r="G21" s="4">
        <v>56.319554848966646</v>
      </c>
      <c r="H21" s="3">
        <v>5.5555555555555497E-2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5B79-39CB-4645-AC9D-E5318BC543E1}">
  <dimension ref="A1:E21"/>
  <sheetViews>
    <sheetView workbookViewId="0">
      <selection activeCell="Q8" sqref="Q8"/>
    </sheetView>
  </sheetViews>
  <sheetFormatPr defaultRowHeight="14.4" x14ac:dyDescent="0.3"/>
  <cols>
    <col min="2" max="2" width="15.44140625" customWidth="1"/>
    <col min="3" max="4" width="16.109375" customWidth="1"/>
    <col min="5" max="5" width="13" customWidth="1"/>
  </cols>
  <sheetData>
    <row r="1" spans="1:5" x14ac:dyDescent="0.3">
      <c r="A1" s="6" t="s">
        <v>0</v>
      </c>
      <c r="B1" s="6" t="s">
        <v>9</v>
      </c>
      <c r="C1" s="7" t="s">
        <v>44</v>
      </c>
      <c r="D1" s="7" t="s">
        <v>45</v>
      </c>
      <c r="E1" t="s">
        <v>95</v>
      </c>
    </row>
    <row r="2" spans="1:5" x14ac:dyDescent="0.3">
      <c r="A2" s="2">
        <v>1</v>
      </c>
      <c r="B2" s="2" t="s">
        <v>11</v>
      </c>
      <c r="C2" s="4">
        <v>84.117773479475602</v>
      </c>
      <c r="D2" s="4">
        <v>82.741223460163994</v>
      </c>
      <c r="E2" s="8" cm="1">
        <f t="array" ref="E2:E21" xml:space="preserve"> (C2:C21+D2:D21)/2</f>
        <v>83.429498469819805</v>
      </c>
    </row>
    <row r="3" spans="1:5" x14ac:dyDescent="0.3">
      <c r="A3" s="2">
        <v>2</v>
      </c>
      <c r="B3" s="2" t="s">
        <v>12</v>
      </c>
      <c r="C3" s="4">
        <v>87.535145267103999</v>
      </c>
      <c r="D3" s="4">
        <v>87.506391682290797</v>
      </c>
      <c r="E3" s="8">
        <v>87.520768474697405</v>
      </c>
    </row>
    <row r="4" spans="1:5" x14ac:dyDescent="0.3">
      <c r="A4" s="2">
        <v>3</v>
      </c>
      <c r="B4" s="2" t="s">
        <v>13</v>
      </c>
      <c r="C4" s="4">
        <v>77.858769931662906</v>
      </c>
      <c r="D4" s="4">
        <v>75.282106394411599</v>
      </c>
      <c r="E4" s="8">
        <v>76.570438163037252</v>
      </c>
    </row>
    <row r="5" spans="1:5" x14ac:dyDescent="0.3">
      <c r="A5" s="2">
        <v>4</v>
      </c>
      <c r="B5" s="2" t="s">
        <v>14</v>
      </c>
      <c r="C5" s="4">
        <v>80.616844602609703</v>
      </c>
      <c r="D5" s="4">
        <v>80.058224163027703</v>
      </c>
      <c r="E5" s="8">
        <v>80.337534382818703</v>
      </c>
    </row>
    <row r="6" spans="1:5" x14ac:dyDescent="0.3">
      <c r="A6" s="2">
        <v>5</v>
      </c>
      <c r="B6" s="2" t="s">
        <v>15</v>
      </c>
      <c r="C6" s="4">
        <v>82.446183953033298</v>
      </c>
      <c r="D6" s="4">
        <v>81.912251655629106</v>
      </c>
      <c r="E6" s="8">
        <v>82.179217804331202</v>
      </c>
    </row>
    <row r="7" spans="1:5" x14ac:dyDescent="0.3">
      <c r="A7" s="2">
        <v>6</v>
      </c>
      <c r="B7" s="2" t="s">
        <v>16</v>
      </c>
      <c r="C7" s="4">
        <v>82.040612516644501</v>
      </c>
      <c r="D7" s="4">
        <v>80.598755832037298</v>
      </c>
      <c r="E7" s="8">
        <v>81.319684174340892</v>
      </c>
    </row>
    <row r="8" spans="1:5" x14ac:dyDescent="0.3">
      <c r="A8" s="2">
        <v>7</v>
      </c>
      <c r="B8" s="2" t="s">
        <v>17</v>
      </c>
      <c r="C8" s="4">
        <v>75.928537846732496</v>
      </c>
      <c r="D8" s="4">
        <v>77.257030093734599</v>
      </c>
      <c r="E8" s="8">
        <v>76.59278397023354</v>
      </c>
    </row>
    <row r="9" spans="1:5" x14ac:dyDescent="0.3">
      <c r="A9" s="2">
        <v>8</v>
      </c>
      <c r="B9" s="2" t="s">
        <v>18</v>
      </c>
      <c r="C9" s="4">
        <v>81.400636653024094</v>
      </c>
      <c r="D9" s="4">
        <v>82.119851649424206</v>
      </c>
      <c r="E9" s="8">
        <v>81.760244151224157</v>
      </c>
    </row>
    <row r="10" spans="1:5" x14ac:dyDescent="0.3">
      <c r="A10" s="2">
        <v>9</v>
      </c>
      <c r="B10" s="2" t="s">
        <v>19</v>
      </c>
      <c r="C10" s="4">
        <v>68.874378109452707</v>
      </c>
      <c r="D10" s="4">
        <v>75.522388059701498</v>
      </c>
      <c r="E10" s="8">
        <v>72.198383084577102</v>
      </c>
    </row>
    <row r="11" spans="1:5" x14ac:dyDescent="0.3">
      <c r="A11" s="2">
        <v>10</v>
      </c>
      <c r="B11" s="2" t="s">
        <v>20</v>
      </c>
      <c r="C11" s="4">
        <v>82.073386383731204</v>
      </c>
      <c r="D11" s="4">
        <v>84.156452775775094</v>
      </c>
      <c r="E11" s="8">
        <v>83.114919579753149</v>
      </c>
    </row>
    <row r="12" spans="1:5" x14ac:dyDescent="0.3">
      <c r="A12" s="2">
        <v>11</v>
      </c>
      <c r="B12" s="2" t="s">
        <v>21</v>
      </c>
      <c r="C12" s="4">
        <v>78.715898400752593</v>
      </c>
      <c r="D12" s="4">
        <v>77.646479566715897</v>
      </c>
      <c r="E12" s="8">
        <v>78.181188983734245</v>
      </c>
    </row>
    <row r="13" spans="1:5" x14ac:dyDescent="0.3">
      <c r="A13" s="2">
        <v>12</v>
      </c>
      <c r="B13" s="2" t="s">
        <v>22</v>
      </c>
      <c r="C13" s="4">
        <v>78.676299230948501</v>
      </c>
      <c r="D13" s="4">
        <v>79.498922413793096</v>
      </c>
      <c r="E13" s="8">
        <v>79.087610822370806</v>
      </c>
    </row>
    <row r="14" spans="1:5" x14ac:dyDescent="0.3">
      <c r="A14" s="2">
        <v>13</v>
      </c>
      <c r="B14" s="2" t="s">
        <v>23</v>
      </c>
      <c r="C14" s="4">
        <v>81.499418829910894</v>
      </c>
      <c r="D14" s="4">
        <v>81.429483088704501</v>
      </c>
      <c r="E14" s="8">
        <v>81.464450959307698</v>
      </c>
    </row>
    <row r="15" spans="1:5" x14ac:dyDescent="0.3">
      <c r="A15" s="2">
        <v>14</v>
      </c>
      <c r="B15" s="2" t="s">
        <v>24</v>
      </c>
      <c r="C15" s="4">
        <v>76.206088992974202</v>
      </c>
      <c r="D15" s="4">
        <v>73.376448396658603</v>
      </c>
      <c r="E15" s="8">
        <v>74.791268694816409</v>
      </c>
    </row>
    <row r="16" spans="1:5" x14ac:dyDescent="0.3">
      <c r="A16" s="2">
        <v>15</v>
      </c>
      <c r="B16" s="2" t="s">
        <v>25</v>
      </c>
      <c r="C16" s="4">
        <v>73.446948873007102</v>
      </c>
      <c r="D16" s="4">
        <v>71.085819747769904</v>
      </c>
      <c r="E16" s="8">
        <v>72.266384310388503</v>
      </c>
    </row>
    <row r="17" spans="1:5" x14ac:dyDescent="0.3">
      <c r="A17" s="2">
        <v>16</v>
      </c>
      <c r="B17" s="2" t="s">
        <v>26</v>
      </c>
      <c r="C17" s="4">
        <v>76.447264076130097</v>
      </c>
      <c r="D17" s="4">
        <v>75.462826917425801</v>
      </c>
      <c r="E17" s="8">
        <v>75.955045496777956</v>
      </c>
    </row>
    <row r="18" spans="1:5" x14ac:dyDescent="0.3">
      <c r="A18" s="2">
        <v>17</v>
      </c>
      <c r="B18" s="2" t="s">
        <v>27</v>
      </c>
      <c r="C18" s="4">
        <v>79.553817847286098</v>
      </c>
      <c r="D18" s="4">
        <v>74.842131851477603</v>
      </c>
      <c r="E18" s="8">
        <v>77.197974849381851</v>
      </c>
    </row>
    <row r="19" spans="1:5" x14ac:dyDescent="0.3">
      <c r="A19" s="2">
        <v>18</v>
      </c>
      <c r="B19" s="2" t="s">
        <v>28</v>
      </c>
      <c r="C19" s="4">
        <v>78.193146417445504</v>
      </c>
      <c r="D19" s="4">
        <v>77.286295793758498</v>
      </c>
      <c r="E19" s="8">
        <v>77.739721105602001</v>
      </c>
    </row>
    <row r="20" spans="1:5" x14ac:dyDescent="0.3">
      <c r="A20" s="2">
        <v>19</v>
      </c>
      <c r="B20" s="2" t="s">
        <v>29</v>
      </c>
      <c r="C20" s="4">
        <v>78.115501519756805</v>
      </c>
      <c r="D20" s="4">
        <v>81.295762147770105</v>
      </c>
      <c r="E20" s="8">
        <v>79.705631833763448</v>
      </c>
    </row>
    <row r="21" spans="1:5" x14ac:dyDescent="0.3">
      <c r="A21" s="2">
        <v>20</v>
      </c>
      <c r="B21" s="2" t="s">
        <v>30</v>
      </c>
      <c r="C21" s="4">
        <v>72.590837282780399</v>
      </c>
      <c r="D21" s="4">
        <v>75.512725475661</v>
      </c>
      <c r="E21" s="8">
        <v>74.051781379220699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9ACB-AB8C-46BB-AE9B-3469DE3F2C2A}">
  <dimension ref="A1:J21"/>
  <sheetViews>
    <sheetView workbookViewId="0">
      <selection activeCell="M10" sqref="M10"/>
    </sheetView>
  </sheetViews>
  <sheetFormatPr defaultRowHeight="14.4" x14ac:dyDescent="0.3"/>
  <cols>
    <col min="2" max="2" width="14.33203125" bestFit="1" customWidth="1"/>
    <col min="3" max="3" width="16.44140625" bestFit="1" customWidth="1"/>
    <col min="4" max="4" width="16" bestFit="1" customWidth="1"/>
    <col min="5" max="5" width="12.88671875" customWidth="1"/>
    <col min="6" max="6" width="12" bestFit="1" customWidth="1"/>
    <col min="7" max="7" width="14" bestFit="1" customWidth="1"/>
    <col min="8" max="8" width="13.5546875" bestFit="1" customWidth="1"/>
    <col min="9" max="9" width="15.6640625" bestFit="1" customWidth="1"/>
    <col min="10" max="10" width="20.77734375" bestFit="1" customWidth="1"/>
  </cols>
  <sheetData>
    <row r="1" spans="1:10" x14ac:dyDescent="0.3">
      <c r="A1" s="6" t="s">
        <v>0</v>
      </c>
      <c r="B1" s="6" t="s">
        <v>9</v>
      </c>
      <c r="C1" t="s">
        <v>46</v>
      </c>
      <c r="D1" t="s">
        <v>47</v>
      </c>
      <c r="E1" t="s">
        <v>48</v>
      </c>
      <c r="F1" t="s">
        <v>49</v>
      </c>
      <c r="G1" s="1" t="s">
        <v>50</v>
      </c>
      <c r="H1" s="1" t="s">
        <v>51</v>
      </c>
      <c r="I1" t="s">
        <v>96</v>
      </c>
      <c r="J1" t="s">
        <v>67</v>
      </c>
    </row>
    <row r="2" spans="1:10" x14ac:dyDescent="0.3">
      <c r="A2" s="2">
        <v>1</v>
      </c>
      <c r="B2" s="2" t="s">
        <v>11</v>
      </c>
      <c r="C2" s="3">
        <v>36.842105263157897</v>
      </c>
      <c r="D2" s="3">
        <v>31.8965517241379</v>
      </c>
      <c r="E2" s="4">
        <v>0.39285714285714302</v>
      </c>
      <c r="F2" s="4">
        <v>0.48648648648648701</v>
      </c>
      <c r="G2" s="4">
        <v>7</v>
      </c>
      <c r="H2" s="4">
        <v>4.1111111111111098</v>
      </c>
      <c r="I2" s="4" cm="1">
        <f t="array" ref="I2:I21" xml:space="preserve"> (C2:C21+D2:D21)/2</f>
        <v>34.369328493647899</v>
      </c>
      <c r="J2" s="3" cm="1">
        <f t="array" ref="J2:J21" xml:space="preserve"> (E2:E21+F2:F21)/2</f>
        <v>0.43967181467181504</v>
      </c>
    </row>
    <row r="3" spans="1:10" x14ac:dyDescent="0.3">
      <c r="A3" s="2">
        <v>2</v>
      </c>
      <c r="B3" s="2" t="s">
        <v>12</v>
      </c>
      <c r="C3" s="3">
        <v>32.530120481927703</v>
      </c>
      <c r="D3" s="3">
        <v>34.090909090909101</v>
      </c>
      <c r="E3" s="4">
        <v>0.57407407407407396</v>
      </c>
      <c r="F3" s="4">
        <v>0.31111111111111101</v>
      </c>
      <c r="G3" s="4">
        <v>6</v>
      </c>
      <c r="H3" s="4">
        <v>5.625</v>
      </c>
      <c r="I3" s="4">
        <v>33.310514786418402</v>
      </c>
      <c r="J3" s="3">
        <v>0.44259259259259248</v>
      </c>
    </row>
    <row r="4" spans="1:10" x14ac:dyDescent="0.3">
      <c r="A4" s="2">
        <v>3</v>
      </c>
      <c r="B4" s="2" t="s">
        <v>13</v>
      </c>
      <c r="C4" s="3">
        <v>31.818181818181799</v>
      </c>
      <c r="D4" s="3">
        <v>36.082474226804102</v>
      </c>
      <c r="E4" s="4">
        <v>0.34693877551020402</v>
      </c>
      <c r="F4" s="4">
        <v>0.42857142857142899</v>
      </c>
      <c r="G4" s="4">
        <v>5.4444444444444402</v>
      </c>
      <c r="H4" s="4">
        <v>3.8888888888888902</v>
      </c>
      <c r="I4" s="4">
        <v>33.950328022492954</v>
      </c>
      <c r="J4" s="3">
        <v>0.38775510204081653</v>
      </c>
    </row>
    <row r="5" spans="1:10" x14ac:dyDescent="0.3">
      <c r="A5" s="2">
        <v>4</v>
      </c>
      <c r="B5" s="2" t="s">
        <v>14</v>
      </c>
      <c r="C5" s="3">
        <v>33.582089552238799</v>
      </c>
      <c r="D5" s="3">
        <v>41.284403669724803</v>
      </c>
      <c r="E5" s="4">
        <v>0.33333333333333298</v>
      </c>
      <c r="F5" s="4">
        <v>0.266666666666667</v>
      </c>
      <c r="G5" s="4">
        <v>5.625</v>
      </c>
      <c r="H5" s="4">
        <v>5</v>
      </c>
      <c r="I5" s="4">
        <v>37.433246610981797</v>
      </c>
      <c r="J5" s="3">
        <v>0.3</v>
      </c>
    </row>
    <row r="6" spans="1:10" x14ac:dyDescent="0.3">
      <c r="A6" s="2">
        <v>5</v>
      </c>
      <c r="B6" s="2" t="s">
        <v>15</v>
      </c>
      <c r="C6" s="3">
        <v>40.287769784172703</v>
      </c>
      <c r="D6" s="3">
        <v>35.964912280701803</v>
      </c>
      <c r="E6" s="4">
        <v>0.375</v>
      </c>
      <c r="F6" s="4">
        <v>0.39024390243902402</v>
      </c>
      <c r="G6" s="4">
        <v>6.2222222222222197</v>
      </c>
      <c r="H6" s="4">
        <v>4.5555555555555598</v>
      </c>
      <c r="I6" s="4">
        <v>38.126341032437253</v>
      </c>
      <c r="J6" s="3">
        <v>0.38262195121951204</v>
      </c>
    </row>
    <row r="7" spans="1:10" x14ac:dyDescent="0.3">
      <c r="A7" s="2">
        <v>6</v>
      </c>
      <c r="B7" s="2" t="s">
        <v>16</v>
      </c>
      <c r="C7" s="3">
        <v>34.482758620689701</v>
      </c>
      <c r="D7" s="3">
        <v>38.655462184873898</v>
      </c>
      <c r="E7" s="4">
        <v>0.38333333333333303</v>
      </c>
      <c r="F7" s="4">
        <v>0.23913043478260901</v>
      </c>
      <c r="G7" s="4">
        <v>6.6666666666666696</v>
      </c>
      <c r="H7" s="4">
        <v>5.75</v>
      </c>
      <c r="I7" s="4">
        <v>36.569110402781803</v>
      </c>
      <c r="J7" s="3">
        <v>0.31123188405797103</v>
      </c>
    </row>
    <row r="8" spans="1:10" x14ac:dyDescent="0.3">
      <c r="A8" s="2">
        <v>7</v>
      </c>
      <c r="B8" s="2" t="s">
        <v>17</v>
      </c>
      <c r="C8" s="3">
        <v>31.932773109243701</v>
      </c>
      <c r="D8" s="3">
        <v>34.343434343434303</v>
      </c>
      <c r="E8" s="4">
        <v>0.42105263157894701</v>
      </c>
      <c r="F8" s="4">
        <v>0.41176470588235298</v>
      </c>
      <c r="G8" s="4">
        <v>4.2222222222222197</v>
      </c>
      <c r="H8" s="4">
        <v>3.7777777777777799</v>
      </c>
      <c r="I8" s="4">
        <v>33.138103726339004</v>
      </c>
      <c r="J8" s="3">
        <v>0.41640866873064997</v>
      </c>
    </row>
    <row r="9" spans="1:10" x14ac:dyDescent="0.3">
      <c r="A9" s="2">
        <v>8</v>
      </c>
      <c r="B9" s="2" t="s">
        <v>18</v>
      </c>
      <c r="C9" s="3">
        <v>37.931034482758598</v>
      </c>
      <c r="D9" s="3">
        <v>37.837837837837803</v>
      </c>
      <c r="E9" s="4">
        <v>0.29545454545454503</v>
      </c>
      <c r="F9" s="4">
        <v>0.452380952380952</v>
      </c>
      <c r="G9" s="4">
        <v>5.5</v>
      </c>
      <c r="H9" s="4">
        <v>4.6666666666666696</v>
      </c>
      <c r="I9" s="4">
        <v>37.8844361602982</v>
      </c>
      <c r="J9" s="3">
        <v>0.37391774891774854</v>
      </c>
    </row>
    <row r="10" spans="1:10" x14ac:dyDescent="0.3">
      <c r="A10" s="2">
        <v>9</v>
      </c>
      <c r="B10" s="2" t="s">
        <v>19</v>
      </c>
      <c r="C10" s="3">
        <v>42.7083333333333</v>
      </c>
      <c r="D10" s="3">
        <v>40.476190476190503</v>
      </c>
      <c r="E10" s="4">
        <v>0.439024390243902</v>
      </c>
      <c r="F10" s="4">
        <v>0.35294117647058798</v>
      </c>
      <c r="G10" s="4">
        <v>4.5555555555555598</v>
      </c>
      <c r="H10" s="4">
        <v>3.7777777777777799</v>
      </c>
      <c r="I10" s="4">
        <v>41.592261904761898</v>
      </c>
      <c r="J10" s="3">
        <v>0.39598278335724502</v>
      </c>
    </row>
    <row r="11" spans="1:10" x14ac:dyDescent="0.3">
      <c r="A11" s="2">
        <v>10</v>
      </c>
      <c r="B11" s="2" t="s">
        <v>20</v>
      </c>
      <c r="C11" s="3">
        <v>30.952380952380999</v>
      </c>
      <c r="D11" s="3">
        <v>35</v>
      </c>
      <c r="E11" s="4">
        <v>0.46153846153846201</v>
      </c>
      <c r="F11" s="4">
        <v>0.22857142857142901</v>
      </c>
      <c r="G11" s="4">
        <v>3.25</v>
      </c>
      <c r="H11" s="4">
        <v>3.8888888888888902</v>
      </c>
      <c r="I11" s="4">
        <v>32.976190476190496</v>
      </c>
      <c r="J11" s="3">
        <v>0.34505494505494549</v>
      </c>
    </row>
    <row r="12" spans="1:10" x14ac:dyDescent="0.3">
      <c r="A12" s="2">
        <v>11</v>
      </c>
      <c r="B12" s="2" t="s">
        <v>21</v>
      </c>
      <c r="C12" s="3">
        <v>39.2156862745098</v>
      </c>
      <c r="D12" s="3">
        <v>29.591836734693899</v>
      </c>
      <c r="E12" s="4">
        <v>0.32500000000000001</v>
      </c>
      <c r="F12" s="4">
        <v>0.24137931034482801</v>
      </c>
      <c r="G12" s="4">
        <v>4.4444444444444402</v>
      </c>
      <c r="H12" s="4">
        <v>3.2222222222222201</v>
      </c>
      <c r="I12" s="4">
        <v>34.403761504601846</v>
      </c>
      <c r="J12" s="3">
        <v>0.28318965517241401</v>
      </c>
    </row>
    <row r="13" spans="1:10" x14ac:dyDescent="0.3">
      <c r="A13" s="2">
        <v>12</v>
      </c>
      <c r="B13" s="2" t="s">
        <v>22</v>
      </c>
      <c r="C13" s="3">
        <v>30.5555555555556</v>
      </c>
      <c r="D13" s="3">
        <v>35.365853658536601</v>
      </c>
      <c r="E13" s="4">
        <v>0.30303030303030298</v>
      </c>
      <c r="F13" s="4">
        <v>0.24137931034482801</v>
      </c>
      <c r="G13" s="4">
        <v>3.6666666666666701</v>
      </c>
      <c r="H13" s="4">
        <v>3.625</v>
      </c>
      <c r="I13" s="4">
        <v>32.960704607046097</v>
      </c>
      <c r="J13" s="3">
        <v>0.27220480668756553</v>
      </c>
    </row>
    <row r="14" spans="1:10" x14ac:dyDescent="0.3">
      <c r="A14" s="2">
        <v>13</v>
      </c>
      <c r="B14" s="2" t="s">
        <v>23</v>
      </c>
      <c r="C14" s="3">
        <v>34.343434343434303</v>
      </c>
      <c r="D14" s="3">
        <v>41.836734693877602</v>
      </c>
      <c r="E14" s="4">
        <v>0.26470588235294101</v>
      </c>
      <c r="F14" s="4">
        <v>0.41463414634146301</v>
      </c>
      <c r="G14" s="4">
        <v>3.7777777777777799</v>
      </c>
      <c r="H14" s="4">
        <v>4.5555555555555598</v>
      </c>
      <c r="I14" s="4">
        <v>38.090084518655956</v>
      </c>
      <c r="J14" s="3">
        <v>0.33967001434720201</v>
      </c>
    </row>
    <row r="15" spans="1:10" x14ac:dyDescent="0.3">
      <c r="A15" s="2">
        <v>14</v>
      </c>
      <c r="B15" s="2" t="s">
        <v>24</v>
      </c>
      <c r="C15" s="3">
        <v>30.088495575221199</v>
      </c>
      <c r="D15" s="3">
        <v>31.632653061224499</v>
      </c>
      <c r="E15" s="4">
        <v>0.441176470588235</v>
      </c>
      <c r="F15" s="4">
        <v>0.32258064516128998</v>
      </c>
      <c r="G15" s="4">
        <v>3.7777777777777799</v>
      </c>
      <c r="H15" s="4">
        <v>3.875</v>
      </c>
      <c r="I15" s="4">
        <v>30.860574318222849</v>
      </c>
      <c r="J15" s="3">
        <v>0.38187855787476249</v>
      </c>
    </row>
    <row r="16" spans="1:10" x14ac:dyDescent="0.3">
      <c r="A16" s="2">
        <v>15</v>
      </c>
      <c r="B16" s="2" t="s">
        <v>25</v>
      </c>
      <c r="C16" s="3">
        <v>33.980582524271803</v>
      </c>
      <c r="D16" s="3">
        <v>21.917808219178099</v>
      </c>
      <c r="E16" s="4">
        <v>0.314285714285714</v>
      </c>
      <c r="F16" s="4">
        <v>0.125</v>
      </c>
      <c r="G16" s="4">
        <v>3.8888888888888902</v>
      </c>
      <c r="H16" s="4">
        <v>1.7777777777777799</v>
      </c>
      <c r="I16" s="4">
        <v>27.949195371724951</v>
      </c>
      <c r="J16" s="3">
        <v>0.219642857142857</v>
      </c>
    </row>
    <row r="17" spans="1:10" x14ac:dyDescent="0.3">
      <c r="A17" s="2">
        <v>16</v>
      </c>
      <c r="B17" s="2" t="s">
        <v>26</v>
      </c>
      <c r="C17" s="3">
        <v>34.615384615384599</v>
      </c>
      <c r="D17" s="3">
        <v>46.969696969696997</v>
      </c>
      <c r="E17" s="4">
        <v>0.33333333333333298</v>
      </c>
      <c r="F17" s="4">
        <v>0.29032258064516098</v>
      </c>
      <c r="G17" s="4">
        <v>3</v>
      </c>
      <c r="H17" s="4">
        <v>3.4444444444444402</v>
      </c>
      <c r="I17" s="4">
        <v>40.792540792540798</v>
      </c>
      <c r="J17" s="3">
        <v>0.31182795698924698</v>
      </c>
    </row>
    <row r="18" spans="1:10" x14ac:dyDescent="0.3">
      <c r="A18" s="2">
        <v>17</v>
      </c>
      <c r="B18" s="2" t="s">
        <v>27</v>
      </c>
      <c r="C18" s="3">
        <v>27.906976744186</v>
      </c>
      <c r="D18" s="3">
        <v>23.423423423423401</v>
      </c>
      <c r="E18" s="4">
        <v>0.25</v>
      </c>
      <c r="F18" s="4">
        <v>0.230769230769231</v>
      </c>
      <c r="G18" s="4">
        <v>4</v>
      </c>
      <c r="H18" s="4">
        <v>2.8888888888888902</v>
      </c>
      <c r="I18" s="4">
        <v>25.665200083804699</v>
      </c>
      <c r="J18" s="3">
        <v>0.2403846153846155</v>
      </c>
    </row>
    <row r="19" spans="1:10" x14ac:dyDescent="0.3">
      <c r="A19" s="2">
        <v>18</v>
      </c>
      <c r="B19" s="2" t="s">
        <v>28</v>
      </c>
      <c r="C19" s="3">
        <v>33.6633663366337</v>
      </c>
      <c r="D19" s="3">
        <v>32.911392405063303</v>
      </c>
      <c r="E19" s="4">
        <v>0.23529411764705899</v>
      </c>
      <c r="F19" s="4">
        <v>0.230769230769231</v>
      </c>
      <c r="G19" s="4">
        <v>3.7777777777777799</v>
      </c>
      <c r="H19" s="4">
        <v>2.8888888888888902</v>
      </c>
      <c r="I19" s="4">
        <v>33.287379370848498</v>
      </c>
      <c r="J19" s="3">
        <v>0.233031674208145</v>
      </c>
    </row>
    <row r="20" spans="1:10" x14ac:dyDescent="0.3">
      <c r="A20" s="2">
        <v>19</v>
      </c>
      <c r="B20" s="2" t="s">
        <v>29</v>
      </c>
      <c r="C20" s="3">
        <v>26.4367816091954</v>
      </c>
      <c r="D20" s="3">
        <v>28.695652173913</v>
      </c>
      <c r="E20" s="4">
        <v>0.217391304347826</v>
      </c>
      <c r="F20" s="4">
        <v>0.18181818181818199</v>
      </c>
      <c r="G20" s="4">
        <v>2.5555555555555598</v>
      </c>
      <c r="H20" s="4">
        <v>3.6666666666666701</v>
      </c>
      <c r="I20" s="4">
        <v>27.566216891554198</v>
      </c>
      <c r="J20" s="3">
        <v>0.19960474308300399</v>
      </c>
    </row>
    <row r="21" spans="1:10" x14ac:dyDescent="0.3">
      <c r="A21" s="2">
        <v>20</v>
      </c>
      <c r="B21" s="2" t="s">
        <v>30</v>
      </c>
      <c r="C21" s="3">
        <v>31.932773109243701</v>
      </c>
      <c r="D21" s="3">
        <v>26.1904761904762</v>
      </c>
      <c r="E21" s="4">
        <v>0.23684210526315799</v>
      </c>
      <c r="F21" s="4">
        <v>0.27272727272727298</v>
      </c>
      <c r="G21" s="4">
        <v>4.2222222222222197</v>
      </c>
      <c r="H21" s="4">
        <v>2.4444444444444402</v>
      </c>
      <c r="I21" s="4">
        <v>29.061624649859951</v>
      </c>
      <c r="J21" s="3">
        <v>0.2547846889952155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ACBE-02CF-447F-8A74-03A8C05AC3FC}">
  <dimension ref="A1:N21"/>
  <sheetViews>
    <sheetView workbookViewId="0">
      <selection activeCell="F2" sqref="F2"/>
    </sheetView>
  </sheetViews>
  <sheetFormatPr defaultRowHeight="14.4" x14ac:dyDescent="0.3"/>
  <cols>
    <col min="2" max="2" width="14.33203125" bestFit="1" customWidth="1"/>
    <col min="3" max="3" width="15.33203125" bestFit="1" customWidth="1"/>
    <col min="4" max="4" width="14.88671875" bestFit="1" customWidth="1"/>
    <col min="5" max="5" width="20.77734375" customWidth="1"/>
    <col min="6" max="6" width="12.77734375" bestFit="1" customWidth="1"/>
    <col min="7" max="7" width="12.33203125" bestFit="1" customWidth="1"/>
    <col min="8" max="8" width="17.77734375" bestFit="1" customWidth="1"/>
    <col min="9" max="9" width="15.109375" bestFit="1" customWidth="1"/>
    <col min="10" max="10" width="15.6640625" bestFit="1" customWidth="1"/>
    <col min="11" max="11" width="17.33203125" bestFit="1" customWidth="1"/>
    <col min="12" max="12" width="14.6640625" bestFit="1" customWidth="1"/>
    <col min="13" max="13" width="15.21875" bestFit="1" customWidth="1"/>
  </cols>
  <sheetData>
    <row r="1" spans="1:14" x14ac:dyDescent="0.3">
      <c r="A1" s="6" t="s">
        <v>0</v>
      </c>
      <c r="B1" s="6" t="s">
        <v>9</v>
      </c>
      <c r="C1" s="7" t="s">
        <v>52</v>
      </c>
      <c r="D1" s="7" t="s">
        <v>53</v>
      </c>
      <c r="E1" s="7" t="s">
        <v>97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61</v>
      </c>
      <c r="N1" s="7"/>
    </row>
    <row r="2" spans="1:14" x14ac:dyDescent="0.3">
      <c r="A2" s="2">
        <v>1</v>
      </c>
      <c r="B2" s="2" t="s">
        <v>11</v>
      </c>
      <c r="C2" s="3">
        <v>67.619047619047606</v>
      </c>
      <c r="D2" s="3">
        <v>56.756756756756801</v>
      </c>
      <c r="E2" s="3" cm="1">
        <f t="array" ref="E2:E21">(C2:C21+D2:D21)/2</f>
        <v>62.187902187902203</v>
      </c>
      <c r="F2" s="3">
        <v>8.875</v>
      </c>
      <c r="G2" s="3">
        <v>9.3333333333333304</v>
      </c>
      <c r="H2" s="4">
        <v>5.5</v>
      </c>
      <c r="I2" s="4">
        <v>4.875</v>
      </c>
      <c r="J2" s="4">
        <v>2.75</v>
      </c>
      <c r="K2" s="3">
        <v>7.3333333333333304</v>
      </c>
      <c r="L2" s="3">
        <v>5.7777777777777803</v>
      </c>
      <c r="M2" s="3">
        <v>3.3333333333333299</v>
      </c>
    </row>
    <row r="3" spans="1:14" x14ac:dyDescent="0.3">
      <c r="A3" s="2">
        <v>2</v>
      </c>
      <c r="B3" s="2" t="s">
        <v>12</v>
      </c>
      <c r="C3" s="3">
        <v>57.894736842105303</v>
      </c>
      <c r="D3" s="3">
        <v>59.4339622641509</v>
      </c>
      <c r="E3" s="3">
        <v>58.664349553128105</v>
      </c>
      <c r="F3" s="3">
        <v>7.3333333333333304</v>
      </c>
      <c r="G3" s="3">
        <v>7.875</v>
      </c>
      <c r="H3" s="4">
        <v>4.1111111111111098</v>
      </c>
      <c r="I3" s="4">
        <v>5.6666666666666696</v>
      </c>
      <c r="J3" s="4">
        <v>2.8888888888888902</v>
      </c>
      <c r="K3" s="3">
        <v>5.25</v>
      </c>
      <c r="L3" s="3">
        <v>5.5</v>
      </c>
      <c r="M3" s="3">
        <v>2.5</v>
      </c>
    </row>
    <row r="4" spans="1:14" x14ac:dyDescent="0.3">
      <c r="A4" s="2">
        <v>3</v>
      </c>
      <c r="B4" s="2" t="s">
        <v>13</v>
      </c>
      <c r="C4" s="3">
        <v>60.509554140127399</v>
      </c>
      <c r="D4" s="3">
        <v>57.6388888888889</v>
      </c>
      <c r="E4" s="3">
        <v>59.074221514508153</v>
      </c>
      <c r="F4" s="3">
        <v>10.5555555555556</v>
      </c>
      <c r="G4" s="3">
        <v>9.2222222222222197</v>
      </c>
      <c r="H4" s="4">
        <v>6.1111111111111098</v>
      </c>
      <c r="I4" s="4">
        <v>8</v>
      </c>
      <c r="J4" s="4">
        <v>3.3333333333333299</v>
      </c>
      <c r="K4" s="3">
        <v>8.1111111111111107</v>
      </c>
      <c r="L4" s="3">
        <v>5.8888888888888902</v>
      </c>
      <c r="M4" s="3">
        <v>2</v>
      </c>
    </row>
    <row r="5" spans="1:14" x14ac:dyDescent="0.3">
      <c r="A5" s="2">
        <v>4</v>
      </c>
      <c r="B5" s="2" t="s">
        <v>14</v>
      </c>
      <c r="C5" s="3">
        <v>64.661654135338395</v>
      </c>
      <c r="D5" s="3">
        <v>48.120300751879697</v>
      </c>
      <c r="E5" s="3">
        <v>56.390977443609046</v>
      </c>
      <c r="F5" s="3">
        <v>10.75</v>
      </c>
      <c r="G5" s="3">
        <v>7.1111111111111098</v>
      </c>
      <c r="H5" s="4">
        <v>9.75</v>
      </c>
      <c r="I5" s="4">
        <v>4.5</v>
      </c>
      <c r="J5" s="4">
        <v>2.375</v>
      </c>
      <c r="K5" s="3">
        <v>8.1111111111111107</v>
      </c>
      <c r="L5" s="3">
        <v>4.6666666666666696</v>
      </c>
      <c r="M5" s="3">
        <v>2</v>
      </c>
    </row>
    <row r="6" spans="1:14" x14ac:dyDescent="0.3">
      <c r="A6" s="2">
        <v>5</v>
      </c>
      <c r="B6" s="2" t="s">
        <v>15</v>
      </c>
      <c r="C6" s="3">
        <v>55.633802816901401</v>
      </c>
      <c r="D6" s="3">
        <v>54.1666666666667</v>
      </c>
      <c r="E6" s="3">
        <v>54.900234741784047</v>
      </c>
      <c r="F6" s="3">
        <v>8.7777777777777803</v>
      </c>
      <c r="G6" s="3">
        <v>8.6666666666666696</v>
      </c>
      <c r="H6" s="4">
        <v>7</v>
      </c>
      <c r="I6" s="4">
        <v>6.2222222222222197</v>
      </c>
      <c r="J6" s="4">
        <v>2.5555555555555598</v>
      </c>
      <c r="K6" s="3">
        <v>9.2222222222222197</v>
      </c>
      <c r="L6" s="3">
        <v>4.6666666666666696</v>
      </c>
      <c r="M6" s="3">
        <v>2.1111111111111098</v>
      </c>
    </row>
    <row r="7" spans="1:14" x14ac:dyDescent="0.3">
      <c r="A7" s="2">
        <v>6</v>
      </c>
      <c r="B7" s="2" t="s">
        <v>16</v>
      </c>
      <c r="C7" s="3">
        <v>62.043795620437997</v>
      </c>
      <c r="D7" s="3">
        <v>59.090909090909101</v>
      </c>
      <c r="E7" s="3">
        <v>60.567352355673549</v>
      </c>
      <c r="F7" s="3">
        <v>9.4444444444444393</v>
      </c>
      <c r="G7" s="3">
        <v>8.125</v>
      </c>
      <c r="H7" s="4">
        <v>6.7777777777777803</v>
      </c>
      <c r="I7" s="4">
        <v>6.6666666666666696</v>
      </c>
      <c r="J7" s="4">
        <v>1.7777777777777799</v>
      </c>
      <c r="K7" s="3">
        <v>6.125</v>
      </c>
      <c r="L7" s="3">
        <v>5.5</v>
      </c>
      <c r="M7" s="3">
        <v>2.125</v>
      </c>
    </row>
    <row r="8" spans="1:14" x14ac:dyDescent="0.3">
      <c r="A8" s="2">
        <v>7</v>
      </c>
      <c r="B8" s="2" t="s">
        <v>17</v>
      </c>
      <c r="C8" s="3">
        <v>58.108108108108098</v>
      </c>
      <c r="D8" s="3">
        <v>53.7414965986395</v>
      </c>
      <c r="E8" s="3">
        <v>55.924802353373799</v>
      </c>
      <c r="F8" s="3">
        <v>9.5555555555555607</v>
      </c>
      <c r="G8" s="3">
        <v>8.7777777777777803</v>
      </c>
      <c r="H8" s="4">
        <v>7.2222222222222197</v>
      </c>
      <c r="I8" s="4">
        <v>6</v>
      </c>
      <c r="J8" s="4">
        <v>3.2222222222222201</v>
      </c>
      <c r="K8" s="3">
        <v>7.4444444444444402</v>
      </c>
      <c r="L8" s="3">
        <v>6.1111111111111098</v>
      </c>
      <c r="M8" s="3">
        <v>2.7777777777777799</v>
      </c>
    </row>
    <row r="9" spans="1:14" x14ac:dyDescent="0.3">
      <c r="A9" s="2">
        <v>8</v>
      </c>
      <c r="B9" s="2" t="s">
        <v>18</v>
      </c>
      <c r="C9" s="3">
        <v>62.393162393162399</v>
      </c>
      <c r="D9" s="3">
        <v>51.479289940828401</v>
      </c>
      <c r="E9" s="3">
        <v>56.936226166995397</v>
      </c>
      <c r="F9" s="3">
        <v>9.125</v>
      </c>
      <c r="G9" s="3">
        <v>9.6666666666666696</v>
      </c>
      <c r="H9" s="4">
        <v>6</v>
      </c>
      <c r="I9" s="4">
        <v>6.375</v>
      </c>
      <c r="J9" s="4">
        <v>2.25</v>
      </c>
      <c r="K9" s="3">
        <v>9</v>
      </c>
      <c r="L9" s="3">
        <v>6.7777777777777803</v>
      </c>
      <c r="M9" s="3">
        <v>3</v>
      </c>
    </row>
    <row r="10" spans="1:14" x14ac:dyDescent="0.3">
      <c r="A10" s="2">
        <v>9</v>
      </c>
      <c r="B10" s="2" t="s">
        <v>19</v>
      </c>
      <c r="C10" s="3">
        <v>52.054794520547901</v>
      </c>
      <c r="D10" s="3">
        <v>58.59375</v>
      </c>
      <c r="E10" s="3">
        <v>55.324272260273951</v>
      </c>
      <c r="F10" s="3">
        <v>8.4444444444444393</v>
      </c>
      <c r="G10" s="3">
        <v>8.3333333333333304</v>
      </c>
      <c r="H10" s="4">
        <v>7.1111111111111098</v>
      </c>
      <c r="I10" s="4">
        <v>6.8888888888888902</v>
      </c>
      <c r="J10" s="4">
        <v>2.2222222222222201</v>
      </c>
      <c r="K10" s="3">
        <v>6.8888888888888902</v>
      </c>
      <c r="L10" s="3">
        <v>4.7777777777777803</v>
      </c>
      <c r="M10" s="3">
        <v>2.5555555555555598</v>
      </c>
    </row>
    <row r="11" spans="1:14" x14ac:dyDescent="0.3">
      <c r="A11" s="2">
        <v>10</v>
      </c>
      <c r="B11" s="2" t="s">
        <v>20</v>
      </c>
      <c r="C11" s="3">
        <v>56.804733727810699</v>
      </c>
      <c r="D11" s="3">
        <v>53.205128205128197</v>
      </c>
      <c r="E11" s="3">
        <v>55.004930966469445</v>
      </c>
      <c r="F11" s="3">
        <v>12</v>
      </c>
      <c r="G11" s="3">
        <v>9.2222222222222197</v>
      </c>
      <c r="H11" s="4">
        <v>9.25</v>
      </c>
      <c r="I11" s="4">
        <v>8.375</v>
      </c>
      <c r="J11" s="4">
        <v>3.5</v>
      </c>
      <c r="K11" s="3">
        <v>7.5555555555555598</v>
      </c>
      <c r="L11" s="3">
        <v>7</v>
      </c>
      <c r="M11" s="3">
        <v>2.7777777777777799</v>
      </c>
    </row>
    <row r="12" spans="1:14" x14ac:dyDescent="0.3">
      <c r="A12" s="2">
        <v>11</v>
      </c>
      <c r="B12" s="2" t="s">
        <v>21</v>
      </c>
      <c r="C12" s="3">
        <v>50.303030303030297</v>
      </c>
      <c r="D12" s="3">
        <v>50.920245398772998</v>
      </c>
      <c r="E12" s="3">
        <v>50.611637850901644</v>
      </c>
      <c r="F12" s="3">
        <v>9.2222222222222197</v>
      </c>
      <c r="G12" s="3">
        <v>9.2222222222222197</v>
      </c>
      <c r="H12" s="4">
        <v>8.2222222222222197</v>
      </c>
      <c r="I12" s="4">
        <v>7.8888888888888902</v>
      </c>
      <c r="J12" s="4">
        <v>2.2222222222222201</v>
      </c>
      <c r="K12" s="3">
        <v>9.7777777777777803</v>
      </c>
      <c r="L12" s="3">
        <v>5.8888888888888902</v>
      </c>
      <c r="M12" s="3">
        <v>2.4444444444444402</v>
      </c>
    </row>
    <row r="13" spans="1:14" x14ac:dyDescent="0.3">
      <c r="A13" s="2">
        <v>12</v>
      </c>
      <c r="B13" s="2" t="s">
        <v>22</v>
      </c>
      <c r="C13" s="3">
        <v>57.558139534883701</v>
      </c>
      <c r="D13" s="3">
        <v>62.937062937062898</v>
      </c>
      <c r="E13" s="3">
        <v>60.247601235973299</v>
      </c>
      <c r="F13" s="3">
        <v>11</v>
      </c>
      <c r="G13" s="3">
        <v>11.25</v>
      </c>
      <c r="H13" s="4">
        <v>9.8888888888888893</v>
      </c>
      <c r="I13" s="4">
        <v>6.5555555555555598</v>
      </c>
      <c r="J13" s="4">
        <v>2.6666666666666701</v>
      </c>
      <c r="K13" s="3">
        <v>10</v>
      </c>
      <c r="L13" s="3">
        <v>6</v>
      </c>
      <c r="M13" s="3">
        <v>1.875</v>
      </c>
    </row>
    <row r="14" spans="1:14" x14ac:dyDescent="0.3">
      <c r="A14" s="2">
        <v>13</v>
      </c>
      <c r="B14" s="2" t="s">
        <v>23</v>
      </c>
      <c r="C14" s="3">
        <v>64.024390243902403</v>
      </c>
      <c r="D14" s="3">
        <v>55.974842767295598</v>
      </c>
      <c r="E14" s="3">
        <v>59.999616505599001</v>
      </c>
      <c r="F14" s="3">
        <v>11.6666666666667</v>
      </c>
      <c r="G14" s="3">
        <v>9.8888888888888893</v>
      </c>
      <c r="H14" s="4">
        <v>6.3333333333333304</v>
      </c>
      <c r="I14" s="4">
        <v>9.8888888888888893</v>
      </c>
      <c r="J14" s="4">
        <v>2</v>
      </c>
      <c r="K14" s="3">
        <v>10.7777777777778</v>
      </c>
      <c r="L14" s="3">
        <v>5.4444444444444402</v>
      </c>
      <c r="M14" s="3">
        <v>1.44444444444444</v>
      </c>
    </row>
    <row r="15" spans="1:14" x14ac:dyDescent="0.3">
      <c r="A15" s="2">
        <v>14</v>
      </c>
      <c r="B15" s="2" t="s">
        <v>24</v>
      </c>
      <c r="C15" s="3">
        <v>57.671957671957699</v>
      </c>
      <c r="D15" s="3">
        <v>55.121951219512198</v>
      </c>
      <c r="E15" s="3">
        <v>56.396954445734949</v>
      </c>
      <c r="F15" s="3">
        <v>12.1111111111111</v>
      </c>
      <c r="G15" s="3">
        <v>14.125</v>
      </c>
      <c r="H15" s="4">
        <v>9.8888888888888893</v>
      </c>
      <c r="I15" s="4">
        <v>7.7777777777777803</v>
      </c>
      <c r="J15" s="4">
        <v>3.3333333333333299</v>
      </c>
      <c r="K15" s="3">
        <v>11.5</v>
      </c>
      <c r="L15" s="3">
        <v>11.375</v>
      </c>
      <c r="M15" s="3">
        <v>2.75</v>
      </c>
    </row>
    <row r="16" spans="1:14" x14ac:dyDescent="0.3">
      <c r="A16" s="2">
        <v>15</v>
      </c>
      <c r="B16" s="2" t="s">
        <v>25</v>
      </c>
      <c r="C16" s="3">
        <v>57.3333333333333</v>
      </c>
      <c r="D16" s="3">
        <v>60.759493670886101</v>
      </c>
      <c r="E16" s="3">
        <v>59.046413502109701</v>
      </c>
      <c r="F16" s="3">
        <v>9.5555555555555607</v>
      </c>
      <c r="G16" s="3">
        <v>10.6666666666667</v>
      </c>
      <c r="H16" s="4">
        <v>8.3333333333333304</v>
      </c>
      <c r="I16" s="4">
        <v>6.5555555555555598</v>
      </c>
      <c r="J16" s="4">
        <v>1.7777777777777799</v>
      </c>
      <c r="K16" s="3">
        <v>10.1111111111111</v>
      </c>
      <c r="L16" s="3">
        <v>5</v>
      </c>
      <c r="M16" s="3">
        <v>2.4444444444444402</v>
      </c>
    </row>
    <row r="17" spans="1:13" x14ac:dyDescent="0.3">
      <c r="A17" s="2">
        <v>16</v>
      </c>
      <c r="B17" s="2" t="s">
        <v>26</v>
      </c>
      <c r="C17" s="3">
        <v>59.615384615384599</v>
      </c>
      <c r="D17" s="3">
        <v>61.643835616438402</v>
      </c>
      <c r="E17" s="3">
        <v>60.629610115911504</v>
      </c>
      <c r="F17" s="3">
        <v>10.3333333333333</v>
      </c>
      <c r="G17" s="3">
        <v>10</v>
      </c>
      <c r="H17" s="4">
        <v>9.3333333333333304</v>
      </c>
      <c r="I17" s="4">
        <v>6.1111111111111098</v>
      </c>
      <c r="J17" s="4">
        <v>1.8888888888888899</v>
      </c>
      <c r="K17" s="3">
        <v>7.5555555555555598</v>
      </c>
      <c r="L17" s="3">
        <v>7.4444444444444402</v>
      </c>
      <c r="M17" s="3">
        <v>1.2222222222222201</v>
      </c>
    </row>
    <row r="18" spans="1:13" x14ac:dyDescent="0.3">
      <c r="A18" s="2">
        <v>17</v>
      </c>
      <c r="B18" s="2" t="s">
        <v>27</v>
      </c>
      <c r="C18" s="3">
        <v>55.072463768115902</v>
      </c>
      <c r="D18" s="3">
        <v>49.3055555555556</v>
      </c>
      <c r="E18" s="3">
        <v>52.189009661835755</v>
      </c>
      <c r="F18" s="3">
        <v>8.4444444444444393</v>
      </c>
      <c r="G18" s="3">
        <v>7.8888888888888902</v>
      </c>
      <c r="H18" s="4">
        <v>7.7777777777777803</v>
      </c>
      <c r="I18" s="4">
        <v>5.6666666666666696</v>
      </c>
      <c r="J18" s="4">
        <v>1.8888888888888899</v>
      </c>
      <c r="K18" s="3">
        <v>7.8888888888888902</v>
      </c>
      <c r="L18" s="3">
        <v>5.8888888888888902</v>
      </c>
      <c r="M18" s="3">
        <v>2.2222222222222201</v>
      </c>
    </row>
    <row r="19" spans="1:13" x14ac:dyDescent="0.3">
      <c r="A19" s="2">
        <v>18</v>
      </c>
      <c r="B19" s="2" t="s">
        <v>28</v>
      </c>
      <c r="C19" s="3">
        <v>66.025641025640994</v>
      </c>
      <c r="D19" s="3">
        <v>56.6666666666667</v>
      </c>
      <c r="E19" s="3">
        <v>61.346153846153847</v>
      </c>
      <c r="F19" s="3">
        <v>11.4444444444444</v>
      </c>
      <c r="G19" s="3">
        <v>11.3333333333333</v>
      </c>
      <c r="H19" s="4">
        <v>8.8888888888888893</v>
      </c>
      <c r="I19" s="4">
        <v>6.4444444444444402</v>
      </c>
      <c r="J19" s="4">
        <v>2</v>
      </c>
      <c r="K19" s="3">
        <v>11.2222222222222</v>
      </c>
      <c r="L19" s="3">
        <v>6.7777777777777803</v>
      </c>
      <c r="M19" s="3">
        <v>2</v>
      </c>
    </row>
    <row r="20" spans="1:13" x14ac:dyDescent="0.3">
      <c r="A20" s="2">
        <v>19</v>
      </c>
      <c r="B20" s="2" t="s">
        <v>29</v>
      </c>
      <c r="C20" s="3">
        <v>51.315789473684198</v>
      </c>
      <c r="D20" s="3">
        <v>55.865921787709503</v>
      </c>
      <c r="E20" s="3">
        <v>53.590855630696851</v>
      </c>
      <c r="F20" s="3">
        <v>8.6666666666666696</v>
      </c>
      <c r="G20" s="3">
        <v>11.1111111111111</v>
      </c>
      <c r="H20" s="4">
        <v>10.2222222222222</v>
      </c>
      <c r="I20" s="4">
        <v>4.3333333333333304</v>
      </c>
      <c r="J20" s="4">
        <v>2.3333333333333299</v>
      </c>
      <c r="K20" s="3">
        <v>11.5555555555556</v>
      </c>
      <c r="L20" s="3">
        <v>6</v>
      </c>
      <c r="M20" s="3">
        <v>2.3333333333333299</v>
      </c>
    </row>
    <row r="21" spans="1:13" x14ac:dyDescent="0.3">
      <c r="A21" s="2">
        <v>20</v>
      </c>
      <c r="B21" s="2" t="s">
        <v>30</v>
      </c>
      <c r="C21" s="3">
        <v>57.142857142857103</v>
      </c>
      <c r="D21" s="3">
        <v>57.2222222222222</v>
      </c>
      <c r="E21" s="3">
        <v>57.182539682539655</v>
      </c>
      <c r="F21" s="3">
        <v>10.2222222222222</v>
      </c>
      <c r="G21" s="3">
        <v>11.4444444444444</v>
      </c>
      <c r="H21" s="4">
        <v>8.6666666666666696</v>
      </c>
      <c r="I21" s="4">
        <v>7.6666666666666696</v>
      </c>
      <c r="J21" s="4">
        <v>1.55555555555556</v>
      </c>
      <c r="K21" s="3">
        <v>10.6666666666667</v>
      </c>
      <c r="L21" s="3">
        <v>7.5555555555555598</v>
      </c>
      <c r="M21" s="3">
        <v>1.7777777777777799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BF48-0BFD-4128-9574-6150E9D7B7AB}">
  <dimension ref="A1:G21"/>
  <sheetViews>
    <sheetView workbookViewId="0">
      <selection activeCell="I9" sqref="I9"/>
    </sheetView>
  </sheetViews>
  <sheetFormatPr defaultRowHeight="14.4" x14ac:dyDescent="0.3"/>
  <cols>
    <col min="2" max="2" width="14.33203125" bestFit="1" customWidth="1"/>
    <col min="3" max="3" width="30.33203125" bestFit="1" customWidth="1"/>
    <col min="4" max="4" width="18.88671875" customWidth="1"/>
    <col min="5" max="5" width="17.21875" bestFit="1" customWidth="1"/>
    <col min="6" max="6" width="24.5546875" bestFit="1" customWidth="1"/>
    <col min="7" max="7" width="24.109375" bestFit="1" customWidth="1"/>
  </cols>
  <sheetData>
    <row r="1" spans="1:7" x14ac:dyDescent="0.3">
      <c r="A1" s="6" t="s">
        <v>0</v>
      </c>
      <c r="B1" s="6" t="s">
        <v>9</v>
      </c>
      <c r="C1" s="6" t="s">
        <v>98</v>
      </c>
      <c r="D1" s="7" t="s">
        <v>62</v>
      </c>
      <c r="E1" s="7" t="s">
        <v>63</v>
      </c>
      <c r="F1" s="7" t="s">
        <v>64</v>
      </c>
      <c r="G1" s="7" t="s">
        <v>65</v>
      </c>
    </row>
    <row r="2" spans="1:7" x14ac:dyDescent="0.3">
      <c r="A2" s="2">
        <v>1</v>
      </c>
      <c r="B2" s="2" t="s">
        <v>11</v>
      </c>
      <c r="C2" s="3">
        <v>33.24305555555555</v>
      </c>
      <c r="D2" s="4">
        <v>684.25</v>
      </c>
      <c r="E2" s="4">
        <v>636.22222222222194</v>
      </c>
      <c r="F2" s="4">
        <v>41.375</v>
      </c>
      <c r="G2" s="4">
        <v>25.1111111111111</v>
      </c>
    </row>
    <row r="3" spans="1:7" x14ac:dyDescent="0.3">
      <c r="A3" s="2">
        <v>2</v>
      </c>
      <c r="B3" s="2" t="s">
        <v>12</v>
      </c>
      <c r="C3" s="3">
        <v>35.50694444444445</v>
      </c>
      <c r="D3" s="4">
        <v>789.77777777777806</v>
      </c>
      <c r="E3" s="4">
        <v>822.375</v>
      </c>
      <c r="F3" s="4">
        <v>40.8888888888889</v>
      </c>
      <c r="G3" s="4">
        <v>30.125</v>
      </c>
    </row>
    <row r="4" spans="1:7" x14ac:dyDescent="0.3">
      <c r="A4" s="2">
        <v>3</v>
      </c>
      <c r="B4" s="2" t="s">
        <v>13</v>
      </c>
      <c r="C4" s="3">
        <v>27.94444444444445</v>
      </c>
      <c r="D4" s="4">
        <v>590.77777777777806</v>
      </c>
      <c r="E4" s="4">
        <v>531.444444444444</v>
      </c>
      <c r="F4" s="4">
        <v>33.7777777777778</v>
      </c>
      <c r="G4" s="4">
        <v>22.1111111111111</v>
      </c>
    </row>
    <row r="5" spans="1:7" x14ac:dyDescent="0.3">
      <c r="A5" s="2">
        <v>4</v>
      </c>
      <c r="B5" s="2" t="s">
        <v>14</v>
      </c>
      <c r="C5" s="3">
        <v>25.4097222222222</v>
      </c>
      <c r="D5" s="4">
        <v>639.125</v>
      </c>
      <c r="E5" s="4">
        <v>638.11111111111097</v>
      </c>
      <c r="F5" s="4">
        <v>27.375</v>
      </c>
      <c r="G5" s="4">
        <v>23.4444444444444</v>
      </c>
    </row>
    <row r="6" spans="1:7" x14ac:dyDescent="0.3">
      <c r="A6" s="2">
        <v>5</v>
      </c>
      <c r="B6" s="2" t="s">
        <v>15</v>
      </c>
      <c r="C6" s="3">
        <v>22.9444444444444</v>
      </c>
      <c r="D6" s="4">
        <v>669.66666666666697</v>
      </c>
      <c r="E6" s="4">
        <v>645.33333333333303</v>
      </c>
      <c r="F6" s="4">
        <v>26.4444444444444</v>
      </c>
      <c r="G6" s="4">
        <v>19.4444444444444</v>
      </c>
    </row>
    <row r="7" spans="1:7" x14ac:dyDescent="0.3">
      <c r="A7" s="2">
        <v>6</v>
      </c>
      <c r="B7" s="2" t="s">
        <v>16</v>
      </c>
      <c r="C7" s="3">
        <v>34.4236111111111</v>
      </c>
      <c r="D7" s="4">
        <v>768.88888888888903</v>
      </c>
      <c r="E7" s="4">
        <v>747.875</v>
      </c>
      <c r="F7" s="4">
        <v>35.2222222222222</v>
      </c>
      <c r="G7" s="4">
        <v>33.625</v>
      </c>
    </row>
    <row r="8" spans="1:7" x14ac:dyDescent="0.3">
      <c r="A8" s="2">
        <v>7</v>
      </c>
      <c r="B8" s="2" t="s">
        <v>17</v>
      </c>
      <c r="C8" s="3">
        <v>21</v>
      </c>
      <c r="D8" s="4">
        <v>574.77777777777806</v>
      </c>
      <c r="E8" s="4">
        <v>561.444444444444</v>
      </c>
      <c r="F8" s="4">
        <v>23.6666666666667</v>
      </c>
      <c r="G8" s="4">
        <v>18.3333333333333</v>
      </c>
    </row>
    <row r="9" spans="1:7" x14ac:dyDescent="0.3">
      <c r="A9" s="2">
        <v>8</v>
      </c>
      <c r="B9" s="2" t="s">
        <v>18</v>
      </c>
      <c r="C9" s="3">
        <v>26.2013888888889</v>
      </c>
      <c r="D9" s="4">
        <v>650.5</v>
      </c>
      <c r="E9" s="4">
        <v>668.88888888888903</v>
      </c>
      <c r="F9" s="4">
        <v>27.625</v>
      </c>
      <c r="G9" s="4">
        <v>24.7777777777778</v>
      </c>
    </row>
    <row r="10" spans="1:7" x14ac:dyDescent="0.3">
      <c r="A10" s="2">
        <v>9</v>
      </c>
      <c r="B10" s="2" t="s">
        <v>19</v>
      </c>
      <c r="C10" s="3">
        <v>19.8888888888889</v>
      </c>
      <c r="D10" s="4">
        <v>472.66666666666703</v>
      </c>
      <c r="E10" s="4">
        <v>551.22222222222194</v>
      </c>
      <c r="F10" s="4">
        <v>19.6666666666667</v>
      </c>
      <c r="G10" s="4">
        <v>20.1111111111111</v>
      </c>
    </row>
    <row r="11" spans="1:7" x14ac:dyDescent="0.3">
      <c r="A11" s="2">
        <v>10</v>
      </c>
      <c r="B11" s="2" t="s">
        <v>20</v>
      </c>
      <c r="C11" s="3">
        <v>23.00694444444445</v>
      </c>
      <c r="D11" s="4">
        <v>667.75</v>
      </c>
      <c r="E11" s="4">
        <v>725</v>
      </c>
      <c r="F11" s="4">
        <v>23.125</v>
      </c>
      <c r="G11" s="4">
        <v>22.8888888888889</v>
      </c>
    </row>
    <row r="12" spans="1:7" x14ac:dyDescent="0.3">
      <c r="A12" s="2">
        <v>11</v>
      </c>
      <c r="B12" s="2" t="s">
        <v>21</v>
      </c>
      <c r="C12" s="3">
        <v>18.5</v>
      </c>
      <c r="D12" s="4">
        <v>578.88888888888903</v>
      </c>
      <c r="E12" s="4">
        <v>555.444444444444</v>
      </c>
      <c r="F12" s="4">
        <v>19.3333333333333</v>
      </c>
      <c r="G12" s="4">
        <v>17.6666666666667</v>
      </c>
    </row>
    <row r="13" spans="1:7" x14ac:dyDescent="0.3">
      <c r="A13" s="2">
        <v>12</v>
      </c>
      <c r="B13" s="2" t="s">
        <v>22</v>
      </c>
      <c r="C13" s="3">
        <v>18.10416666666665</v>
      </c>
      <c r="D13" s="4">
        <v>594.66666666666697</v>
      </c>
      <c r="E13" s="4">
        <v>577.875</v>
      </c>
      <c r="F13" s="4">
        <v>20.3333333333333</v>
      </c>
      <c r="G13" s="4">
        <v>15.875</v>
      </c>
    </row>
    <row r="14" spans="1:7" x14ac:dyDescent="0.3">
      <c r="A14" s="2">
        <v>13</v>
      </c>
      <c r="B14" s="2" t="s">
        <v>23</v>
      </c>
      <c r="C14" s="3">
        <v>18.3888888888889</v>
      </c>
      <c r="D14" s="4">
        <v>679.88888888888903</v>
      </c>
      <c r="E14" s="4">
        <v>630.444444444444</v>
      </c>
      <c r="F14" s="4">
        <v>18.1111111111111</v>
      </c>
      <c r="G14" s="4">
        <v>18.6666666666667</v>
      </c>
    </row>
    <row r="15" spans="1:7" x14ac:dyDescent="0.3">
      <c r="A15" s="2">
        <v>14</v>
      </c>
      <c r="B15" s="2" t="s">
        <v>24</v>
      </c>
      <c r="C15" s="3">
        <v>19.7638888888889</v>
      </c>
      <c r="D15" s="4">
        <v>588.33333333333303</v>
      </c>
      <c r="E15" s="4">
        <v>585.625</v>
      </c>
      <c r="F15" s="4">
        <v>21.7777777777778</v>
      </c>
      <c r="G15" s="4">
        <v>17.75</v>
      </c>
    </row>
    <row r="16" spans="1:7" x14ac:dyDescent="0.3">
      <c r="A16" s="2">
        <v>15</v>
      </c>
      <c r="B16" s="2" t="s">
        <v>25</v>
      </c>
      <c r="C16" s="3">
        <v>15</v>
      </c>
      <c r="D16" s="4">
        <v>513</v>
      </c>
      <c r="E16" s="4">
        <v>469.555555555556</v>
      </c>
      <c r="F16" s="4">
        <v>17.5555555555556</v>
      </c>
      <c r="G16" s="4">
        <v>12.4444444444444</v>
      </c>
    </row>
    <row r="17" spans="1:7" x14ac:dyDescent="0.3">
      <c r="A17" s="2">
        <v>16</v>
      </c>
      <c r="B17" s="2" t="s">
        <v>26</v>
      </c>
      <c r="C17" s="3">
        <v>16.05555555555555</v>
      </c>
      <c r="D17" s="4">
        <v>530.77777777777806</v>
      </c>
      <c r="E17" s="4">
        <v>488.11111111111097</v>
      </c>
      <c r="F17" s="4">
        <v>19</v>
      </c>
      <c r="G17" s="4">
        <v>13.1111111111111</v>
      </c>
    </row>
    <row r="18" spans="1:7" x14ac:dyDescent="0.3">
      <c r="A18" s="2">
        <v>17</v>
      </c>
      <c r="B18" s="2" t="s">
        <v>27</v>
      </c>
      <c r="C18" s="3">
        <v>18.66666666666665</v>
      </c>
      <c r="D18" s="4">
        <v>575.77777777777806</v>
      </c>
      <c r="E18" s="4">
        <v>543.33333333333303</v>
      </c>
      <c r="F18" s="4">
        <v>19.8888888888889</v>
      </c>
      <c r="G18" s="4">
        <v>17.4444444444444</v>
      </c>
    </row>
    <row r="19" spans="1:7" x14ac:dyDescent="0.3">
      <c r="A19" s="2">
        <v>18</v>
      </c>
      <c r="B19" s="2" t="s">
        <v>28</v>
      </c>
      <c r="C19" s="3">
        <v>18</v>
      </c>
      <c r="D19" s="4">
        <v>572.555555555556</v>
      </c>
      <c r="E19" s="4">
        <v>528.11111111111097</v>
      </c>
      <c r="F19" s="4">
        <v>20.8888888888889</v>
      </c>
      <c r="G19" s="4">
        <v>15.1111111111111</v>
      </c>
    </row>
    <row r="20" spans="1:7" x14ac:dyDescent="0.3">
      <c r="A20" s="2">
        <v>19</v>
      </c>
      <c r="B20" s="2" t="s">
        <v>29</v>
      </c>
      <c r="C20" s="3">
        <v>19.5555555555556</v>
      </c>
      <c r="D20" s="4">
        <v>543.555555555556</v>
      </c>
      <c r="E20" s="4">
        <v>611.22222222222194</v>
      </c>
      <c r="F20" s="4">
        <v>18.5555555555556</v>
      </c>
      <c r="G20" s="4">
        <v>20.5555555555556</v>
      </c>
    </row>
    <row r="21" spans="1:7" x14ac:dyDescent="0.3">
      <c r="A21" s="2">
        <v>20</v>
      </c>
      <c r="B21" s="2" t="s">
        <v>30</v>
      </c>
      <c r="C21" s="3">
        <v>20.2777777777778</v>
      </c>
      <c r="D21" s="4">
        <v>539.66666666666697</v>
      </c>
      <c r="E21" s="4">
        <v>569.555555555556</v>
      </c>
      <c r="F21" s="4">
        <v>21.7777777777778</v>
      </c>
      <c r="G21" s="4">
        <v>18.7777777777778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6F4A-95BC-4937-B2F4-1171F8912180}">
  <dimension ref="A1:E21"/>
  <sheetViews>
    <sheetView workbookViewId="0">
      <selection activeCell="H7" sqref="H7"/>
    </sheetView>
  </sheetViews>
  <sheetFormatPr defaultRowHeight="14.4" x14ac:dyDescent="0.3"/>
  <cols>
    <col min="2" max="2" width="14.33203125" bestFit="1" customWidth="1"/>
    <col min="3" max="3" width="16.109375" bestFit="1" customWidth="1"/>
    <col min="4" max="4" width="15.77734375" bestFit="1" customWidth="1"/>
    <col min="5" max="5" width="17.44140625" customWidth="1"/>
  </cols>
  <sheetData>
    <row r="1" spans="1:5" x14ac:dyDescent="0.3">
      <c r="A1" s="6" t="s">
        <v>0</v>
      </c>
      <c r="B1" s="6" t="s">
        <v>9</v>
      </c>
      <c r="C1" s="5" t="s">
        <v>69</v>
      </c>
      <c r="D1" s="5" t="s">
        <v>70</v>
      </c>
      <c r="E1" s="7" t="s">
        <v>82</v>
      </c>
    </row>
    <row r="2" spans="1:5" x14ac:dyDescent="0.3">
      <c r="A2" s="2">
        <v>1</v>
      </c>
      <c r="B2" s="2" t="s">
        <v>11</v>
      </c>
      <c r="C2" s="4">
        <v>61</v>
      </c>
      <c r="D2" s="1">
        <v>53.89</v>
      </c>
      <c r="E2" s="4" cm="1">
        <f t="array" ref="E2:E21" xml:space="preserve"> (C2:C21+D2:D21)/2</f>
        <v>57.445</v>
      </c>
    </row>
    <row r="3" spans="1:5" x14ac:dyDescent="0.3">
      <c r="A3" s="2">
        <v>2</v>
      </c>
      <c r="B3" s="2" t="s">
        <v>12</v>
      </c>
      <c r="C3" s="4">
        <v>66.56</v>
      </c>
      <c r="D3" s="1">
        <v>65.25</v>
      </c>
      <c r="E3" s="4">
        <v>65.905000000000001</v>
      </c>
    </row>
    <row r="4" spans="1:5" x14ac:dyDescent="0.3">
      <c r="A4" s="2">
        <v>3</v>
      </c>
      <c r="B4" s="2" t="s">
        <v>13</v>
      </c>
      <c r="C4" s="4">
        <v>54.11</v>
      </c>
      <c r="D4" s="1">
        <v>45.22</v>
      </c>
      <c r="E4" s="4">
        <v>49.664999999999999</v>
      </c>
    </row>
    <row r="5" spans="1:5" x14ac:dyDescent="0.3">
      <c r="A5" s="2">
        <v>4</v>
      </c>
      <c r="B5" s="2" t="s">
        <v>14</v>
      </c>
      <c r="C5" s="4">
        <v>52.88</v>
      </c>
      <c r="D5" s="1">
        <v>53.56</v>
      </c>
      <c r="E5" s="4">
        <v>53.22</v>
      </c>
    </row>
    <row r="6" spans="1:5" x14ac:dyDescent="0.3">
      <c r="A6" s="2">
        <v>5</v>
      </c>
      <c r="B6" s="2" t="s">
        <v>15</v>
      </c>
      <c r="C6" s="4">
        <v>53.33</v>
      </c>
      <c r="D6" s="1">
        <v>50.11</v>
      </c>
      <c r="E6" s="4">
        <v>51.72</v>
      </c>
    </row>
    <row r="7" spans="1:5" x14ac:dyDescent="0.3">
      <c r="A7" s="2">
        <v>6</v>
      </c>
      <c r="B7" s="2" t="s">
        <v>16</v>
      </c>
      <c r="C7" s="4">
        <v>60.33</v>
      </c>
      <c r="D7" s="1">
        <v>63.38</v>
      </c>
      <c r="E7" s="4">
        <v>61.855000000000004</v>
      </c>
    </row>
    <row r="8" spans="1:5" x14ac:dyDescent="0.3">
      <c r="A8" s="2">
        <v>7</v>
      </c>
      <c r="B8" s="2" t="s">
        <v>17</v>
      </c>
      <c r="C8" s="4">
        <v>49.78</v>
      </c>
      <c r="D8" s="1">
        <v>44.89</v>
      </c>
      <c r="E8" s="4">
        <v>47.335000000000001</v>
      </c>
    </row>
    <row r="9" spans="1:5" x14ac:dyDescent="0.3">
      <c r="A9" s="2">
        <v>8</v>
      </c>
      <c r="B9" s="2" t="s">
        <v>18</v>
      </c>
      <c r="C9" s="4">
        <v>56.75</v>
      </c>
      <c r="D9" s="1">
        <v>56.33</v>
      </c>
      <c r="E9" s="4">
        <v>56.54</v>
      </c>
    </row>
    <row r="10" spans="1:5" x14ac:dyDescent="0.3">
      <c r="A10" s="2">
        <v>9</v>
      </c>
      <c r="B10" s="2" t="s">
        <v>19</v>
      </c>
      <c r="C10" s="4">
        <v>38.67</v>
      </c>
      <c r="D10" s="1">
        <v>47.33</v>
      </c>
      <c r="E10" s="4">
        <v>43</v>
      </c>
    </row>
    <row r="11" spans="1:5" x14ac:dyDescent="0.3">
      <c r="A11" s="2">
        <v>10</v>
      </c>
      <c r="B11" s="2" t="s">
        <v>20</v>
      </c>
      <c r="C11" s="4">
        <v>54.13</v>
      </c>
      <c r="D11" s="1">
        <v>62.11</v>
      </c>
      <c r="E11" s="4">
        <v>58.120000000000005</v>
      </c>
    </row>
    <row r="12" spans="1:5" x14ac:dyDescent="0.3">
      <c r="A12" s="2">
        <v>11</v>
      </c>
      <c r="B12" s="2" t="s">
        <v>21</v>
      </c>
      <c r="C12" s="4">
        <v>47.78</v>
      </c>
      <c r="D12" s="1">
        <v>47.56</v>
      </c>
      <c r="E12" s="4">
        <v>47.67</v>
      </c>
    </row>
    <row r="13" spans="1:5" x14ac:dyDescent="0.3">
      <c r="A13" s="2">
        <v>12</v>
      </c>
      <c r="B13" s="2" t="s">
        <v>22</v>
      </c>
      <c r="C13" s="4">
        <v>47.11</v>
      </c>
      <c r="D13" s="1">
        <v>46.13</v>
      </c>
      <c r="E13" s="4">
        <v>46.620000000000005</v>
      </c>
    </row>
    <row r="14" spans="1:5" x14ac:dyDescent="0.3">
      <c r="A14" s="2">
        <v>13</v>
      </c>
      <c r="B14" s="2" t="s">
        <v>23</v>
      </c>
      <c r="C14" s="4">
        <v>53.11</v>
      </c>
      <c r="D14" s="1">
        <v>49.22</v>
      </c>
      <c r="E14" s="4">
        <v>51.164999999999999</v>
      </c>
    </row>
    <row r="15" spans="1:5" x14ac:dyDescent="0.3">
      <c r="A15" s="2">
        <v>14</v>
      </c>
      <c r="B15" s="2" t="s">
        <v>24</v>
      </c>
      <c r="C15" s="4">
        <v>49.89</v>
      </c>
      <c r="D15" s="1">
        <v>49.75</v>
      </c>
      <c r="E15" s="4">
        <v>49.82</v>
      </c>
    </row>
    <row r="16" spans="1:5" x14ac:dyDescent="0.3">
      <c r="A16" s="2">
        <v>15</v>
      </c>
      <c r="B16" s="2" t="s">
        <v>25</v>
      </c>
      <c r="C16" s="4">
        <v>40.56</v>
      </c>
      <c r="D16" s="1">
        <v>37.78</v>
      </c>
      <c r="E16" s="4">
        <v>39.17</v>
      </c>
    </row>
    <row r="17" spans="1:5" x14ac:dyDescent="0.3">
      <c r="A17" s="2">
        <v>16</v>
      </c>
      <c r="B17" s="2" t="s">
        <v>26</v>
      </c>
      <c r="C17" s="4">
        <v>42.22</v>
      </c>
      <c r="D17" s="1">
        <v>37.56</v>
      </c>
      <c r="E17" s="4">
        <v>39.89</v>
      </c>
    </row>
    <row r="18" spans="1:5" x14ac:dyDescent="0.3">
      <c r="A18" s="2">
        <v>17</v>
      </c>
      <c r="B18" s="2" t="s">
        <v>27</v>
      </c>
      <c r="C18" s="4">
        <v>46.33</v>
      </c>
      <c r="D18" s="1">
        <v>45</v>
      </c>
      <c r="E18" s="4">
        <v>45.664999999999999</v>
      </c>
    </row>
    <row r="19" spans="1:5" x14ac:dyDescent="0.3">
      <c r="A19" s="2">
        <v>18</v>
      </c>
      <c r="B19" s="2" t="s">
        <v>28</v>
      </c>
      <c r="C19" s="4">
        <v>46.78</v>
      </c>
      <c r="D19" s="1">
        <v>42.67</v>
      </c>
      <c r="E19" s="4">
        <v>44.725000000000001</v>
      </c>
    </row>
    <row r="20" spans="1:5" x14ac:dyDescent="0.3">
      <c r="A20" s="2">
        <v>19</v>
      </c>
      <c r="B20" s="2" t="s">
        <v>29</v>
      </c>
      <c r="C20" s="4">
        <v>46.56</v>
      </c>
      <c r="D20" s="1">
        <v>50.67</v>
      </c>
      <c r="E20" s="4">
        <v>48.615000000000002</v>
      </c>
    </row>
    <row r="21" spans="1:5" x14ac:dyDescent="0.3">
      <c r="A21" s="2">
        <v>20</v>
      </c>
      <c r="B21" s="2" t="s">
        <v>30</v>
      </c>
      <c r="C21" s="4">
        <v>45.78</v>
      </c>
      <c r="D21" s="1">
        <v>43.44</v>
      </c>
      <c r="E21" s="4">
        <v>44.61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3304-DD68-4286-9661-6EE4318D1FDF}">
  <dimension ref="A1:F21"/>
  <sheetViews>
    <sheetView workbookViewId="0">
      <selection activeCell="D24" sqref="D24"/>
    </sheetView>
  </sheetViews>
  <sheetFormatPr defaultRowHeight="14.4" x14ac:dyDescent="0.3"/>
  <cols>
    <col min="2" max="2" width="76.6640625" customWidth="1"/>
    <col min="3" max="5" width="20" customWidth="1"/>
    <col min="6" max="6" width="21.88671875" bestFit="1" customWidth="1"/>
  </cols>
  <sheetData>
    <row r="1" spans="1:6" x14ac:dyDescent="0.3">
      <c r="A1" t="s">
        <v>78</v>
      </c>
      <c r="B1" t="s">
        <v>100</v>
      </c>
      <c r="C1" t="s">
        <v>9</v>
      </c>
      <c r="D1" t="s">
        <v>81</v>
      </c>
      <c r="E1" t="s">
        <v>80</v>
      </c>
      <c r="F1" s="2" t="s">
        <v>79</v>
      </c>
    </row>
    <row r="2" spans="1:6" x14ac:dyDescent="0.3">
      <c r="A2">
        <v>1</v>
      </c>
      <c r="B2" s="9" t="s">
        <v>99</v>
      </c>
      <c r="C2" t="s">
        <v>11</v>
      </c>
      <c r="D2" s="1">
        <v>44</v>
      </c>
      <c r="E2" s="1" cm="1">
        <f t="array" ref="E2:E21" xml:space="preserve"> (F2:F21-D2:D21)</f>
        <v>57</v>
      </c>
      <c r="F2" s="2">
        <v>101</v>
      </c>
    </row>
    <row r="3" spans="1:6" x14ac:dyDescent="0.3">
      <c r="A3">
        <v>2</v>
      </c>
      <c r="B3" s="9" t="s">
        <v>101</v>
      </c>
      <c r="C3" t="s">
        <v>12</v>
      </c>
      <c r="D3" s="1">
        <v>39</v>
      </c>
      <c r="E3" s="1">
        <v>57</v>
      </c>
      <c r="F3" s="2">
        <v>96</v>
      </c>
    </row>
    <row r="4" spans="1:6" x14ac:dyDescent="0.3">
      <c r="A4">
        <v>3</v>
      </c>
      <c r="B4" s="9" t="s">
        <v>102</v>
      </c>
      <c r="C4" t="s">
        <v>13</v>
      </c>
      <c r="D4" s="1">
        <v>35</v>
      </c>
      <c r="E4" s="1">
        <v>54</v>
      </c>
      <c r="F4" s="2">
        <v>89</v>
      </c>
    </row>
    <row r="5" spans="1:6" x14ac:dyDescent="0.3">
      <c r="A5">
        <v>4</v>
      </c>
      <c r="B5" s="9" t="s">
        <v>103</v>
      </c>
      <c r="C5" t="s">
        <v>14</v>
      </c>
      <c r="D5" s="1">
        <v>35</v>
      </c>
      <c r="E5" s="1">
        <v>45</v>
      </c>
      <c r="F5" s="2">
        <v>80</v>
      </c>
    </row>
    <row r="6" spans="1:6" x14ac:dyDescent="0.3">
      <c r="A6">
        <v>5</v>
      </c>
      <c r="B6" s="9" t="s">
        <v>104</v>
      </c>
      <c r="C6" t="s">
        <v>15</v>
      </c>
      <c r="D6" s="1">
        <v>33</v>
      </c>
      <c r="E6" s="1">
        <v>40</v>
      </c>
      <c r="F6" s="2">
        <v>73</v>
      </c>
    </row>
    <row r="7" spans="1:6" x14ac:dyDescent="0.3">
      <c r="A7">
        <v>6</v>
      </c>
      <c r="B7" s="9" t="s">
        <v>105</v>
      </c>
      <c r="C7" t="s">
        <v>16</v>
      </c>
      <c r="D7" s="1">
        <v>28</v>
      </c>
      <c r="E7" s="1">
        <v>48</v>
      </c>
      <c r="F7" s="2">
        <v>76</v>
      </c>
    </row>
    <row r="8" spans="1:6" x14ac:dyDescent="0.3">
      <c r="A8">
        <v>7</v>
      </c>
      <c r="B8" s="9" t="s">
        <v>106</v>
      </c>
      <c r="C8" t="s">
        <v>17</v>
      </c>
      <c r="D8" s="1">
        <v>28</v>
      </c>
      <c r="E8" s="1">
        <v>36</v>
      </c>
      <c r="F8" s="2">
        <v>64</v>
      </c>
    </row>
    <row r="9" spans="1:6" x14ac:dyDescent="0.3">
      <c r="A9">
        <v>8</v>
      </c>
      <c r="B9" s="9" t="s">
        <v>107</v>
      </c>
      <c r="C9" t="s">
        <v>18</v>
      </c>
      <c r="D9" s="1">
        <v>27</v>
      </c>
      <c r="E9" s="1">
        <v>48</v>
      </c>
      <c r="F9" s="2">
        <v>75</v>
      </c>
    </row>
    <row r="10" spans="1:6" x14ac:dyDescent="0.3">
      <c r="A10">
        <v>9</v>
      </c>
      <c r="B10" s="9" t="s">
        <v>108</v>
      </c>
      <c r="C10" t="s">
        <v>19</v>
      </c>
      <c r="D10" s="1">
        <v>26</v>
      </c>
      <c r="E10" s="1">
        <v>36</v>
      </c>
      <c r="F10" s="2">
        <v>62</v>
      </c>
    </row>
    <row r="11" spans="1:6" x14ac:dyDescent="0.3">
      <c r="A11">
        <v>10</v>
      </c>
      <c r="B11" s="9" t="s">
        <v>109</v>
      </c>
      <c r="C11" t="s">
        <v>20</v>
      </c>
      <c r="D11" s="1">
        <v>25</v>
      </c>
      <c r="E11" s="1">
        <v>40</v>
      </c>
      <c r="F11" s="2">
        <v>65</v>
      </c>
    </row>
    <row r="12" spans="1:6" x14ac:dyDescent="0.3">
      <c r="A12">
        <v>11</v>
      </c>
      <c r="B12" s="9" t="s">
        <v>110</v>
      </c>
      <c r="C12" t="s">
        <v>21</v>
      </c>
      <c r="D12" s="1">
        <v>22</v>
      </c>
      <c r="E12" s="1">
        <v>22</v>
      </c>
      <c r="F12" s="2">
        <v>44</v>
      </c>
    </row>
    <row r="13" spans="1:6" x14ac:dyDescent="0.3">
      <c r="A13">
        <v>12</v>
      </c>
      <c r="B13" s="9" t="s">
        <v>111</v>
      </c>
      <c r="C13" t="s">
        <v>22</v>
      </c>
      <c r="D13" s="1">
        <v>22</v>
      </c>
      <c r="E13" s="1">
        <v>18</v>
      </c>
      <c r="F13" s="2">
        <v>40</v>
      </c>
    </row>
    <row r="14" spans="1:6" x14ac:dyDescent="0.3">
      <c r="A14">
        <v>13</v>
      </c>
      <c r="B14" s="9" t="s">
        <v>112</v>
      </c>
      <c r="C14" t="s">
        <v>23</v>
      </c>
      <c r="D14" s="1">
        <v>17</v>
      </c>
      <c r="E14" s="1">
        <v>26</v>
      </c>
      <c r="F14" s="2">
        <v>43</v>
      </c>
    </row>
    <row r="15" spans="1:6" x14ac:dyDescent="0.3">
      <c r="A15">
        <v>14</v>
      </c>
      <c r="B15" s="9" t="s">
        <v>113</v>
      </c>
      <c r="C15" t="s">
        <v>24</v>
      </c>
      <c r="D15" s="1">
        <v>17</v>
      </c>
      <c r="E15" s="1">
        <v>26</v>
      </c>
      <c r="F15" s="2">
        <v>43</v>
      </c>
    </row>
    <row r="16" spans="1:6" x14ac:dyDescent="0.3">
      <c r="A16">
        <v>15</v>
      </c>
      <c r="B16" s="9" t="s">
        <v>116</v>
      </c>
      <c r="C16" t="s">
        <v>25</v>
      </c>
      <c r="D16" s="1">
        <v>17</v>
      </c>
      <c r="E16" s="1">
        <v>12</v>
      </c>
      <c r="F16" s="2">
        <v>29</v>
      </c>
    </row>
    <row r="17" spans="1:6" x14ac:dyDescent="0.3">
      <c r="A17">
        <v>16</v>
      </c>
      <c r="B17" s="9" t="s">
        <v>114</v>
      </c>
      <c r="C17" t="s">
        <v>26</v>
      </c>
      <c r="D17" s="1">
        <v>16</v>
      </c>
      <c r="E17" s="1">
        <v>18</v>
      </c>
      <c r="F17" s="2">
        <v>34</v>
      </c>
    </row>
    <row r="18" spans="1:6" x14ac:dyDescent="0.3">
      <c r="A18">
        <v>17</v>
      </c>
      <c r="B18" s="9" t="s">
        <v>115</v>
      </c>
      <c r="C18" t="s">
        <v>27</v>
      </c>
      <c r="D18" s="1">
        <v>15</v>
      </c>
      <c r="E18" s="1">
        <v>16</v>
      </c>
      <c r="F18" s="2">
        <v>31</v>
      </c>
    </row>
    <row r="19" spans="1:6" x14ac:dyDescent="0.3">
      <c r="A19">
        <v>18</v>
      </c>
      <c r="B19" s="9" t="s">
        <v>117</v>
      </c>
      <c r="C19" t="s">
        <v>28</v>
      </c>
      <c r="D19" s="1">
        <v>15</v>
      </c>
      <c r="E19" s="1">
        <v>12</v>
      </c>
      <c r="F19" s="2">
        <v>27</v>
      </c>
    </row>
    <row r="20" spans="1:6" x14ac:dyDescent="0.3">
      <c r="A20">
        <v>19</v>
      </c>
      <c r="B20" s="9" t="s">
        <v>118</v>
      </c>
      <c r="C20" t="s">
        <v>29</v>
      </c>
      <c r="D20" s="1">
        <v>14</v>
      </c>
      <c r="E20" s="1">
        <v>1</v>
      </c>
      <c r="F20" s="2">
        <v>15</v>
      </c>
    </row>
    <row r="21" spans="1:6" x14ac:dyDescent="0.3">
      <c r="A21">
        <v>20</v>
      </c>
      <c r="B21" s="9" t="s">
        <v>119</v>
      </c>
      <c r="C21" t="s">
        <v>30</v>
      </c>
      <c r="D21" s="1">
        <v>12</v>
      </c>
      <c r="E21" s="1">
        <v>5</v>
      </c>
      <c r="F21" s="2">
        <v>17</v>
      </c>
    </row>
  </sheetData>
  <hyperlinks>
    <hyperlink ref="B2" r:id="rId1" xr:uid="{9C8A7D25-D73B-44B1-B252-A5790E9D016A}"/>
    <hyperlink ref="B3" r:id="rId2" xr:uid="{4FB19E35-E37B-4E93-A570-8F4403BF0E6F}"/>
    <hyperlink ref="B4" r:id="rId3" xr:uid="{2D713B84-7A56-4165-8CE1-BCB6800134D9}"/>
    <hyperlink ref="B5" r:id="rId4" xr:uid="{75B9B7B6-ABDE-49A2-B1FE-C2E23C42422B}"/>
    <hyperlink ref="B6" r:id="rId5" xr:uid="{EBF47D99-FEF9-4255-BC18-3E0E1C683161}"/>
    <hyperlink ref="B7" r:id="rId6" xr:uid="{1A506BAE-4394-4273-AF67-0C59CBDB8312}"/>
    <hyperlink ref="B8" r:id="rId7" xr:uid="{FE2EBFCF-CFEF-4E9A-9638-1EC67AA4BFE0}"/>
    <hyperlink ref="B9" r:id="rId8" xr:uid="{F84A504A-70C3-42A7-BAD0-2A178A38A341}"/>
    <hyperlink ref="B10" r:id="rId9" xr:uid="{FC40FBCB-1F9D-4347-BB9C-8EC321F32B92}"/>
    <hyperlink ref="B11" r:id="rId10" xr:uid="{42791CDF-8F11-4267-B153-62AC04AC5308}"/>
    <hyperlink ref="B12" r:id="rId11" xr:uid="{0827D17A-F46E-4D4D-B32A-82BFCAAF1248}"/>
    <hyperlink ref="B13" r:id="rId12" xr:uid="{7E279A78-E427-4F71-838B-7FDB07A7A12C}"/>
    <hyperlink ref="B14" r:id="rId13" xr:uid="{91C56908-9E01-4C53-AC72-BD06BE62D258}"/>
    <hyperlink ref="B15" r:id="rId14" xr:uid="{B7CC69CE-06F9-4DDE-AC49-DF3B3105A25B}"/>
    <hyperlink ref="B16" r:id="rId15" xr:uid="{8B6008BE-4B37-4A93-AABB-6AC1429BF4BC}"/>
    <hyperlink ref="B18" r:id="rId16" xr:uid="{C7F585DB-1D04-42CB-8792-B636181CC7DA}"/>
    <hyperlink ref="B19" r:id="rId17" xr:uid="{0E18CB51-9D82-425A-B4B0-693A067E9D09}"/>
    <hyperlink ref="B20" r:id="rId18" xr:uid="{78A37151-9411-44F2-9C7C-C9CC444B0FAB}"/>
    <hyperlink ref="B21" r:id="rId19" xr:uid="{52C608AD-764B-409C-97F7-AD6E63D224F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5F60-9355-4845-84EC-2245A3CA9D62}">
  <dimension ref="A1:W10006"/>
  <sheetViews>
    <sheetView showGridLines="0" tabSelected="1" topLeftCell="A3" zoomScale="79" zoomScaleNormal="79" workbookViewId="0">
      <selection activeCell="L10" sqref="L10"/>
    </sheetView>
  </sheetViews>
  <sheetFormatPr defaultRowHeight="14.4" x14ac:dyDescent="0.3"/>
  <cols>
    <col min="11" max="11" width="31.6640625" customWidth="1"/>
    <col min="12" max="12" width="22.109375" customWidth="1"/>
    <col min="13" max="13" width="24" customWidth="1"/>
    <col min="14" max="15" width="23.44140625" customWidth="1"/>
    <col min="16" max="16" width="8.88671875" style="10"/>
    <col min="17" max="17" width="13.44140625" customWidth="1"/>
    <col min="18" max="18" width="11.109375" customWidth="1"/>
    <col min="19" max="19" width="12.88671875" customWidth="1"/>
  </cols>
  <sheetData>
    <row r="1" spans="1:23" x14ac:dyDescent="0.3">
      <c r="A1" s="40" t="s">
        <v>120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23" ht="15" thickBot="1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3" ht="15.6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43" t="s">
        <v>72</v>
      </c>
      <c r="L3" s="44"/>
      <c r="M3" s="45"/>
      <c r="N3" s="33"/>
      <c r="O3" s="33"/>
      <c r="P3" s="12"/>
      <c r="Q3" s="11"/>
      <c r="R3" s="11"/>
      <c r="S3" s="11"/>
      <c r="T3" s="11"/>
      <c r="U3" s="11"/>
      <c r="V3" s="11"/>
      <c r="W3" s="11"/>
    </row>
    <row r="4" spans="1:23" x14ac:dyDescent="0.3">
      <c r="K4" s="30" t="s">
        <v>139</v>
      </c>
      <c r="L4" s="46">
        <f xml:space="preserve"> COUNTIF(S7:S10006,"W")/10000</f>
        <v>0.66369999999999996</v>
      </c>
      <c r="M4" s="47"/>
      <c r="N4" s="34"/>
      <c r="O4" s="34"/>
      <c r="P4" s="52" t="s">
        <v>76</v>
      </c>
      <c r="Q4" s="53"/>
      <c r="R4" s="53"/>
      <c r="S4" s="54"/>
    </row>
    <row r="5" spans="1:23" x14ac:dyDescent="0.3">
      <c r="K5" s="31" t="s">
        <v>140</v>
      </c>
      <c r="L5" s="48">
        <f xml:space="preserve"> COUNTIF(S7:S10006, "D")/10000</f>
        <v>0.21560000000000001</v>
      </c>
      <c r="M5" s="49"/>
      <c r="N5" s="38"/>
      <c r="O5" s="38"/>
      <c r="P5" s="42" t="s">
        <v>75</v>
      </c>
      <c r="Q5" s="24" t="s">
        <v>73</v>
      </c>
      <c r="R5" s="25" t="s">
        <v>74</v>
      </c>
      <c r="S5" s="23" t="s">
        <v>138</v>
      </c>
    </row>
    <row r="6" spans="1:23" ht="15" thickBot="1" x14ac:dyDescent="0.35">
      <c r="K6" s="32" t="s">
        <v>141</v>
      </c>
      <c r="L6" s="50">
        <f xml:space="preserve"> COUNTIF(S7:S10006, "L")/10000</f>
        <v>0.1207</v>
      </c>
      <c r="M6" s="51"/>
      <c r="N6" s="34"/>
      <c r="O6" s="34"/>
      <c r="P6" s="42"/>
      <c r="Q6" s="26">
        <f ca="1" xml:space="preserve"> _xlfn.BINOM.INV(10000,$L$21/10000, RAND())</f>
        <v>2</v>
      </c>
      <c r="R6" s="27">
        <f ca="1" xml:space="preserve"> _xlfn.BINOM.INV(10000, $M$21/10000, RAND())</f>
        <v>1</v>
      </c>
      <c r="S6" s="29" t="str" cm="1">
        <f t="array" aca="1" ref="S6" ca="1" xml:space="preserve"> _xlfn.IFS(Q6 &lt; R6, "L", Q6 = R6, "D", Q6 &gt; R6, "W")</f>
        <v>W</v>
      </c>
    </row>
    <row r="7" spans="1:23" x14ac:dyDescent="0.3">
      <c r="P7" s="28" cm="1">
        <f t="array" ref="P7:P10006">_xlfn.SEQUENCE(10000)</f>
        <v>1</v>
      </c>
      <c r="Q7" s="26">
        <f t="dataTable" ref="Q7:R10006" dt2D="0" dtr="0" r1="BR9" ca="1"/>
        <v>3</v>
      </c>
      <c r="R7" s="27">
        <v>1</v>
      </c>
      <c r="S7" s="29" t="str" cm="1">
        <f t="array" ref="S7" xml:space="preserve"> _xlfn.IFS(Q7 &lt; R7, "L", Q7 = R7, "D", Q7 &gt; R7, "W")</f>
        <v>W</v>
      </c>
    </row>
    <row r="8" spans="1:23" x14ac:dyDescent="0.3">
      <c r="P8" s="28">
        <v>2</v>
      </c>
      <c r="Q8" s="26">
        <v>1</v>
      </c>
      <c r="R8" s="27">
        <v>1</v>
      </c>
      <c r="S8" s="29" t="str" cm="1">
        <f t="array" ref="S8" xml:space="preserve"> _xlfn.IFS(Q8 &lt; R8, "L", Q8 = R8, "D", Q8 &gt; R8, "W")</f>
        <v>D</v>
      </c>
    </row>
    <row r="9" spans="1:23" x14ac:dyDescent="0.3">
      <c r="K9" s="41" t="s">
        <v>127</v>
      </c>
      <c r="L9" s="14" t="s">
        <v>128</v>
      </c>
      <c r="M9" s="20" t="s">
        <v>129</v>
      </c>
      <c r="N9" s="35"/>
      <c r="O9" s="35"/>
      <c r="P9" s="28">
        <v>3</v>
      </c>
      <c r="Q9" s="26">
        <v>0</v>
      </c>
      <c r="R9" s="27">
        <v>0</v>
      </c>
      <c r="S9" s="29" t="str" cm="1">
        <f t="array" ref="S9" xml:space="preserve"> _xlfn.IFS(Q9 &lt; R9, "L", Q9 = R9, "D", Q9 &gt; R9, "W")</f>
        <v>D</v>
      </c>
    </row>
    <row r="10" spans="1:23" x14ac:dyDescent="0.3">
      <c r="K10" s="41"/>
      <c r="L10" s="18" t="s">
        <v>16</v>
      </c>
      <c r="M10" s="19" t="s">
        <v>19</v>
      </c>
      <c r="N10" s="39"/>
      <c r="O10" s="39"/>
      <c r="P10" s="28">
        <v>4</v>
      </c>
      <c r="Q10" s="26">
        <v>2</v>
      </c>
      <c r="R10" s="27">
        <v>0</v>
      </c>
      <c r="S10" s="29" t="str" cm="1">
        <f t="array" ref="S10" xml:space="preserve"> _xlfn.IFS(Q10 &lt; R10, "L", Q10 = R10, "D", Q10 &gt; R10, "W")</f>
        <v>W</v>
      </c>
    </row>
    <row r="11" spans="1:23" x14ac:dyDescent="0.3">
      <c r="K11" s="15" t="s">
        <v>130</v>
      </c>
      <c r="L11" s="16">
        <f xml:space="preserve"> _xlfn.XLOOKUP('PREMIER LEAGUE PREDICTION MODEL'!L10,CLUB,'OS AND DS'!C2:C21)</f>
        <v>1.5726495726495699</v>
      </c>
      <c r="M11" s="21">
        <f>_xlfn.XLOOKUP('PREMIER LEAGUE PREDICTION MODEL'!M10,CLUB,'OS AND DS'!D2:D21)</f>
        <v>1.09147286821705</v>
      </c>
      <c r="N11" s="36"/>
      <c r="O11" s="36"/>
      <c r="P11" s="28">
        <v>5</v>
      </c>
      <c r="Q11" s="26">
        <v>1</v>
      </c>
      <c r="R11" s="27">
        <v>0</v>
      </c>
      <c r="S11" s="29" t="str" cm="1">
        <f t="array" ref="S11" xml:space="preserve"> _xlfn.IFS(Q11 &lt; R11, "L", Q11 = R11, "D", Q11 &gt; R11, "W")</f>
        <v>W</v>
      </c>
    </row>
    <row r="12" spans="1:23" x14ac:dyDescent="0.3">
      <c r="K12" s="13" t="s">
        <v>131</v>
      </c>
      <c r="L12" s="16">
        <f xml:space="preserve"> _xlfn.XLOOKUP('PREMIER LEAGUE PREDICTION MODEL'!L10,CLUB,'OS AND DS'!E2:E21)</f>
        <v>0.81860465116279102</v>
      </c>
      <c r="M12" s="21">
        <f xml:space="preserve"> _xlfn.XLOOKUP('PREMIER LEAGUE PREDICTION MODEL'!M10,CLUB,'OS AND DS'!F2:F21)</f>
        <v>1.2307692307692299</v>
      </c>
      <c r="N12" s="36"/>
      <c r="O12" s="36"/>
      <c r="P12" s="28">
        <v>6</v>
      </c>
      <c r="Q12" s="26">
        <v>1</v>
      </c>
      <c r="R12" s="27">
        <v>0</v>
      </c>
      <c r="S12" s="29" t="str" cm="1">
        <f t="array" ref="S12" xml:space="preserve"> _xlfn.IFS(Q12 &lt; R12, "L", Q12 = R12, "D", Q12 &gt; R12, "W")</f>
        <v>W</v>
      </c>
    </row>
    <row r="13" spans="1:23" x14ac:dyDescent="0.3">
      <c r="K13" s="15" t="s">
        <v>67</v>
      </c>
      <c r="L13" s="16">
        <f xml:space="preserve"> _xlfn.XLOOKUP('PREMIER LEAGUE PREDICTION MODEL'!L10, 'SHOTS ON TARGET'!B2:B21,'SHOTS ON TARGET'!E2:E21)</f>
        <v>0.38333333333333303</v>
      </c>
      <c r="M13" s="21">
        <f>_xlfn.XLOOKUP('PREMIER LEAGUE PREDICTION MODEL'!M10,'SHOTS ON TARGET'!B2:B21,'SHOTS ON TARGET'!F2:F21)</f>
        <v>0.35294117647058798</v>
      </c>
      <c r="N13" s="36"/>
      <c r="O13" s="36"/>
      <c r="P13" s="28">
        <v>7</v>
      </c>
      <c r="Q13" s="26">
        <v>4</v>
      </c>
      <c r="R13" s="27">
        <v>0</v>
      </c>
      <c r="S13" s="29" t="str" cm="1">
        <f t="array" ref="S13" xml:space="preserve"> _xlfn.IFS(Q13 &lt; R13, "L", Q13 = R13, "D", Q13 &gt; R13, "W")</f>
        <v>W</v>
      </c>
    </row>
    <row r="14" spans="1:23" x14ac:dyDescent="0.3">
      <c r="K14" s="13" t="s">
        <v>132</v>
      </c>
      <c r="L14" s="16">
        <f xml:space="preserve"> _xlfn.XLOOKUP('PREMIER LEAGUE PREDICTION MODEL'!L10, 'SAVES+CS'!B2:B21,'SAVES+CS'!E2:E21)</f>
        <v>0.33333333333333298</v>
      </c>
      <c r="M14" s="21">
        <f xml:space="preserve"> _xlfn.XLOOKUP('PREMIER LEAGUE PREDICTION MODEL'!M10,'SAVES+CS'!B2:B21,'SAVES+CS'!F2:F21)</f>
        <v>0.22222222222222199</v>
      </c>
      <c r="N14" s="36"/>
      <c r="O14" s="36"/>
      <c r="P14" s="28">
        <v>8</v>
      </c>
      <c r="Q14" s="26">
        <v>1</v>
      </c>
      <c r="R14" s="27">
        <v>1</v>
      </c>
      <c r="S14" s="29" t="str" cm="1">
        <f t="array" ref="S14" xml:space="preserve"> _xlfn.IFS(Q14 &lt; R14, "L", Q14 = R14, "D", Q14 &gt; R14, "W")</f>
        <v>D</v>
      </c>
    </row>
    <row r="15" spans="1:23" x14ac:dyDescent="0.3">
      <c r="K15" s="15" t="s">
        <v>68</v>
      </c>
      <c r="L15" s="16">
        <f xml:space="preserve"> _xlfn.XLOOKUP('PREMIER LEAGUE PREDICTION MODEL'!L10,'WIN AND LOSS PERCENTAGE + PPG'!B2:B21,'WIN AND LOSS PERCENTAGE + PPG'!E2:E21)/100</f>
        <v>0.66666666666666696</v>
      </c>
      <c r="M15" s="21">
        <f xml:space="preserve"> _xlfn.XLOOKUP('PREMIER LEAGUE PREDICTION MODEL'!M10,'WIN AND LOSS PERCENTAGE + PPG'!B2:B21,'WIN AND LOSS PERCENTAGE + PPG'!H2:H21)/100</f>
        <v>0.22222222222222199</v>
      </c>
      <c r="N15" s="36"/>
      <c r="O15" s="36"/>
      <c r="P15" s="28">
        <v>9</v>
      </c>
      <c r="Q15" s="26">
        <v>2</v>
      </c>
      <c r="R15" s="27">
        <v>1</v>
      </c>
      <c r="S15" s="29" t="str" cm="1">
        <f t="array" ref="S15" xml:space="preserve"> _xlfn.IFS(Q15 &lt; R15, "L", Q15 = R15, "D", Q15 &gt; R15, "W")</f>
        <v>W</v>
      </c>
    </row>
    <row r="16" spans="1:23" x14ac:dyDescent="0.3">
      <c r="K16" s="13" t="s">
        <v>133</v>
      </c>
      <c r="L16" s="16">
        <f xml:space="preserve"> _xlfn.XLOOKUP('PREMIER LEAGUE PREDICTION MODEL'!L10,POSSESSION!B2:B21,POSSESSION!C2:C21)/100</f>
        <v>0.60329999999999995</v>
      </c>
      <c r="M16" s="21">
        <f>_xlfn.XLOOKUP('PREMIER LEAGUE PREDICTION MODEL'!M10,POSSESSION!B2:B21,POSSESSION!D2:D21)/100</f>
        <v>0.4733</v>
      </c>
      <c r="N16" s="36"/>
      <c r="O16" s="36"/>
      <c r="P16" s="28">
        <v>10</v>
      </c>
      <c r="Q16" s="26">
        <v>1</v>
      </c>
      <c r="R16" s="27">
        <v>0</v>
      </c>
      <c r="S16" s="29" t="str" cm="1">
        <f t="array" ref="S16" xml:space="preserve"> _xlfn.IFS(Q16 &lt; R16, "L", Q16 = R16, "D", Q16 &gt; R16, "W")</f>
        <v>W</v>
      </c>
    </row>
    <row r="17" spans="11:19" x14ac:dyDescent="0.3">
      <c r="K17" s="15" t="s">
        <v>134</v>
      </c>
      <c r="L17" s="16">
        <v>0.5</v>
      </c>
      <c r="M17" s="21">
        <v>-0.5</v>
      </c>
      <c r="N17" s="36"/>
      <c r="O17" s="36"/>
      <c r="P17" s="28">
        <v>11</v>
      </c>
      <c r="Q17" s="26">
        <v>1</v>
      </c>
      <c r="R17" s="27">
        <v>0</v>
      </c>
      <c r="S17" s="29" t="str" cm="1">
        <f t="array" ref="S17" xml:space="preserve"> _xlfn.IFS(Q17 &lt; R17, "L", Q17 = R17, "D", Q17 &gt; R17, "W")</f>
        <v>W</v>
      </c>
    </row>
    <row r="18" spans="11:19" x14ac:dyDescent="0.3">
      <c r="K18" s="13" t="s">
        <v>135</v>
      </c>
      <c r="L18" s="16">
        <v>1.63</v>
      </c>
      <c r="M18" s="21">
        <v>1.22</v>
      </c>
      <c r="N18" s="36"/>
      <c r="O18" s="36"/>
      <c r="P18" s="28">
        <v>12</v>
      </c>
      <c r="Q18" s="26">
        <v>2</v>
      </c>
      <c r="R18" s="27">
        <v>2</v>
      </c>
      <c r="S18" s="29" t="str" cm="1">
        <f t="array" ref="S18" xml:space="preserve"> _xlfn.IFS(Q18 &lt; R18, "L", Q18 = R18, "D", Q18 &gt; R18, "W")</f>
        <v>D</v>
      </c>
    </row>
    <row r="19" spans="11:19" x14ac:dyDescent="0.3">
      <c r="K19" s="15" t="s">
        <v>71</v>
      </c>
      <c r="L19" s="17">
        <f xml:space="preserve"> (L11*M12*L18)</f>
        <v>3.1549769888231349</v>
      </c>
      <c r="M19" s="22">
        <f xml:space="preserve"> (M11*L12*M18)</f>
        <v>1.0900514151793725</v>
      </c>
      <c r="N19" s="37"/>
      <c r="O19" s="37"/>
      <c r="P19" s="28">
        <v>13</v>
      </c>
      <c r="Q19" s="26">
        <v>2</v>
      </c>
      <c r="R19" s="27">
        <v>0</v>
      </c>
      <c r="S19" s="29" t="str" cm="1">
        <f t="array" ref="S19" xml:space="preserve"> _xlfn.IFS(Q19 &lt; R19, "L", Q19 = R19, "D", Q19 &gt; R19, "W")</f>
        <v>W</v>
      </c>
    </row>
    <row r="20" spans="11:19" x14ac:dyDescent="0.3">
      <c r="K20" s="13" t="s">
        <v>136</v>
      </c>
      <c r="L20" s="17">
        <f xml:space="preserve"> (L13+L14+L15+L16+L17)/5</f>
        <v>0.49732666666666658</v>
      </c>
      <c r="M20" s="22">
        <f xml:space="preserve"> (M13+M14+M15+M16+M17)/5</f>
        <v>0.15413712418300637</v>
      </c>
      <c r="N20" s="37"/>
      <c r="O20" s="37"/>
      <c r="P20" s="28">
        <v>14</v>
      </c>
      <c r="Q20" s="26">
        <v>2</v>
      </c>
      <c r="R20" s="27">
        <v>0</v>
      </c>
      <c r="S20" s="29" t="str" cm="1">
        <f t="array" ref="S20" xml:space="preserve"> _xlfn.IFS(Q20 &lt; R20, "L", Q20 = R20, "D", Q20 &gt; R20, "W")</f>
        <v>W</v>
      </c>
    </row>
    <row r="21" spans="11:19" x14ac:dyDescent="0.3">
      <c r="K21" s="15" t="s">
        <v>137</v>
      </c>
      <c r="L21" s="17">
        <f xml:space="preserve"> (L20+L19)/2</f>
        <v>1.8261518277449007</v>
      </c>
      <c r="M21" s="22">
        <f xml:space="preserve"> (M20+M19)/2</f>
        <v>0.62209426968118942</v>
      </c>
      <c r="N21" s="37"/>
      <c r="O21" s="37"/>
      <c r="P21" s="28">
        <v>15</v>
      </c>
      <c r="Q21" s="26">
        <v>5</v>
      </c>
      <c r="R21" s="27">
        <v>1</v>
      </c>
      <c r="S21" s="29" t="str" cm="1">
        <f t="array" ref="S21" xml:space="preserve"> _xlfn.IFS(Q21 &lt; R21, "L", Q21 = R21, "D", Q21 &gt; R21, "W")</f>
        <v>W</v>
      </c>
    </row>
    <row r="22" spans="11:19" x14ac:dyDescent="0.3">
      <c r="P22" s="28">
        <v>16</v>
      </c>
      <c r="Q22" s="26">
        <v>0</v>
      </c>
      <c r="R22" s="27">
        <v>2</v>
      </c>
      <c r="S22" s="29" t="str" cm="1">
        <f t="array" ref="S22" xml:space="preserve"> _xlfn.IFS(Q22 &lt; R22, "L", Q22 = R22, "D", Q22 &gt; R22, "W")</f>
        <v>L</v>
      </c>
    </row>
    <row r="23" spans="11:19" x14ac:dyDescent="0.3">
      <c r="P23" s="28">
        <v>17</v>
      </c>
      <c r="Q23" s="26">
        <v>4</v>
      </c>
      <c r="R23" s="27">
        <v>0</v>
      </c>
      <c r="S23" s="29" t="str" cm="1">
        <f t="array" ref="S23" xml:space="preserve"> _xlfn.IFS(Q23 &lt; R23, "L", Q23 = R23, "D", Q23 &gt; R23, "W")</f>
        <v>W</v>
      </c>
    </row>
    <row r="24" spans="11:19" x14ac:dyDescent="0.3">
      <c r="P24" s="28">
        <v>18</v>
      </c>
      <c r="Q24" s="26">
        <v>1</v>
      </c>
      <c r="R24" s="27">
        <v>0</v>
      </c>
      <c r="S24" s="29" t="str" cm="1">
        <f t="array" ref="S24" xml:space="preserve"> _xlfn.IFS(Q24 &lt; R24, "L", Q24 = R24, "D", Q24 &gt; R24, "W")</f>
        <v>W</v>
      </c>
    </row>
    <row r="25" spans="11:19" x14ac:dyDescent="0.3">
      <c r="P25" s="28">
        <v>19</v>
      </c>
      <c r="Q25" s="26">
        <v>3</v>
      </c>
      <c r="R25" s="27">
        <v>0</v>
      </c>
      <c r="S25" s="29" t="str" cm="1">
        <f t="array" ref="S25" xml:space="preserve"> _xlfn.IFS(Q25 &lt; R25, "L", Q25 = R25, "D", Q25 &gt; R25, "W")</f>
        <v>W</v>
      </c>
    </row>
    <row r="26" spans="11:19" x14ac:dyDescent="0.3">
      <c r="P26" s="28">
        <v>20</v>
      </c>
      <c r="Q26" s="26">
        <v>3</v>
      </c>
      <c r="R26" s="27">
        <v>1</v>
      </c>
      <c r="S26" s="29" t="str" cm="1">
        <f t="array" ref="S26" xml:space="preserve"> _xlfn.IFS(Q26 &lt; R26, "L", Q26 = R26, "D", Q26 &gt; R26, "W")</f>
        <v>W</v>
      </c>
    </row>
    <row r="27" spans="11:19" x14ac:dyDescent="0.3">
      <c r="P27" s="28">
        <v>21</v>
      </c>
      <c r="Q27" s="26">
        <v>1</v>
      </c>
      <c r="R27" s="27">
        <v>3</v>
      </c>
      <c r="S27" s="29" t="str" cm="1">
        <f t="array" ref="S27" xml:space="preserve"> _xlfn.IFS(Q27 &lt; R27, "L", Q27 = R27, "D", Q27 &gt; R27, "W")</f>
        <v>L</v>
      </c>
    </row>
    <row r="28" spans="11:19" x14ac:dyDescent="0.3">
      <c r="P28" s="28">
        <v>22</v>
      </c>
      <c r="Q28" s="26">
        <v>3</v>
      </c>
      <c r="R28" s="27">
        <v>0</v>
      </c>
      <c r="S28" s="29" t="str" cm="1">
        <f t="array" ref="S28" xml:space="preserve"> _xlfn.IFS(Q28 &lt; R28, "L", Q28 = R28, "D", Q28 &gt; R28, "W")</f>
        <v>W</v>
      </c>
    </row>
    <row r="29" spans="11:19" x14ac:dyDescent="0.3">
      <c r="P29" s="28">
        <v>23</v>
      </c>
      <c r="Q29" s="26">
        <v>2</v>
      </c>
      <c r="R29" s="27">
        <v>1</v>
      </c>
      <c r="S29" s="29" t="str" cm="1">
        <f t="array" ref="S29" xml:space="preserve"> _xlfn.IFS(Q29 &lt; R29, "L", Q29 = R29, "D", Q29 &gt; R29, "W")</f>
        <v>W</v>
      </c>
    </row>
    <row r="30" spans="11:19" x14ac:dyDescent="0.3">
      <c r="P30" s="28">
        <v>24</v>
      </c>
      <c r="Q30" s="26">
        <v>0</v>
      </c>
      <c r="R30" s="27">
        <v>0</v>
      </c>
      <c r="S30" s="29" t="str" cm="1">
        <f t="array" ref="S30" xml:space="preserve"> _xlfn.IFS(Q30 &lt; R30, "L", Q30 = R30, "D", Q30 &gt; R30, "W")</f>
        <v>D</v>
      </c>
    </row>
    <row r="31" spans="11:19" x14ac:dyDescent="0.3">
      <c r="P31" s="28">
        <v>25</v>
      </c>
      <c r="Q31" s="26">
        <v>3</v>
      </c>
      <c r="R31" s="27">
        <v>1</v>
      </c>
      <c r="S31" s="29" t="str" cm="1">
        <f t="array" ref="S31" xml:space="preserve"> _xlfn.IFS(Q31 &lt; R31, "L", Q31 = R31, "D", Q31 &gt; R31, "W")</f>
        <v>W</v>
      </c>
    </row>
    <row r="32" spans="11:19" x14ac:dyDescent="0.3">
      <c r="P32" s="28">
        <v>26</v>
      </c>
      <c r="Q32" s="26">
        <v>1</v>
      </c>
      <c r="R32" s="27">
        <v>1</v>
      </c>
      <c r="S32" s="29" t="str" cm="1">
        <f t="array" ref="S32" xml:space="preserve"> _xlfn.IFS(Q32 &lt; R32, "L", Q32 = R32, "D", Q32 &gt; R32, "W")</f>
        <v>D</v>
      </c>
    </row>
    <row r="33" spans="16:19" x14ac:dyDescent="0.3">
      <c r="P33" s="28">
        <v>27</v>
      </c>
      <c r="Q33" s="26">
        <v>1</v>
      </c>
      <c r="R33" s="27">
        <v>2</v>
      </c>
      <c r="S33" s="29" t="str" cm="1">
        <f t="array" ref="S33" xml:space="preserve"> _xlfn.IFS(Q33 &lt; R33, "L", Q33 = R33, "D", Q33 &gt; R33, "W")</f>
        <v>L</v>
      </c>
    </row>
    <row r="34" spans="16:19" x14ac:dyDescent="0.3">
      <c r="P34" s="28">
        <v>28</v>
      </c>
      <c r="Q34" s="26">
        <v>1</v>
      </c>
      <c r="R34" s="27">
        <v>0</v>
      </c>
      <c r="S34" s="29" t="str" cm="1">
        <f t="array" ref="S34" xml:space="preserve"> _xlfn.IFS(Q34 &lt; R34, "L", Q34 = R34, "D", Q34 &gt; R34, "W")</f>
        <v>W</v>
      </c>
    </row>
    <row r="35" spans="16:19" x14ac:dyDescent="0.3">
      <c r="P35" s="28">
        <v>29</v>
      </c>
      <c r="Q35" s="26">
        <v>10</v>
      </c>
      <c r="R35" s="27">
        <v>1</v>
      </c>
      <c r="S35" s="29" t="str" cm="1">
        <f t="array" ref="S35" xml:space="preserve"> _xlfn.IFS(Q35 &lt; R35, "L", Q35 = R35, "D", Q35 &gt; R35, "W")</f>
        <v>W</v>
      </c>
    </row>
    <row r="36" spans="16:19" x14ac:dyDescent="0.3">
      <c r="P36" s="28">
        <v>30</v>
      </c>
      <c r="Q36" s="26">
        <v>2</v>
      </c>
      <c r="R36" s="27">
        <v>0</v>
      </c>
      <c r="S36" s="29" t="str" cm="1">
        <f t="array" ref="S36" xml:space="preserve"> _xlfn.IFS(Q36 &lt; R36, "L", Q36 = R36, "D", Q36 &gt; R36, "W")</f>
        <v>W</v>
      </c>
    </row>
    <row r="37" spans="16:19" x14ac:dyDescent="0.3">
      <c r="P37" s="28">
        <v>31</v>
      </c>
      <c r="Q37" s="26">
        <v>0</v>
      </c>
      <c r="R37" s="27">
        <v>1</v>
      </c>
      <c r="S37" s="29" t="str" cm="1">
        <f t="array" ref="S37" xml:space="preserve"> _xlfn.IFS(Q37 &lt; R37, "L", Q37 = R37, "D", Q37 &gt; R37, "W")</f>
        <v>L</v>
      </c>
    </row>
    <row r="38" spans="16:19" x14ac:dyDescent="0.3">
      <c r="P38" s="28">
        <v>32</v>
      </c>
      <c r="Q38" s="26">
        <v>1</v>
      </c>
      <c r="R38" s="27">
        <v>0</v>
      </c>
      <c r="S38" s="29" t="str" cm="1">
        <f t="array" ref="S38" xml:space="preserve"> _xlfn.IFS(Q38 &lt; R38, "L", Q38 = R38, "D", Q38 &gt; R38, "W")</f>
        <v>W</v>
      </c>
    </row>
    <row r="39" spans="16:19" x14ac:dyDescent="0.3">
      <c r="P39" s="28">
        <v>33</v>
      </c>
      <c r="Q39" s="26">
        <v>1</v>
      </c>
      <c r="R39" s="27">
        <v>2</v>
      </c>
      <c r="S39" s="29" t="str" cm="1">
        <f t="array" ref="S39" xml:space="preserve"> _xlfn.IFS(Q39 &lt; R39, "L", Q39 = R39, "D", Q39 &gt; R39, "W")</f>
        <v>L</v>
      </c>
    </row>
    <row r="40" spans="16:19" x14ac:dyDescent="0.3">
      <c r="P40" s="28">
        <v>34</v>
      </c>
      <c r="Q40" s="26">
        <v>2</v>
      </c>
      <c r="R40" s="27">
        <v>2</v>
      </c>
      <c r="S40" s="29" t="str" cm="1">
        <f t="array" ref="S40" xml:space="preserve"> _xlfn.IFS(Q40 &lt; R40, "L", Q40 = R40, "D", Q40 &gt; R40, "W")</f>
        <v>D</v>
      </c>
    </row>
    <row r="41" spans="16:19" x14ac:dyDescent="0.3">
      <c r="P41" s="28">
        <v>35</v>
      </c>
      <c r="Q41" s="26">
        <v>1</v>
      </c>
      <c r="R41" s="27">
        <v>0</v>
      </c>
      <c r="S41" s="29" t="str" cm="1">
        <f t="array" ref="S41" xml:space="preserve"> _xlfn.IFS(Q41 &lt; R41, "L", Q41 = R41, "D", Q41 &gt; R41, "W")</f>
        <v>W</v>
      </c>
    </row>
    <row r="42" spans="16:19" x14ac:dyDescent="0.3">
      <c r="P42" s="28">
        <v>36</v>
      </c>
      <c r="Q42" s="26">
        <v>1</v>
      </c>
      <c r="R42" s="27">
        <v>0</v>
      </c>
      <c r="S42" s="29" t="str" cm="1">
        <f t="array" ref="S42" xml:space="preserve"> _xlfn.IFS(Q42 &lt; R42, "L", Q42 = R42, "D", Q42 &gt; R42, "W")</f>
        <v>W</v>
      </c>
    </row>
    <row r="43" spans="16:19" x14ac:dyDescent="0.3">
      <c r="P43" s="28">
        <v>37</v>
      </c>
      <c r="Q43" s="26">
        <v>3</v>
      </c>
      <c r="R43" s="27">
        <v>0</v>
      </c>
      <c r="S43" s="29" t="str" cm="1">
        <f t="array" ref="S43" xml:space="preserve"> _xlfn.IFS(Q43 &lt; R43, "L", Q43 = R43, "D", Q43 &gt; R43, "W")</f>
        <v>W</v>
      </c>
    </row>
    <row r="44" spans="16:19" x14ac:dyDescent="0.3">
      <c r="P44" s="28">
        <v>38</v>
      </c>
      <c r="Q44" s="26">
        <v>2</v>
      </c>
      <c r="R44" s="27">
        <v>0</v>
      </c>
      <c r="S44" s="29" t="str" cm="1">
        <f t="array" ref="S44" xml:space="preserve"> _xlfn.IFS(Q44 &lt; R44, "L", Q44 = R44, "D", Q44 &gt; R44, "W")</f>
        <v>W</v>
      </c>
    </row>
    <row r="45" spans="16:19" x14ac:dyDescent="0.3">
      <c r="P45" s="28">
        <v>39</v>
      </c>
      <c r="Q45" s="26">
        <v>1</v>
      </c>
      <c r="R45" s="27">
        <v>0</v>
      </c>
      <c r="S45" s="29" t="str" cm="1">
        <f t="array" ref="S45" xml:space="preserve"> _xlfn.IFS(Q45 &lt; R45, "L", Q45 = R45, "D", Q45 &gt; R45, "W")</f>
        <v>W</v>
      </c>
    </row>
    <row r="46" spans="16:19" x14ac:dyDescent="0.3">
      <c r="P46" s="28">
        <v>40</v>
      </c>
      <c r="Q46" s="26">
        <v>1</v>
      </c>
      <c r="R46" s="27">
        <v>0</v>
      </c>
      <c r="S46" s="29" t="str" cm="1">
        <f t="array" ref="S46" xml:space="preserve"> _xlfn.IFS(Q46 &lt; R46, "L", Q46 = R46, "D", Q46 &gt; R46, "W")</f>
        <v>W</v>
      </c>
    </row>
    <row r="47" spans="16:19" x14ac:dyDescent="0.3">
      <c r="P47" s="28">
        <v>41</v>
      </c>
      <c r="Q47" s="26">
        <v>0</v>
      </c>
      <c r="R47" s="27">
        <v>0</v>
      </c>
      <c r="S47" s="29" t="str" cm="1">
        <f t="array" ref="S47" xml:space="preserve"> _xlfn.IFS(Q47 &lt; R47, "L", Q47 = R47, "D", Q47 &gt; R47, "W")</f>
        <v>D</v>
      </c>
    </row>
    <row r="48" spans="16:19" x14ac:dyDescent="0.3">
      <c r="P48" s="28">
        <v>42</v>
      </c>
      <c r="Q48" s="26">
        <v>2</v>
      </c>
      <c r="R48" s="27">
        <v>0</v>
      </c>
      <c r="S48" s="29" t="str" cm="1">
        <f t="array" ref="S48" xml:space="preserve"> _xlfn.IFS(Q48 &lt; R48, "L", Q48 = R48, "D", Q48 &gt; R48, "W")</f>
        <v>W</v>
      </c>
    </row>
    <row r="49" spans="16:19" x14ac:dyDescent="0.3">
      <c r="P49" s="28">
        <v>43</v>
      </c>
      <c r="Q49" s="26">
        <v>0</v>
      </c>
      <c r="R49" s="27">
        <v>3</v>
      </c>
      <c r="S49" s="29" t="str" cm="1">
        <f t="array" ref="S49" xml:space="preserve"> _xlfn.IFS(Q49 &lt; R49, "L", Q49 = R49, "D", Q49 &gt; R49, "W")</f>
        <v>L</v>
      </c>
    </row>
    <row r="50" spans="16:19" x14ac:dyDescent="0.3">
      <c r="P50" s="28">
        <v>44</v>
      </c>
      <c r="Q50" s="26">
        <v>1</v>
      </c>
      <c r="R50" s="27">
        <v>1</v>
      </c>
      <c r="S50" s="29" t="str" cm="1">
        <f t="array" ref="S50" xml:space="preserve"> _xlfn.IFS(Q50 &lt; R50, "L", Q50 = R50, "D", Q50 &gt; R50, "W")</f>
        <v>D</v>
      </c>
    </row>
    <row r="51" spans="16:19" x14ac:dyDescent="0.3">
      <c r="P51" s="28">
        <v>45</v>
      </c>
      <c r="Q51" s="26">
        <v>2</v>
      </c>
      <c r="R51" s="27">
        <v>1</v>
      </c>
      <c r="S51" s="29" t="str" cm="1">
        <f t="array" ref="S51" xml:space="preserve"> _xlfn.IFS(Q51 &lt; R51, "L", Q51 = R51, "D", Q51 &gt; R51, "W")</f>
        <v>W</v>
      </c>
    </row>
    <row r="52" spans="16:19" x14ac:dyDescent="0.3">
      <c r="P52" s="28">
        <v>46</v>
      </c>
      <c r="Q52" s="26">
        <v>1</v>
      </c>
      <c r="R52" s="27">
        <v>0</v>
      </c>
      <c r="S52" s="29" t="str" cm="1">
        <f t="array" ref="S52" xml:space="preserve"> _xlfn.IFS(Q52 &lt; R52, "L", Q52 = R52, "D", Q52 &gt; R52, "W")</f>
        <v>W</v>
      </c>
    </row>
    <row r="53" spans="16:19" x14ac:dyDescent="0.3">
      <c r="P53" s="28">
        <v>47</v>
      </c>
      <c r="Q53" s="26">
        <v>2</v>
      </c>
      <c r="R53" s="27">
        <v>0</v>
      </c>
      <c r="S53" s="29" t="str" cm="1">
        <f t="array" ref="S53" xml:space="preserve"> _xlfn.IFS(Q53 &lt; R53, "L", Q53 = R53, "D", Q53 &gt; R53, "W")</f>
        <v>W</v>
      </c>
    </row>
    <row r="54" spans="16:19" x14ac:dyDescent="0.3">
      <c r="P54" s="28">
        <v>48</v>
      </c>
      <c r="Q54" s="26">
        <v>1</v>
      </c>
      <c r="R54" s="27">
        <v>1</v>
      </c>
      <c r="S54" s="29" t="str" cm="1">
        <f t="array" ref="S54" xml:space="preserve"> _xlfn.IFS(Q54 &lt; R54, "L", Q54 = R54, "D", Q54 &gt; R54, "W")</f>
        <v>D</v>
      </c>
    </row>
    <row r="55" spans="16:19" x14ac:dyDescent="0.3">
      <c r="P55" s="28">
        <v>49</v>
      </c>
      <c r="Q55" s="26">
        <v>2</v>
      </c>
      <c r="R55" s="27">
        <v>0</v>
      </c>
      <c r="S55" s="29" t="str" cm="1">
        <f t="array" ref="S55" xml:space="preserve"> _xlfn.IFS(Q55 &lt; R55, "L", Q55 = R55, "D", Q55 &gt; R55, "W")</f>
        <v>W</v>
      </c>
    </row>
    <row r="56" spans="16:19" x14ac:dyDescent="0.3">
      <c r="P56" s="28">
        <v>50</v>
      </c>
      <c r="Q56" s="26">
        <v>0</v>
      </c>
      <c r="R56" s="27">
        <v>1</v>
      </c>
      <c r="S56" s="29" t="str" cm="1">
        <f t="array" ref="S56" xml:space="preserve"> _xlfn.IFS(Q56 &lt; R56, "L", Q56 = R56, "D", Q56 &gt; R56, "W")</f>
        <v>L</v>
      </c>
    </row>
    <row r="57" spans="16:19" x14ac:dyDescent="0.3">
      <c r="P57" s="28">
        <v>51</v>
      </c>
      <c r="Q57" s="26">
        <v>2</v>
      </c>
      <c r="R57" s="27">
        <v>1</v>
      </c>
      <c r="S57" s="29" t="str" cm="1">
        <f t="array" ref="S57" xml:space="preserve"> _xlfn.IFS(Q57 &lt; R57, "L", Q57 = R57, "D", Q57 &gt; R57, "W")</f>
        <v>W</v>
      </c>
    </row>
    <row r="58" spans="16:19" x14ac:dyDescent="0.3">
      <c r="P58" s="28">
        <v>52</v>
      </c>
      <c r="Q58" s="26">
        <v>1</v>
      </c>
      <c r="R58" s="27">
        <v>1</v>
      </c>
      <c r="S58" s="29" t="str" cm="1">
        <f t="array" ref="S58" xml:space="preserve"> _xlfn.IFS(Q58 &lt; R58, "L", Q58 = R58, "D", Q58 &gt; R58, "W")</f>
        <v>D</v>
      </c>
    </row>
    <row r="59" spans="16:19" x14ac:dyDescent="0.3">
      <c r="P59" s="28">
        <v>53</v>
      </c>
      <c r="Q59" s="26">
        <v>2</v>
      </c>
      <c r="R59" s="27">
        <v>1</v>
      </c>
      <c r="S59" s="29" t="str" cm="1">
        <f t="array" ref="S59" xml:space="preserve"> _xlfn.IFS(Q59 &lt; R59, "L", Q59 = R59, "D", Q59 &gt; R59, "W")</f>
        <v>W</v>
      </c>
    </row>
    <row r="60" spans="16:19" x14ac:dyDescent="0.3">
      <c r="P60" s="28">
        <v>54</v>
      </c>
      <c r="Q60" s="26">
        <v>1</v>
      </c>
      <c r="R60" s="27">
        <v>0</v>
      </c>
      <c r="S60" s="29" t="str" cm="1">
        <f t="array" ref="S60" xml:space="preserve"> _xlfn.IFS(Q60 &lt; R60, "L", Q60 = R60, "D", Q60 &gt; R60, "W")</f>
        <v>W</v>
      </c>
    </row>
    <row r="61" spans="16:19" x14ac:dyDescent="0.3">
      <c r="P61" s="28">
        <v>55</v>
      </c>
      <c r="Q61" s="26">
        <v>4</v>
      </c>
      <c r="R61" s="27">
        <v>0</v>
      </c>
      <c r="S61" s="29" t="str" cm="1">
        <f t="array" ref="S61" xml:space="preserve"> _xlfn.IFS(Q61 &lt; R61, "L", Q61 = R61, "D", Q61 &gt; R61, "W")</f>
        <v>W</v>
      </c>
    </row>
    <row r="62" spans="16:19" x14ac:dyDescent="0.3">
      <c r="P62" s="28">
        <v>56</v>
      </c>
      <c r="Q62" s="26">
        <v>4</v>
      </c>
      <c r="R62" s="27">
        <v>1</v>
      </c>
      <c r="S62" s="29" t="str" cm="1">
        <f t="array" ref="S62" xml:space="preserve"> _xlfn.IFS(Q62 &lt; R62, "L", Q62 = R62, "D", Q62 &gt; R62, "W")</f>
        <v>W</v>
      </c>
    </row>
    <row r="63" spans="16:19" x14ac:dyDescent="0.3">
      <c r="P63" s="28">
        <v>57</v>
      </c>
      <c r="Q63" s="26">
        <v>4</v>
      </c>
      <c r="R63" s="27">
        <v>0</v>
      </c>
      <c r="S63" s="29" t="str" cm="1">
        <f t="array" ref="S63" xml:space="preserve"> _xlfn.IFS(Q63 &lt; R63, "L", Q63 = R63, "D", Q63 &gt; R63, "W")</f>
        <v>W</v>
      </c>
    </row>
    <row r="64" spans="16:19" x14ac:dyDescent="0.3">
      <c r="P64" s="28">
        <v>58</v>
      </c>
      <c r="Q64" s="26">
        <v>2</v>
      </c>
      <c r="R64" s="27">
        <v>0</v>
      </c>
      <c r="S64" s="29" t="str" cm="1">
        <f t="array" ref="S64" xml:space="preserve"> _xlfn.IFS(Q64 &lt; R64, "L", Q64 = R64, "D", Q64 &gt; R64, "W")</f>
        <v>W</v>
      </c>
    </row>
    <row r="65" spans="16:19" x14ac:dyDescent="0.3">
      <c r="P65" s="28">
        <v>59</v>
      </c>
      <c r="Q65" s="26">
        <v>2</v>
      </c>
      <c r="R65" s="27">
        <v>0</v>
      </c>
      <c r="S65" s="29" t="str" cm="1">
        <f t="array" ref="S65" xml:space="preserve"> _xlfn.IFS(Q65 &lt; R65, "L", Q65 = R65, "D", Q65 &gt; R65, "W")</f>
        <v>W</v>
      </c>
    </row>
    <row r="66" spans="16:19" x14ac:dyDescent="0.3">
      <c r="P66" s="28">
        <v>60</v>
      </c>
      <c r="Q66" s="26">
        <v>4</v>
      </c>
      <c r="R66" s="27">
        <v>1</v>
      </c>
      <c r="S66" s="29" t="str" cm="1">
        <f t="array" ref="S66" xml:space="preserve"> _xlfn.IFS(Q66 &lt; R66, "L", Q66 = R66, "D", Q66 &gt; R66, "W")</f>
        <v>W</v>
      </c>
    </row>
    <row r="67" spans="16:19" x14ac:dyDescent="0.3">
      <c r="P67" s="28">
        <v>61</v>
      </c>
      <c r="Q67" s="26">
        <v>1</v>
      </c>
      <c r="R67" s="27">
        <v>1</v>
      </c>
      <c r="S67" s="29" t="str" cm="1">
        <f t="array" ref="S67" xml:space="preserve"> _xlfn.IFS(Q67 &lt; R67, "L", Q67 = R67, "D", Q67 &gt; R67, "W")</f>
        <v>D</v>
      </c>
    </row>
    <row r="68" spans="16:19" x14ac:dyDescent="0.3">
      <c r="P68" s="28">
        <v>62</v>
      </c>
      <c r="Q68" s="26">
        <v>2</v>
      </c>
      <c r="R68" s="27">
        <v>2</v>
      </c>
      <c r="S68" s="29" t="str" cm="1">
        <f t="array" ref="S68" xml:space="preserve"> _xlfn.IFS(Q68 &lt; R68, "L", Q68 = R68, "D", Q68 &gt; R68, "W")</f>
        <v>D</v>
      </c>
    </row>
    <row r="69" spans="16:19" x14ac:dyDescent="0.3">
      <c r="P69" s="28">
        <v>63</v>
      </c>
      <c r="Q69" s="26">
        <v>1</v>
      </c>
      <c r="R69" s="27">
        <v>0</v>
      </c>
      <c r="S69" s="29" t="str" cm="1">
        <f t="array" ref="S69" xml:space="preserve"> _xlfn.IFS(Q69 &lt; R69, "L", Q69 = R69, "D", Q69 &gt; R69, "W")</f>
        <v>W</v>
      </c>
    </row>
    <row r="70" spans="16:19" x14ac:dyDescent="0.3">
      <c r="P70" s="28">
        <v>64</v>
      </c>
      <c r="Q70" s="26">
        <v>3</v>
      </c>
      <c r="R70" s="27">
        <v>0</v>
      </c>
      <c r="S70" s="29" t="str" cm="1">
        <f t="array" ref="S70" xml:space="preserve"> _xlfn.IFS(Q70 &lt; R70, "L", Q70 = R70, "D", Q70 &gt; R70, "W")</f>
        <v>W</v>
      </c>
    </row>
    <row r="71" spans="16:19" x14ac:dyDescent="0.3">
      <c r="P71" s="28">
        <v>65</v>
      </c>
      <c r="Q71" s="26">
        <v>4</v>
      </c>
      <c r="R71" s="27">
        <v>1</v>
      </c>
      <c r="S71" s="29" t="str" cm="1">
        <f t="array" ref="S71" xml:space="preserve"> _xlfn.IFS(Q71 &lt; R71, "L", Q71 = R71, "D", Q71 &gt; R71, "W")</f>
        <v>W</v>
      </c>
    </row>
    <row r="72" spans="16:19" x14ac:dyDescent="0.3">
      <c r="P72" s="28">
        <v>66</v>
      </c>
      <c r="Q72" s="26">
        <v>0</v>
      </c>
      <c r="R72" s="27">
        <v>2</v>
      </c>
      <c r="S72" s="29" t="str" cm="1">
        <f t="array" ref="S72" xml:space="preserve"> _xlfn.IFS(Q72 &lt; R72, "L", Q72 = R72, "D", Q72 &gt; R72, "W")</f>
        <v>L</v>
      </c>
    </row>
    <row r="73" spans="16:19" x14ac:dyDescent="0.3">
      <c r="P73" s="28">
        <v>67</v>
      </c>
      <c r="Q73" s="26">
        <v>2</v>
      </c>
      <c r="R73" s="27">
        <v>0</v>
      </c>
      <c r="S73" s="29" t="str" cm="1">
        <f t="array" ref="S73" xml:space="preserve"> _xlfn.IFS(Q73 &lt; R73, "L", Q73 = R73, "D", Q73 &gt; R73, "W")</f>
        <v>W</v>
      </c>
    </row>
    <row r="74" spans="16:19" x14ac:dyDescent="0.3">
      <c r="P74" s="28">
        <v>68</v>
      </c>
      <c r="Q74" s="26">
        <v>2</v>
      </c>
      <c r="R74" s="27">
        <v>3</v>
      </c>
      <c r="S74" s="29" t="str" cm="1">
        <f t="array" ref="S74" xml:space="preserve"> _xlfn.IFS(Q74 &lt; R74, "L", Q74 = R74, "D", Q74 &gt; R74, "W")</f>
        <v>L</v>
      </c>
    </row>
    <row r="75" spans="16:19" x14ac:dyDescent="0.3">
      <c r="P75" s="28">
        <v>69</v>
      </c>
      <c r="Q75" s="26">
        <v>1</v>
      </c>
      <c r="R75" s="27">
        <v>1</v>
      </c>
      <c r="S75" s="29" t="str" cm="1">
        <f t="array" ref="S75" xml:space="preserve"> _xlfn.IFS(Q75 &lt; R75, "L", Q75 = R75, "D", Q75 &gt; R75, "W")</f>
        <v>D</v>
      </c>
    </row>
    <row r="76" spans="16:19" x14ac:dyDescent="0.3">
      <c r="P76" s="28">
        <v>70</v>
      </c>
      <c r="Q76" s="26">
        <v>0</v>
      </c>
      <c r="R76" s="27">
        <v>0</v>
      </c>
      <c r="S76" s="29" t="str" cm="1">
        <f t="array" ref="S76" xml:space="preserve"> _xlfn.IFS(Q76 &lt; R76, "L", Q76 = R76, "D", Q76 &gt; R76, "W")</f>
        <v>D</v>
      </c>
    </row>
    <row r="77" spans="16:19" x14ac:dyDescent="0.3">
      <c r="P77" s="28">
        <v>71</v>
      </c>
      <c r="Q77" s="26">
        <v>2</v>
      </c>
      <c r="R77" s="27">
        <v>0</v>
      </c>
      <c r="S77" s="29" t="str" cm="1">
        <f t="array" ref="S77" xml:space="preserve"> _xlfn.IFS(Q77 &lt; R77, "L", Q77 = R77, "D", Q77 &gt; R77, "W")</f>
        <v>W</v>
      </c>
    </row>
    <row r="78" spans="16:19" x14ac:dyDescent="0.3">
      <c r="P78" s="28">
        <v>72</v>
      </c>
      <c r="Q78" s="26">
        <v>0</v>
      </c>
      <c r="R78" s="27">
        <v>1</v>
      </c>
      <c r="S78" s="29" t="str" cm="1">
        <f t="array" ref="S78" xml:space="preserve"> _xlfn.IFS(Q78 &lt; R78, "L", Q78 = R78, "D", Q78 &gt; R78, "W")</f>
        <v>L</v>
      </c>
    </row>
    <row r="79" spans="16:19" x14ac:dyDescent="0.3">
      <c r="P79" s="28">
        <v>73</v>
      </c>
      <c r="Q79" s="26">
        <v>2</v>
      </c>
      <c r="R79" s="27">
        <v>1</v>
      </c>
      <c r="S79" s="29" t="str" cm="1">
        <f t="array" ref="S79" xml:space="preserve"> _xlfn.IFS(Q79 &lt; R79, "L", Q79 = R79, "D", Q79 &gt; R79, "W")</f>
        <v>W</v>
      </c>
    </row>
    <row r="80" spans="16:19" x14ac:dyDescent="0.3">
      <c r="P80" s="28">
        <v>74</v>
      </c>
      <c r="Q80" s="26">
        <v>2</v>
      </c>
      <c r="R80" s="27">
        <v>0</v>
      </c>
      <c r="S80" s="29" t="str" cm="1">
        <f t="array" ref="S80" xml:space="preserve"> _xlfn.IFS(Q80 &lt; R80, "L", Q80 = R80, "D", Q80 &gt; R80, "W")</f>
        <v>W</v>
      </c>
    </row>
    <row r="81" spans="16:19" x14ac:dyDescent="0.3">
      <c r="P81" s="28">
        <v>75</v>
      </c>
      <c r="Q81" s="26">
        <v>0</v>
      </c>
      <c r="R81" s="27">
        <v>1</v>
      </c>
      <c r="S81" s="29" t="str" cm="1">
        <f t="array" ref="S81" xml:space="preserve"> _xlfn.IFS(Q81 &lt; R81, "L", Q81 = R81, "D", Q81 &gt; R81, "W")</f>
        <v>L</v>
      </c>
    </row>
    <row r="82" spans="16:19" x14ac:dyDescent="0.3">
      <c r="P82" s="28">
        <v>76</v>
      </c>
      <c r="Q82" s="26">
        <v>2</v>
      </c>
      <c r="R82" s="27">
        <v>0</v>
      </c>
      <c r="S82" s="29" t="str" cm="1">
        <f t="array" ref="S82" xml:space="preserve"> _xlfn.IFS(Q82 &lt; R82, "L", Q82 = R82, "D", Q82 &gt; R82, "W")</f>
        <v>W</v>
      </c>
    </row>
    <row r="83" spans="16:19" x14ac:dyDescent="0.3">
      <c r="P83" s="28">
        <v>77</v>
      </c>
      <c r="Q83" s="26">
        <v>1</v>
      </c>
      <c r="R83" s="27">
        <v>1</v>
      </c>
      <c r="S83" s="29" t="str" cm="1">
        <f t="array" ref="S83" xml:space="preserve"> _xlfn.IFS(Q83 &lt; R83, "L", Q83 = R83, "D", Q83 &gt; R83, "W")</f>
        <v>D</v>
      </c>
    </row>
    <row r="84" spans="16:19" x14ac:dyDescent="0.3">
      <c r="P84" s="28">
        <v>78</v>
      </c>
      <c r="Q84" s="26">
        <v>2</v>
      </c>
      <c r="R84" s="27">
        <v>0</v>
      </c>
      <c r="S84" s="29" t="str" cm="1">
        <f t="array" ref="S84" xml:space="preserve"> _xlfn.IFS(Q84 &lt; R84, "L", Q84 = R84, "D", Q84 &gt; R84, "W")</f>
        <v>W</v>
      </c>
    </row>
    <row r="85" spans="16:19" x14ac:dyDescent="0.3">
      <c r="P85" s="28">
        <v>79</v>
      </c>
      <c r="Q85" s="26">
        <v>1</v>
      </c>
      <c r="R85" s="27">
        <v>0</v>
      </c>
      <c r="S85" s="29" t="str" cm="1">
        <f t="array" ref="S85" xml:space="preserve"> _xlfn.IFS(Q85 &lt; R85, "L", Q85 = R85, "D", Q85 &gt; R85, "W")</f>
        <v>W</v>
      </c>
    </row>
    <row r="86" spans="16:19" x14ac:dyDescent="0.3">
      <c r="P86" s="28">
        <v>80</v>
      </c>
      <c r="Q86" s="26">
        <v>4</v>
      </c>
      <c r="R86" s="27">
        <v>1</v>
      </c>
      <c r="S86" s="29" t="str" cm="1">
        <f t="array" ref="S86" xml:space="preserve"> _xlfn.IFS(Q86 &lt; R86, "L", Q86 = R86, "D", Q86 &gt; R86, "W")</f>
        <v>W</v>
      </c>
    </row>
    <row r="87" spans="16:19" x14ac:dyDescent="0.3">
      <c r="P87" s="28">
        <v>81</v>
      </c>
      <c r="Q87" s="26">
        <v>2</v>
      </c>
      <c r="R87" s="27">
        <v>0</v>
      </c>
      <c r="S87" s="29" t="str" cm="1">
        <f t="array" ref="S87" xml:space="preserve"> _xlfn.IFS(Q87 &lt; R87, "L", Q87 = R87, "D", Q87 &gt; R87, "W")</f>
        <v>W</v>
      </c>
    </row>
    <row r="88" spans="16:19" x14ac:dyDescent="0.3">
      <c r="P88" s="28">
        <v>82</v>
      </c>
      <c r="Q88" s="26">
        <v>2</v>
      </c>
      <c r="R88" s="27">
        <v>0</v>
      </c>
      <c r="S88" s="29" t="str" cm="1">
        <f t="array" ref="S88" xml:space="preserve"> _xlfn.IFS(Q88 &lt; R88, "L", Q88 = R88, "D", Q88 &gt; R88, "W")</f>
        <v>W</v>
      </c>
    </row>
    <row r="89" spans="16:19" x14ac:dyDescent="0.3">
      <c r="P89" s="28">
        <v>83</v>
      </c>
      <c r="Q89" s="26">
        <v>1</v>
      </c>
      <c r="R89" s="27">
        <v>0</v>
      </c>
      <c r="S89" s="29" t="str" cm="1">
        <f t="array" ref="S89" xml:space="preserve"> _xlfn.IFS(Q89 &lt; R89, "L", Q89 = R89, "D", Q89 &gt; R89, "W")</f>
        <v>W</v>
      </c>
    </row>
    <row r="90" spans="16:19" x14ac:dyDescent="0.3">
      <c r="P90" s="28">
        <v>84</v>
      </c>
      <c r="Q90" s="26">
        <v>1</v>
      </c>
      <c r="R90" s="27">
        <v>1</v>
      </c>
      <c r="S90" s="29" t="str" cm="1">
        <f t="array" ref="S90" xml:space="preserve"> _xlfn.IFS(Q90 &lt; R90, "L", Q90 = R90, "D", Q90 &gt; R90, "W")</f>
        <v>D</v>
      </c>
    </row>
    <row r="91" spans="16:19" x14ac:dyDescent="0.3">
      <c r="P91" s="28">
        <v>85</v>
      </c>
      <c r="Q91" s="26">
        <v>3</v>
      </c>
      <c r="R91" s="27">
        <v>0</v>
      </c>
      <c r="S91" s="29" t="str" cm="1">
        <f t="array" ref="S91" xml:space="preserve"> _xlfn.IFS(Q91 &lt; R91, "L", Q91 = R91, "D", Q91 &gt; R91, "W")</f>
        <v>W</v>
      </c>
    </row>
    <row r="92" spans="16:19" x14ac:dyDescent="0.3">
      <c r="P92" s="28">
        <v>86</v>
      </c>
      <c r="Q92" s="26">
        <v>1</v>
      </c>
      <c r="R92" s="27">
        <v>0</v>
      </c>
      <c r="S92" s="29" t="str" cm="1">
        <f t="array" ref="S92" xml:space="preserve"> _xlfn.IFS(Q92 &lt; R92, "L", Q92 = R92, "D", Q92 &gt; R92, "W")</f>
        <v>W</v>
      </c>
    </row>
    <row r="93" spans="16:19" x14ac:dyDescent="0.3">
      <c r="P93" s="28">
        <v>87</v>
      </c>
      <c r="Q93" s="26">
        <v>1</v>
      </c>
      <c r="R93" s="27">
        <v>0</v>
      </c>
      <c r="S93" s="29" t="str" cm="1">
        <f t="array" ref="S93" xml:space="preserve"> _xlfn.IFS(Q93 &lt; R93, "L", Q93 = R93, "D", Q93 &gt; R93, "W")</f>
        <v>W</v>
      </c>
    </row>
    <row r="94" spans="16:19" x14ac:dyDescent="0.3">
      <c r="P94" s="28">
        <v>88</v>
      </c>
      <c r="Q94" s="26">
        <v>4</v>
      </c>
      <c r="R94" s="27">
        <v>2</v>
      </c>
      <c r="S94" s="29" t="str" cm="1">
        <f t="array" ref="S94" xml:space="preserve"> _xlfn.IFS(Q94 &lt; R94, "L", Q94 = R94, "D", Q94 &gt; R94, "W")</f>
        <v>W</v>
      </c>
    </row>
    <row r="95" spans="16:19" x14ac:dyDescent="0.3">
      <c r="P95" s="28">
        <v>89</v>
      </c>
      <c r="Q95" s="26">
        <v>3</v>
      </c>
      <c r="R95" s="27">
        <v>0</v>
      </c>
      <c r="S95" s="29" t="str" cm="1">
        <f t="array" ref="S95" xml:space="preserve"> _xlfn.IFS(Q95 &lt; R95, "L", Q95 = R95, "D", Q95 &gt; R95, "W")</f>
        <v>W</v>
      </c>
    </row>
    <row r="96" spans="16:19" x14ac:dyDescent="0.3">
      <c r="P96" s="28">
        <v>90</v>
      </c>
      <c r="Q96" s="26">
        <v>1</v>
      </c>
      <c r="R96" s="27">
        <v>0</v>
      </c>
      <c r="S96" s="29" t="str" cm="1">
        <f t="array" ref="S96" xml:space="preserve"> _xlfn.IFS(Q96 &lt; R96, "L", Q96 = R96, "D", Q96 &gt; R96, "W")</f>
        <v>W</v>
      </c>
    </row>
    <row r="97" spans="16:19" x14ac:dyDescent="0.3">
      <c r="P97" s="28">
        <v>91</v>
      </c>
      <c r="Q97" s="26">
        <v>2</v>
      </c>
      <c r="R97" s="27">
        <v>0</v>
      </c>
      <c r="S97" s="29" t="str" cm="1">
        <f t="array" ref="S97" xml:space="preserve"> _xlfn.IFS(Q97 &lt; R97, "L", Q97 = R97, "D", Q97 &gt; R97, "W")</f>
        <v>W</v>
      </c>
    </row>
    <row r="98" spans="16:19" x14ac:dyDescent="0.3">
      <c r="P98" s="28">
        <v>92</v>
      </c>
      <c r="Q98" s="26">
        <v>0</v>
      </c>
      <c r="R98" s="27">
        <v>0</v>
      </c>
      <c r="S98" s="29" t="str" cm="1">
        <f t="array" ref="S98" xml:space="preserve"> _xlfn.IFS(Q98 &lt; R98, "L", Q98 = R98, "D", Q98 &gt; R98, "W")</f>
        <v>D</v>
      </c>
    </row>
    <row r="99" spans="16:19" x14ac:dyDescent="0.3">
      <c r="P99" s="28">
        <v>93</v>
      </c>
      <c r="Q99" s="26">
        <v>1</v>
      </c>
      <c r="R99" s="27">
        <v>1</v>
      </c>
      <c r="S99" s="29" t="str" cm="1">
        <f t="array" ref="S99" xml:space="preserve"> _xlfn.IFS(Q99 &lt; R99, "L", Q99 = R99, "D", Q99 &gt; R99, "W")</f>
        <v>D</v>
      </c>
    </row>
    <row r="100" spans="16:19" x14ac:dyDescent="0.3">
      <c r="P100" s="28">
        <v>94</v>
      </c>
      <c r="Q100" s="26">
        <v>2</v>
      </c>
      <c r="R100" s="27">
        <v>3</v>
      </c>
      <c r="S100" s="29" t="str" cm="1">
        <f t="array" ref="S100" xml:space="preserve"> _xlfn.IFS(Q100 &lt; R100, "L", Q100 = R100, "D", Q100 &gt; R100, "W")</f>
        <v>L</v>
      </c>
    </row>
    <row r="101" spans="16:19" x14ac:dyDescent="0.3">
      <c r="P101" s="28">
        <v>95</v>
      </c>
      <c r="Q101" s="26">
        <v>1</v>
      </c>
      <c r="R101" s="27">
        <v>0</v>
      </c>
      <c r="S101" s="29" t="str" cm="1">
        <f t="array" ref="S101" xml:space="preserve"> _xlfn.IFS(Q101 &lt; R101, "L", Q101 = R101, "D", Q101 &gt; R101, "W")</f>
        <v>W</v>
      </c>
    </row>
    <row r="102" spans="16:19" x14ac:dyDescent="0.3">
      <c r="P102" s="28">
        <v>96</v>
      </c>
      <c r="Q102" s="26">
        <v>1</v>
      </c>
      <c r="R102" s="27">
        <v>0</v>
      </c>
      <c r="S102" s="29" t="str" cm="1">
        <f t="array" ref="S102" xml:space="preserve"> _xlfn.IFS(Q102 &lt; R102, "L", Q102 = R102, "D", Q102 &gt; R102, "W")</f>
        <v>W</v>
      </c>
    </row>
    <row r="103" spans="16:19" x14ac:dyDescent="0.3">
      <c r="P103" s="28">
        <v>97</v>
      </c>
      <c r="Q103" s="26">
        <v>1</v>
      </c>
      <c r="R103" s="27">
        <v>1</v>
      </c>
      <c r="S103" s="29" t="str" cm="1">
        <f t="array" ref="S103" xml:space="preserve"> _xlfn.IFS(Q103 &lt; R103, "L", Q103 = R103, "D", Q103 &gt; R103, "W")</f>
        <v>D</v>
      </c>
    </row>
    <row r="104" spans="16:19" x14ac:dyDescent="0.3">
      <c r="P104" s="28">
        <v>98</v>
      </c>
      <c r="Q104" s="26">
        <v>1</v>
      </c>
      <c r="R104" s="27">
        <v>0</v>
      </c>
      <c r="S104" s="29" t="str" cm="1">
        <f t="array" ref="S104" xml:space="preserve"> _xlfn.IFS(Q104 &lt; R104, "L", Q104 = R104, "D", Q104 &gt; R104, "W")</f>
        <v>W</v>
      </c>
    </row>
    <row r="105" spans="16:19" x14ac:dyDescent="0.3">
      <c r="P105" s="28">
        <v>99</v>
      </c>
      <c r="Q105" s="26">
        <v>2</v>
      </c>
      <c r="R105" s="27">
        <v>1</v>
      </c>
      <c r="S105" s="29" t="str" cm="1">
        <f t="array" ref="S105" xml:space="preserve"> _xlfn.IFS(Q105 &lt; R105, "L", Q105 = R105, "D", Q105 &gt; R105, "W")</f>
        <v>W</v>
      </c>
    </row>
    <row r="106" spans="16:19" x14ac:dyDescent="0.3">
      <c r="P106" s="28">
        <v>100</v>
      </c>
      <c r="Q106" s="26">
        <v>1</v>
      </c>
      <c r="R106" s="27">
        <v>0</v>
      </c>
      <c r="S106" s="29" t="str" cm="1">
        <f t="array" ref="S106" xml:space="preserve"> _xlfn.IFS(Q106 &lt; R106, "L", Q106 = R106, "D", Q106 &gt; R106, "W")</f>
        <v>W</v>
      </c>
    </row>
    <row r="107" spans="16:19" x14ac:dyDescent="0.3">
      <c r="P107" s="28">
        <v>101</v>
      </c>
      <c r="Q107" s="26">
        <v>0</v>
      </c>
      <c r="R107" s="27">
        <v>0</v>
      </c>
      <c r="S107" s="29" t="str" cm="1">
        <f t="array" ref="S107" xml:space="preserve"> _xlfn.IFS(Q107 &lt; R107, "L", Q107 = R107, "D", Q107 &gt; R107, "W")</f>
        <v>D</v>
      </c>
    </row>
    <row r="108" spans="16:19" x14ac:dyDescent="0.3">
      <c r="P108" s="28">
        <v>102</v>
      </c>
      <c r="Q108" s="26">
        <v>3</v>
      </c>
      <c r="R108" s="27">
        <v>1</v>
      </c>
      <c r="S108" s="29" t="str" cm="1">
        <f t="array" ref="S108" xml:space="preserve"> _xlfn.IFS(Q108 &lt; R108, "L", Q108 = R108, "D", Q108 &gt; R108, "W")</f>
        <v>W</v>
      </c>
    </row>
    <row r="109" spans="16:19" x14ac:dyDescent="0.3">
      <c r="P109" s="28">
        <v>103</v>
      </c>
      <c r="Q109" s="26">
        <v>0</v>
      </c>
      <c r="R109" s="27">
        <v>0</v>
      </c>
      <c r="S109" s="29" t="str" cm="1">
        <f t="array" ref="S109" xml:space="preserve"> _xlfn.IFS(Q109 &lt; R109, "L", Q109 = R109, "D", Q109 &gt; R109, "W")</f>
        <v>D</v>
      </c>
    </row>
    <row r="110" spans="16:19" x14ac:dyDescent="0.3">
      <c r="P110" s="28">
        <v>104</v>
      </c>
      <c r="Q110" s="26">
        <v>5</v>
      </c>
      <c r="R110" s="27">
        <v>0</v>
      </c>
      <c r="S110" s="29" t="str" cm="1">
        <f t="array" ref="S110" xml:space="preserve"> _xlfn.IFS(Q110 &lt; R110, "L", Q110 = R110, "D", Q110 &gt; R110, "W")</f>
        <v>W</v>
      </c>
    </row>
    <row r="111" spans="16:19" x14ac:dyDescent="0.3">
      <c r="P111" s="28">
        <v>105</v>
      </c>
      <c r="Q111" s="26">
        <v>1</v>
      </c>
      <c r="R111" s="27">
        <v>2</v>
      </c>
      <c r="S111" s="29" t="str" cm="1">
        <f t="array" ref="S111" xml:space="preserve"> _xlfn.IFS(Q111 &lt; R111, "L", Q111 = R111, "D", Q111 &gt; R111, "W")</f>
        <v>L</v>
      </c>
    </row>
    <row r="112" spans="16:19" x14ac:dyDescent="0.3">
      <c r="P112" s="28">
        <v>106</v>
      </c>
      <c r="Q112" s="26">
        <v>4</v>
      </c>
      <c r="R112" s="27">
        <v>1</v>
      </c>
      <c r="S112" s="29" t="str" cm="1">
        <f t="array" ref="S112" xml:space="preserve"> _xlfn.IFS(Q112 &lt; R112, "L", Q112 = R112, "D", Q112 &gt; R112, "W")</f>
        <v>W</v>
      </c>
    </row>
    <row r="113" spans="16:19" x14ac:dyDescent="0.3">
      <c r="P113" s="28">
        <v>107</v>
      </c>
      <c r="Q113" s="26">
        <v>2</v>
      </c>
      <c r="R113" s="27">
        <v>0</v>
      </c>
      <c r="S113" s="29" t="str" cm="1">
        <f t="array" ref="S113" xml:space="preserve"> _xlfn.IFS(Q113 &lt; R113, "L", Q113 = R113, "D", Q113 &gt; R113, "W")</f>
        <v>W</v>
      </c>
    </row>
    <row r="114" spans="16:19" x14ac:dyDescent="0.3">
      <c r="P114" s="28">
        <v>108</v>
      </c>
      <c r="Q114" s="26">
        <v>1</v>
      </c>
      <c r="R114" s="27">
        <v>1</v>
      </c>
      <c r="S114" s="29" t="str" cm="1">
        <f t="array" ref="S114" xml:space="preserve"> _xlfn.IFS(Q114 &lt; R114, "L", Q114 = R114, "D", Q114 &gt; R114, "W")</f>
        <v>D</v>
      </c>
    </row>
    <row r="115" spans="16:19" x14ac:dyDescent="0.3">
      <c r="P115" s="28">
        <v>109</v>
      </c>
      <c r="Q115" s="26">
        <v>2</v>
      </c>
      <c r="R115" s="27">
        <v>0</v>
      </c>
      <c r="S115" s="29" t="str" cm="1">
        <f t="array" ref="S115" xml:space="preserve"> _xlfn.IFS(Q115 &lt; R115, "L", Q115 = R115, "D", Q115 &gt; R115, "W")</f>
        <v>W</v>
      </c>
    </row>
    <row r="116" spans="16:19" x14ac:dyDescent="0.3">
      <c r="P116" s="28">
        <v>110</v>
      </c>
      <c r="Q116" s="26">
        <v>2</v>
      </c>
      <c r="R116" s="27">
        <v>0</v>
      </c>
      <c r="S116" s="29" t="str" cm="1">
        <f t="array" ref="S116" xml:space="preserve"> _xlfn.IFS(Q116 &lt; R116, "L", Q116 = R116, "D", Q116 &gt; R116, "W")</f>
        <v>W</v>
      </c>
    </row>
    <row r="117" spans="16:19" x14ac:dyDescent="0.3">
      <c r="P117" s="28">
        <v>111</v>
      </c>
      <c r="Q117" s="26">
        <v>2</v>
      </c>
      <c r="R117" s="27">
        <v>0</v>
      </c>
      <c r="S117" s="29" t="str" cm="1">
        <f t="array" ref="S117" xml:space="preserve"> _xlfn.IFS(Q117 &lt; R117, "L", Q117 = R117, "D", Q117 &gt; R117, "W")</f>
        <v>W</v>
      </c>
    </row>
    <row r="118" spans="16:19" x14ac:dyDescent="0.3">
      <c r="P118" s="28">
        <v>112</v>
      </c>
      <c r="Q118" s="26">
        <v>5</v>
      </c>
      <c r="R118" s="27">
        <v>0</v>
      </c>
      <c r="S118" s="29" t="str" cm="1">
        <f t="array" ref="S118" xml:space="preserve"> _xlfn.IFS(Q118 &lt; R118, "L", Q118 = R118, "D", Q118 &gt; R118, "W")</f>
        <v>W</v>
      </c>
    </row>
    <row r="119" spans="16:19" x14ac:dyDescent="0.3">
      <c r="P119" s="28">
        <v>113</v>
      </c>
      <c r="Q119" s="26">
        <v>3</v>
      </c>
      <c r="R119" s="27">
        <v>0</v>
      </c>
      <c r="S119" s="29" t="str" cm="1">
        <f t="array" ref="S119" xml:space="preserve"> _xlfn.IFS(Q119 &lt; R119, "L", Q119 = R119, "D", Q119 &gt; R119, "W")</f>
        <v>W</v>
      </c>
    </row>
    <row r="120" spans="16:19" x14ac:dyDescent="0.3">
      <c r="P120" s="28">
        <v>114</v>
      </c>
      <c r="Q120" s="26">
        <v>0</v>
      </c>
      <c r="R120" s="27">
        <v>0</v>
      </c>
      <c r="S120" s="29" t="str" cm="1">
        <f t="array" ref="S120" xml:space="preserve"> _xlfn.IFS(Q120 &lt; R120, "L", Q120 = R120, "D", Q120 &gt; R120, "W")</f>
        <v>D</v>
      </c>
    </row>
    <row r="121" spans="16:19" x14ac:dyDescent="0.3">
      <c r="P121" s="28">
        <v>115</v>
      </c>
      <c r="Q121" s="26">
        <v>1</v>
      </c>
      <c r="R121" s="27">
        <v>1</v>
      </c>
      <c r="S121" s="29" t="str" cm="1">
        <f t="array" ref="S121" xml:space="preserve"> _xlfn.IFS(Q121 &lt; R121, "L", Q121 = R121, "D", Q121 &gt; R121, "W")</f>
        <v>D</v>
      </c>
    </row>
    <row r="122" spans="16:19" x14ac:dyDescent="0.3">
      <c r="P122" s="28">
        <v>116</v>
      </c>
      <c r="Q122" s="26">
        <v>3</v>
      </c>
      <c r="R122" s="27">
        <v>0</v>
      </c>
      <c r="S122" s="29" t="str" cm="1">
        <f t="array" ref="S122" xml:space="preserve"> _xlfn.IFS(Q122 &lt; R122, "L", Q122 = R122, "D", Q122 &gt; R122, "W")</f>
        <v>W</v>
      </c>
    </row>
    <row r="123" spans="16:19" x14ac:dyDescent="0.3">
      <c r="P123" s="28">
        <v>117</v>
      </c>
      <c r="Q123" s="26">
        <v>1</v>
      </c>
      <c r="R123" s="27">
        <v>0</v>
      </c>
      <c r="S123" s="29" t="str" cm="1">
        <f t="array" ref="S123" xml:space="preserve"> _xlfn.IFS(Q123 &lt; R123, "L", Q123 = R123, "D", Q123 &gt; R123, "W")</f>
        <v>W</v>
      </c>
    </row>
    <row r="124" spans="16:19" x14ac:dyDescent="0.3">
      <c r="P124" s="28">
        <v>118</v>
      </c>
      <c r="Q124" s="26">
        <v>2</v>
      </c>
      <c r="R124" s="27">
        <v>2</v>
      </c>
      <c r="S124" s="29" t="str" cm="1">
        <f t="array" ref="S124" xml:space="preserve"> _xlfn.IFS(Q124 &lt; R124, "L", Q124 = R124, "D", Q124 &gt; R124, "W")</f>
        <v>D</v>
      </c>
    </row>
    <row r="125" spans="16:19" x14ac:dyDescent="0.3">
      <c r="P125" s="28">
        <v>119</v>
      </c>
      <c r="Q125" s="26">
        <v>3</v>
      </c>
      <c r="R125" s="27">
        <v>0</v>
      </c>
      <c r="S125" s="29" t="str" cm="1">
        <f t="array" ref="S125" xml:space="preserve"> _xlfn.IFS(Q125 &lt; R125, "L", Q125 = R125, "D", Q125 &gt; R125, "W")</f>
        <v>W</v>
      </c>
    </row>
    <row r="126" spans="16:19" x14ac:dyDescent="0.3">
      <c r="P126" s="28">
        <v>120</v>
      </c>
      <c r="Q126" s="26">
        <v>1</v>
      </c>
      <c r="R126" s="27">
        <v>0</v>
      </c>
      <c r="S126" s="29" t="str" cm="1">
        <f t="array" ref="S126" xml:space="preserve"> _xlfn.IFS(Q126 &lt; R126, "L", Q126 = R126, "D", Q126 &gt; R126, "W")</f>
        <v>W</v>
      </c>
    </row>
    <row r="127" spans="16:19" x14ac:dyDescent="0.3">
      <c r="P127" s="28">
        <v>121</v>
      </c>
      <c r="Q127" s="26">
        <v>3</v>
      </c>
      <c r="R127" s="27">
        <v>0</v>
      </c>
      <c r="S127" s="29" t="str" cm="1">
        <f t="array" ref="S127" xml:space="preserve"> _xlfn.IFS(Q127 &lt; R127, "L", Q127 = R127, "D", Q127 &gt; R127, "W")</f>
        <v>W</v>
      </c>
    </row>
    <row r="128" spans="16:19" x14ac:dyDescent="0.3">
      <c r="P128" s="28">
        <v>122</v>
      </c>
      <c r="Q128" s="26">
        <v>0</v>
      </c>
      <c r="R128" s="27">
        <v>0</v>
      </c>
      <c r="S128" s="29" t="str" cm="1">
        <f t="array" ref="S128" xml:space="preserve"> _xlfn.IFS(Q128 &lt; R128, "L", Q128 = R128, "D", Q128 &gt; R128, "W")</f>
        <v>D</v>
      </c>
    </row>
    <row r="129" spans="16:19" x14ac:dyDescent="0.3">
      <c r="P129" s="28">
        <v>123</v>
      </c>
      <c r="Q129" s="26">
        <v>1</v>
      </c>
      <c r="R129" s="27">
        <v>0</v>
      </c>
      <c r="S129" s="29" t="str" cm="1">
        <f t="array" ref="S129" xml:space="preserve"> _xlfn.IFS(Q129 &lt; R129, "L", Q129 = R129, "D", Q129 &gt; R129, "W")</f>
        <v>W</v>
      </c>
    </row>
    <row r="130" spans="16:19" x14ac:dyDescent="0.3">
      <c r="P130" s="28">
        <v>124</v>
      </c>
      <c r="Q130" s="26">
        <v>3</v>
      </c>
      <c r="R130" s="27">
        <v>1</v>
      </c>
      <c r="S130" s="29" t="str" cm="1">
        <f t="array" ref="S130" xml:space="preserve"> _xlfn.IFS(Q130 &lt; R130, "L", Q130 = R130, "D", Q130 &gt; R130, "W")</f>
        <v>W</v>
      </c>
    </row>
    <row r="131" spans="16:19" x14ac:dyDescent="0.3">
      <c r="P131" s="28">
        <v>125</v>
      </c>
      <c r="Q131" s="26">
        <v>1</v>
      </c>
      <c r="R131" s="27">
        <v>1</v>
      </c>
      <c r="S131" s="29" t="str" cm="1">
        <f t="array" ref="S131" xml:space="preserve"> _xlfn.IFS(Q131 &lt; R131, "L", Q131 = R131, "D", Q131 &gt; R131, "W")</f>
        <v>D</v>
      </c>
    </row>
    <row r="132" spans="16:19" x14ac:dyDescent="0.3">
      <c r="P132" s="28">
        <v>126</v>
      </c>
      <c r="Q132" s="26">
        <v>1</v>
      </c>
      <c r="R132" s="27">
        <v>0</v>
      </c>
      <c r="S132" s="29" t="str" cm="1">
        <f t="array" ref="S132" xml:space="preserve"> _xlfn.IFS(Q132 &lt; R132, "L", Q132 = R132, "D", Q132 &gt; R132, "W")</f>
        <v>W</v>
      </c>
    </row>
    <row r="133" spans="16:19" x14ac:dyDescent="0.3">
      <c r="P133" s="28">
        <v>127</v>
      </c>
      <c r="Q133" s="26">
        <v>1</v>
      </c>
      <c r="R133" s="27">
        <v>0</v>
      </c>
      <c r="S133" s="29" t="str" cm="1">
        <f t="array" ref="S133" xml:space="preserve"> _xlfn.IFS(Q133 &lt; R133, "L", Q133 = R133, "D", Q133 &gt; R133, "W")</f>
        <v>W</v>
      </c>
    </row>
    <row r="134" spans="16:19" x14ac:dyDescent="0.3">
      <c r="P134" s="28">
        <v>128</v>
      </c>
      <c r="Q134" s="26">
        <v>2</v>
      </c>
      <c r="R134" s="27">
        <v>0</v>
      </c>
      <c r="S134" s="29" t="str" cm="1">
        <f t="array" ref="S134" xml:space="preserve"> _xlfn.IFS(Q134 &lt; R134, "L", Q134 = R134, "D", Q134 &gt; R134, "W")</f>
        <v>W</v>
      </c>
    </row>
    <row r="135" spans="16:19" x14ac:dyDescent="0.3">
      <c r="P135" s="28">
        <v>129</v>
      </c>
      <c r="Q135" s="26">
        <v>2</v>
      </c>
      <c r="R135" s="27">
        <v>1</v>
      </c>
      <c r="S135" s="29" t="str" cm="1">
        <f t="array" ref="S135" xml:space="preserve"> _xlfn.IFS(Q135 &lt; R135, "L", Q135 = R135, "D", Q135 &gt; R135, "W")</f>
        <v>W</v>
      </c>
    </row>
    <row r="136" spans="16:19" x14ac:dyDescent="0.3">
      <c r="P136" s="28">
        <v>130</v>
      </c>
      <c r="Q136" s="26">
        <v>4</v>
      </c>
      <c r="R136" s="27">
        <v>0</v>
      </c>
      <c r="S136" s="29" t="str" cm="1">
        <f t="array" ref="S136" xml:space="preserve"> _xlfn.IFS(Q136 &lt; R136, "L", Q136 = R136, "D", Q136 &gt; R136, "W")</f>
        <v>W</v>
      </c>
    </row>
    <row r="137" spans="16:19" x14ac:dyDescent="0.3">
      <c r="P137" s="28">
        <v>131</v>
      </c>
      <c r="Q137" s="26">
        <v>1</v>
      </c>
      <c r="R137" s="27">
        <v>2</v>
      </c>
      <c r="S137" s="29" t="str" cm="1">
        <f t="array" ref="S137" xml:space="preserve"> _xlfn.IFS(Q137 &lt; R137, "L", Q137 = R137, "D", Q137 &gt; R137, "W")</f>
        <v>L</v>
      </c>
    </row>
    <row r="138" spans="16:19" x14ac:dyDescent="0.3">
      <c r="P138" s="28">
        <v>132</v>
      </c>
      <c r="Q138" s="26">
        <v>2</v>
      </c>
      <c r="R138" s="27">
        <v>0</v>
      </c>
      <c r="S138" s="29" t="str" cm="1">
        <f t="array" ref="S138" xml:space="preserve"> _xlfn.IFS(Q138 &lt; R138, "L", Q138 = R138, "D", Q138 &gt; R138, "W")</f>
        <v>W</v>
      </c>
    </row>
    <row r="139" spans="16:19" x14ac:dyDescent="0.3">
      <c r="P139" s="28">
        <v>133</v>
      </c>
      <c r="Q139" s="26">
        <v>2</v>
      </c>
      <c r="R139" s="27">
        <v>0</v>
      </c>
      <c r="S139" s="29" t="str" cm="1">
        <f t="array" ref="S139" xml:space="preserve"> _xlfn.IFS(Q139 &lt; R139, "L", Q139 = R139, "D", Q139 &gt; R139, "W")</f>
        <v>W</v>
      </c>
    </row>
    <row r="140" spans="16:19" x14ac:dyDescent="0.3">
      <c r="P140" s="28">
        <v>134</v>
      </c>
      <c r="Q140" s="26">
        <v>5</v>
      </c>
      <c r="R140" s="27">
        <v>0</v>
      </c>
      <c r="S140" s="29" t="str" cm="1">
        <f t="array" ref="S140" xml:space="preserve"> _xlfn.IFS(Q140 &lt; R140, "L", Q140 = R140, "D", Q140 &gt; R140, "W")</f>
        <v>W</v>
      </c>
    </row>
    <row r="141" spans="16:19" x14ac:dyDescent="0.3">
      <c r="P141" s="28">
        <v>135</v>
      </c>
      <c r="Q141" s="26">
        <v>2</v>
      </c>
      <c r="R141" s="27">
        <v>0</v>
      </c>
      <c r="S141" s="29" t="str" cm="1">
        <f t="array" ref="S141" xml:space="preserve"> _xlfn.IFS(Q141 &lt; R141, "L", Q141 = R141, "D", Q141 &gt; R141, "W")</f>
        <v>W</v>
      </c>
    </row>
    <row r="142" spans="16:19" x14ac:dyDescent="0.3">
      <c r="P142" s="28">
        <v>136</v>
      </c>
      <c r="Q142" s="26">
        <v>2</v>
      </c>
      <c r="R142" s="27">
        <v>0</v>
      </c>
      <c r="S142" s="29" t="str" cm="1">
        <f t="array" ref="S142" xml:space="preserve"> _xlfn.IFS(Q142 &lt; R142, "L", Q142 = R142, "D", Q142 &gt; R142, "W")</f>
        <v>W</v>
      </c>
    </row>
    <row r="143" spans="16:19" x14ac:dyDescent="0.3">
      <c r="P143" s="28">
        <v>137</v>
      </c>
      <c r="Q143" s="26">
        <v>3</v>
      </c>
      <c r="R143" s="27">
        <v>0</v>
      </c>
      <c r="S143" s="29" t="str" cm="1">
        <f t="array" ref="S143" xml:space="preserve"> _xlfn.IFS(Q143 &lt; R143, "L", Q143 = R143, "D", Q143 &gt; R143, "W")</f>
        <v>W</v>
      </c>
    </row>
    <row r="144" spans="16:19" x14ac:dyDescent="0.3">
      <c r="P144" s="28">
        <v>138</v>
      </c>
      <c r="Q144" s="26">
        <v>2</v>
      </c>
      <c r="R144" s="27">
        <v>2</v>
      </c>
      <c r="S144" s="29" t="str" cm="1">
        <f t="array" ref="S144" xml:space="preserve"> _xlfn.IFS(Q144 &lt; R144, "L", Q144 = R144, "D", Q144 &gt; R144, "W")</f>
        <v>D</v>
      </c>
    </row>
    <row r="145" spans="16:19" x14ac:dyDescent="0.3">
      <c r="P145" s="28">
        <v>139</v>
      </c>
      <c r="Q145" s="26">
        <v>0</v>
      </c>
      <c r="R145" s="27">
        <v>0</v>
      </c>
      <c r="S145" s="29" t="str" cm="1">
        <f t="array" ref="S145" xml:space="preserve"> _xlfn.IFS(Q145 &lt; R145, "L", Q145 = R145, "D", Q145 &gt; R145, "W")</f>
        <v>D</v>
      </c>
    </row>
    <row r="146" spans="16:19" x14ac:dyDescent="0.3">
      <c r="P146" s="28">
        <v>140</v>
      </c>
      <c r="Q146" s="26">
        <v>2</v>
      </c>
      <c r="R146" s="27">
        <v>0</v>
      </c>
      <c r="S146" s="29" t="str" cm="1">
        <f t="array" ref="S146" xml:space="preserve"> _xlfn.IFS(Q146 &lt; R146, "L", Q146 = R146, "D", Q146 &gt; R146, "W")</f>
        <v>W</v>
      </c>
    </row>
    <row r="147" spans="16:19" x14ac:dyDescent="0.3">
      <c r="P147" s="28">
        <v>141</v>
      </c>
      <c r="Q147" s="26">
        <v>2</v>
      </c>
      <c r="R147" s="27">
        <v>1</v>
      </c>
      <c r="S147" s="29" t="str" cm="1">
        <f t="array" ref="S147" xml:space="preserve"> _xlfn.IFS(Q147 &lt; R147, "L", Q147 = R147, "D", Q147 &gt; R147, "W")</f>
        <v>W</v>
      </c>
    </row>
    <row r="148" spans="16:19" x14ac:dyDescent="0.3">
      <c r="P148" s="28">
        <v>142</v>
      </c>
      <c r="Q148" s="26">
        <v>0</v>
      </c>
      <c r="R148" s="27">
        <v>1</v>
      </c>
      <c r="S148" s="29" t="str" cm="1">
        <f t="array" ref="S148" xml:space="preserve"> _xlfn.IFS(Q148 &lt; R148, "L", Q148 = R148, "D", Q148 &gt; R148, "W")</f>
        <v>L</v>
      </c>
    </row>
    <row r="149" spans="16:19" x14ac:dyDescent="0.3">
      <c r="P149" s="28">
        <v>143</v>
      </c>
      <c r="Q149" s="26">
        <v>1</v>
      </c>
      <c r="R149" s="27">
        <v>0</v>
      </c>
      <c r="S149" s="29" t="str" cm="1">
        <f t="array" ref="S149" xml:space="preserve"> _xlfn.IFS(Q149 &lt; R149, "L", Q149 = R149, "D", Q149 &gt; R149, "W")</f>
        <v>W</v>
      </c>
    </row>
    <row r="150" spans="16:19" x14ac:dyDescent="0.3">
      <c r="P150" s="28">
        <v>144</v>
      </c>
      <c r="Q150" s="26">
        <v>2</v>
      </c>
      <c r="R150" s="27">
        <v>0</v>
      </c>
      <c r="S150" s="29" t="str" cm="1">
        <f t="array" ref="S150" xml:space="preserve"> _xlfn.IFS(Q150 &lt; R150, "L", Q150 = R150, "D", Q150 &gt; R150, "W")</f>
        <v>W</v>
      </c>
    </row>
    <row r="151" spans="16:19" x14ac:dyDescent="0.3">
      <c r="P151" s="28">
        <v>145</v>
      </c>
      <c r="Q151" s="26">
        <v>2</v>
      </c>
      <c r="R151" s="27">
        <v>2</v>
      </c>
      <c r="S151" s="29" t="str" cm="1">
        <f t="array" ref="S151" xml:space="preserve"> _xlfn.IFS(Q151 &lt; R151, "L", Q151 = R151, "D", Q151 &gt; R151, "W")</f>
        <v>D</v>
      </c>
    </row>
    <row r="152" spans="16:19" x14ac:dyDescent="0.3">
      <c r="P152" s="28">
        <v>146</v>
      </c>
      <c r="Q152" s="26">
        <v>3</v>
      </c>
      <c r="R152" s="27">
        <v>0</v>
      </c>
      <c r="S152" s="29" t="str" cm="1">
        <f t="array" ref="S152" xml:space="preserve"> _xlfn.IFS(Q152 &lt; R152, "L", Q152 = R152, "D", Q152 &gt; R152, "W")</f>
        <v>W</v>
      </c>
    </row>
    <row r="153" spans="16:19" x14ac:dyDescent="0.3">
      <c r="P153" s="28">
        <v>147</v>
      </c>
      <c r="Q153" s="26">
        <v>3</v>
      </c>
      <c r="R153" s="27">
        <v>2</v>
      </c>
      <c r="S153" s="29" t="str" cm="1">
        <f t="array" ref="S153" xml:space="preserve"> _xlfn.IFS(Q153 &lt; R153, "L", Q153 = R153, "D", Q153 &gt; R153, "W")</f>
        <v>W</v>
      </c>
    </row>
    <row r="154" spans="16:19" x14ac:dyDescent="0.3">
      <c r="P154" s="28">
        <v>148</v>
      </c>
      <c r="Q154" s="26">
        <v>2</v>
      </c>
      <c r="R154" s="27">
        <v>0</v>
      </c>
      <c r="S154" s="29" t="str" cm="1">
        <f t="array" ref="S154" xml:space="preserve"> _xlfn.IFS(Q154 &lt; R154, "L", Q154 = R154, "D", Q154 &gt; R154, "W")</f>
        <v>W</v>
      </c>
    </row>
    <row r="155" spans="16:19" x14ac:dyDescent="0.3">
      <c r="P155" s="28">
        <v>149</v>
      </c>
      <c r="Q155" s="26">
        <v>2</v>
      </c>
      <c r="R155" s="27">
        <v>2</v>
      </c>
      <c r="S155" s="29" t="str" cm="1">
        <f t="array" ref="S155" xml:space="preserve"> _xlfn.IFS(Q155 &lt; R155, "L", Q155 = R155, "D", Q155 &gt; R155, "W")</f>
        <v>D</v>
      </c>
    </row>
    <row r="156" spans="16:19" x14ac:dyDescent="0.3">
      <c r="P156" s="28">
        <v>150</v>
      </c>
      <c r="Q156" s="26">
        <v>1</v>
      </c>
      <c r="R156" s="27">
        <v>0</v>
      </c>
      <c r="S156" s="29" t="str" cm="1">
        <f t="array" ref="S156" xml:space="preserve"> _xlfn.IFS(Q156 &lt; R156, "L", Q156 = R156, "D", Q156 &gt; R156, "W")</f>
        <v>W</v>
      </c>
    </row>
    <row r="157" spans="16:19" x14ac:dyDescent="0.3">
      <c r="P157" s="28">
        <v>151</v>
      </c>
      <c r="Q157" s="26">
        <v>0</v>
      </c>
      <c r="R157" s="27">
        <v>0</v>
      </c>
      <c r="S157" s="29" t="str" cm="1">
        <f t="array" ref="S157" xml:space="preserve"> _xlfn.IFS(Q157 &lt; R157, "L", Q157 = R157, "D", Q157 &gt; R157, "W")</f>
        <v>D</v>
      </c>
    </row>
    <row r="158" spans="16:19" x14ac:dyDescent="0.3">
      <c r="P158" s="28">
        <v>152</v>
      </c>
      <c r="Q158" s="26">
        <v>2</v>
      </c>
      <c r="R158" s="27">
        <v>1</v>
      </c>
      <c r="S158" s="29" t="str" cm="1">
        <f t="array" ref="S158" xml:space="preserve"> _xlfn.IFS(Q158 &lt; R158, "L", Q158 = R158, "D", Q158 &gt; R158, "W")</f>
        <v>W</v>
      </c>
    </row>
    <row r="159" spans="16:19" x14ac:dyDescent="0.3">
      <c r="P159" s="28">
        <v>153</v>
      </c>
      <c r="Q159" s="26">
        <v>2</v>
      </c>
      <c r="R159" s="27">
        <v>0</v>
      </c>
      <c r="S159" s="29" t="str" cm="1">
        <f t="array" ref="S159" xml:space="preserve"> _xlfn.IFS(Q159 &lt; R159, "L", Q159 = R159, "D", Q159 &gt; R159, "W")</f>
        <v>W</v>
      </c>
    </row>
    <row r="160" spans="16:19" x14ac:dyDescent="0.3">
      <c r="P160" s="28">
        <v>154</v>
      </c>
      <c r="Q160" s="26">
        <v>2</v>
      </c>
      <c r="R160" s="27">
        <v>0</v>
      </c>
      <c r="S160" s="29" t="str" cm="1">
        <f t="array" ref="S160" xml:space="preserve"> _xlfn.IFS(Q160 &lt; R160, "L", Q160 = R160, "D", Q160 &gt; R160, "W")</f>
        <v>W</v>
      </c>
    </row>
    <row r="161" spans="16:19" x14ac:dyDescent="0.3">
      <c r="P161" s="28">
        <v>155</v>
      </c>
      <c r="Q161" s="26">
        <v>4</v>
      </c>
      <c r="R161" s="27">
        <v>0</v>
      </c>
      <c r="S161" s="29" t="str" cm="1">
        <f t="array" ref="S161" xml:space="preserve"> _xlfn.IFS(Q161 &lt; R161, "L", Q161 = R161, "D", Q161 &gt; R161, "W")</f>
        <v>W</v>
      </c>
    </row>
    <row r="162" spans="16:19" x14ac:dyDescent="0.3">
      <c r="P162" s="28">
        <v>156</v>
      </c>
      <c r="Q162" s="26">
        <v>2</v>
      </c>
      <c r="R162" s="27">
        <v>1</v>
      </c>
      <c r="S162" s="29" t="str" cm="1">
        <f t="array" ref="S162" xml:space="preserve"> _xlfn.IFS(Q162 &lt; R162, "L", Q162 = R162, "D", Q162 &gt; R162, "W")</f>
        <v>W</v>
      </c>
    </row>
    <row r="163" spans="16:19" x14ac:dyDescent="0.3">
      <c r="P163" s="28">
        <v>157</v>
      </c>
      <c r="Q163" s="26">
        <v>0</v>
      </c>
      <c r="R163" s="27">
        <v>1</v>
      </c>
      <c r="S163" s="29" t="str" cm="1">
        <f t="array" ref="S163" xml:space="preserve"> _xlfn.IFS(Q163 &lt; R163, "L", Q163 = R163, "D", Q163 &gt; R163, "W")</f>
        <v>L</v>
      </c>
    </row>
    <row r="164" spans="16:19" x14ac:dyDescent="0.3">
      <c r="P164" s="28">
        <v>158</v>
      </c>
      <c r="Q164" s="26">
        <v>1</v>
      </c>
      <c r="R164" s="27">
        <v>0</v>
      </c>
      <c r="S164" s="29" t="str" cm="1">
        <f t="array" ref="S164" xml:space="preserve"> _xlfn.IFS(Q164 &lt; R164, "L", Q164 = R164, "D", Q164 &gt; R164, "W")</f>
        <v>W</v>
      </c>
    </row>
    <row r="165" spans="16:19" x14ac:dyDescent="0.3">
      <c r="P165" s="28">
        <v>159</v>
      </c>
      <c r="Q165" s="26">
        <v>1</v>
      </c>
      <c r="R165" s="27">
        <v>0</v>
      </c>
      <c r="S165" s="29" t="str" cm="1">
        <f t="array" ref="S165" xml:space="preserve"> _xlfn.IFS(Q165 &lt; R165, "L", Q165 = R165, "D", Q165 &gt; R165, "W")</f>
        <v>W</v>
      </c>
    </row>
    <row r="166" spans="16:19" x14ac:dyDescent="0.3">
      <c r="P166" s="28">
        <v>160</v>
      </c>
      <c r="Q166" s="26">
        <v>2</v>
      </c>
      <c r="R166" s="27">
        <v>1</v>
      </c>
      <c r="S166" s="29" t="str" cm="1">
        <f t="array" ref="S166" xml:space="preserve"> _xlfn.IFS(Q166 &lt; R166, "L", Q166 = R166, "D", Q166 &gt; R166, "W")</f>
        <v>W</v>
      </c>
    </row>
    <row r="167" spans="16:19" x14ac:dyDescent="0.3">
      <c r="P167" s="28">
        <v>161</v>
      </c>
      <c r="Q167" s="26">
        <v>1</v>
      </c>
      <c r="R167" s="27">
        <v>0</v>
      </c>
      <c r="S167" s="29" t="str" cm="1">
        <f t="array" ref="S167" xml:space="preserve"> _xlfn.IFS(Q167 &lt; R167, "L", Q167 = R167, "D", Q167 &gt; R167, "W")</f>
        <v>W</v>
      </c>
    </row>
    <row r="168" spans="16:19" x14ac:dyDescent="0.3">
      <c r="P168" s="28">
        <v>162</v>
      </c>
      <c r="Q168" s="26">
        <v>6</v>
      </c>
      <c r="R168" s="27">
        <v>0</v>
      </c>
      <c r="S168" s="29" t="str" cm="1">
        <f t="array" ref="S168" xml:space="preserve"> _xlfn.IFS(Q168 &lt; R168, "L", Q168 = R168, "D", Q168 &gt; R168, "W")</f>
        <v>W</v>
      </c>
    </row>
    <row r="169" spans="16:19" x14ac:dyDescent="0.3">
      <c r="P169" s="28">
        <v>163</v>
      </c>
      <c r="Q169" s="26">
        <v>3</v>
      </c>
      <c r="R169" s="27">
        <v>1</v>
      </c>
      <c r="S169" s="29" t="str" cm="1">
        <f t="array" ref="S169" xml:space="preserve"> _xlfn.IFS(Q169 &lt; R169, "L", Q169 = R169, "D", Q169 &gt; R169, "W")</f>
        <v>W</v>
      </c>
    </row>
    <row r="170" spans="16:19" x14ac:dyDescent="0.3">
      <c r="P170" s="28">
        <v>164</v>
      </c>
      <c r="Q170" s="26">
        <v>3</v>
      </c>
      <c r="R170" s="27">
        <v>1</v>
      </c>
      <c r="S170" s="29" t="str" cm="1">
        <f t="array" ref="S170" xml:space="preserve"> _xlfn.IFS(Q170 &lt; R170, "L", Q170 = R170, "D", Q170 &gt; R170, "W")</f>
        <v>W</v>
      </c>
    </row>
    <row r="171" spans="16:19" x14ac:dyDescent="0.3">
      <c r="P171" s="28">
        <v>165</v>
      </c>
      <c r="Q171" s="26">
        <v>8</v>
      </c>
      <c r="R171" s="27">
        <v>0</v>
      </c>
      <c r="S171" s="29" t="str" cm="1">
        <f t="array" ref="S171" xml:space="preserve"> _xlfn.IFS(Q171 &lt; R171, "L", Q171 = R171, "D", Q171 &gt; R171, "W")</f>
        <v>W</v>
      </c>
    </row>
    <row r="172" spans="16:19" x14ac:dyDescent="0.3">
      <c r="P172" s="28">
        <v>166</v>
      </c>
      <c r="Q172" s="26">
        <v>1</v>
      </c>
      <c r="R172" s="27">
        <v>1</v>
      </c>
      <c r="S172" s="29" t="str" cm="1">
        <f t="array" ref="S172" xml:space="preserve"> _xlfn.IFS(Q172 &lt; R172, "L", Q172 = R172, "D", Q172 &gt; R172, "W")</f>
        <v>D</v>
      </c>
    </row>
    <row r="173" spans="16:19" x14ac:dyDescent="0.3">
      <c r="P173" s="28">
        <v>167</v>
      </c>
      <c r="Q173" s="26">
        <v>2</v>
      </c>
      <c r="R173" s="27">
        <v>0</v>
      </c>
      <c r="S173" s="29" t="str" cm="1">
        <f t="array" ref="S173" xml:space="preserve"> _xlfn.IFS(Q173 &lt; R173, "L", Q173 = R173, "D", Q173 &gt; R173, "W")</f>
        <v>W</v>
      </c>
    </row>
    <row r="174" spans="16:19" x14ac:dyDescent="0.3">
      <c r="P174" s="28">
        <v>168</v>
      </c>
      <c r="Q174" s="26">
        <v>2</v>
      </c>
      <c r="R174" s="27">
        <v>0</v>
      </c>
      <c r="S174" s="29" t="str" cm="1">
        <f t="array" ref="S174" xml:space="preserve"> _xlfn.IFS(Q174 &lt; R174, "L", Q174 = R174, "D", Q174 &gt; R174, "W")</f>
        <v>W</v>
      </c>
    </row>
    <row r="175" spans="16:19" x14ac:dyDescent="0.3">
      <c r="P175" s="28">
        <v>169</v>
      </c>
      <c r="Q175" s="26">
        <v>2</v>
      </c>
      <c r="R175" s="27">
        <v>0</v>
      </c>
      <c r="S175" s="29" t="str" cm="1">
        <f t="array" ref="S175" xml:space="preserve"> _xlfn.IFS(Q175 &lt; R175, "L", Q175 = R175, "D", Q175 &gt; R175, "W")</f>
        <v>W</v>
      </c>
    </row>
    <row r="176" spans="16:19" x14ac:dyDescent="0.3">
      <c r="P176" s="28">
        <v>170</v>
      </c>
      <c r="Q176" s="26">
        <v>2</v>
      </c>
      <c r="R176" s="27">
        <v>1</v>
      </c>
      <c r="S176" s="29" t="str" cm="1">
        <f t="array" ref="S176" xml:space="preserve"> _xlfn.IFS(Q176 &lt; R176, "L", Q176 = R176, "D", Q176 &gt; R176, "W")</f>
        <v>W</v>
      </c>
    </row>
    <row r="177" spans="16:19" x14ac:dyDescent="0.3">
      <c r="P177" s="28">
        <v>171</v>
      </c>
      <c r="Q177" s="26">
        <v>3</v>
      </c>
      <c r="R177" s="27">
        <v>0</v>
      </c>
      <c r="S177" s="29" t="str" cm="1">
        <f t="array" ref="S177" xml:space="preserve"> _xlfn.IFS(Q177 &lt; R177, "L", Q177 = R177, "D", Q177 &gt; R177, "W")</f>
        <v>W</v>
      </c>
    </row>
    <row r="178" spans="16:19" x14ac:dyDescent="0.3">
      <c r="P178" s="28">
        <v>172</v>
      </c>
      <c r="Q178" s="26">
        <v>3</v>
      </c>
      <c r="R178" s="27">
        <v>2</v>
      </c>
      <c r="S178" s="29" t="str" cm="1">
        <f t="array" ref="S178" xml:space="preserve"> _xlfn.IFS(Q178 &lt; R178, "L", Q178 = R178, "D", Q178 &gt; R178, "W")</f>
        <v>W</v>
      </c>
    </row>
    <row r="179" spans="16:19" x14ac:dyDescent="0.3">
      <c r="P179" s="28">
        <v>173</v>
      </c>
      <c r="Q179" s="26">
        <v>1</v>
      </c>
      <c r="R179" s="27">
        <v>1</v>
      </c>
      <c r="S179" s="29" t="str" cm="1">
        <f t="array" ref="S179" xml:space="preserve"> _xlfn.IFS(Q179 &lt; R179, "L", Q179 = R179, "D", Q179 &gt; R179, "W")</f>
        <v>D</v>
      </c>
    </row>
    <row r="180" spans="16:19" x14ac:dyDescent="0.3">
      <c r="P180" s="28">
        <v>174</v>
      </c>
      <c r="Q180" s="26">
        <v>1</v>
      </c>
      <c r="R180" s="27">
        <v>1</v>
      </c>
      <c r="S180" s="29" t="str" cm="1">
        <f t="array" ref="S180" xml:space="preserve"> _xlfn.IFS(Q180 &lt; R180, "L", Q180 = R180, "D", Q180 &gt; R180, "W")</f>
        <v>D</v>
      </c>
    </row>
    <row r="181" spans="16:19" x14ac:dyDescent="0.3">
      <c r="P181" s="28">
        <v>175</v>
      </c>
      <c r="Q181" s="26">
        <v>1</v>
      </c>
      <c r="R181" s="27">
        <v>1</v>
      </c>
      <c r="S181" s="29" t="str" cm="1">
        <f t="array" ref="S181" xml:space="preserve"> _xlfn.IFS(Q181 &lt; R181, "L", Q181 = R181, "D", Q181 &gt; R181, "W")</f>
        <v>D</v>
      </c>
    </row>
    <row r="182" spans="16:19" x14ac:dyDescent="0.3">
      <c r="P182" s="28">
        <v>176</v>
      </c>
      <c r="Q182" s="26">
        <v>3</v>
      </c>
      <c r="R182" s="27">
        <v>0</v>
      </c>
      <c r="S182" s="29" t="str" cm="1">
        <f t="array" ref="S182" xml:space="preserve"> _xlfn.IFS(Q182 &lt; R182, "L", Q182 = R182, "D", Q182 &gt; R182, "W")</f>
        <v>W</v>
      </c>
    </row>
    <row r="183" spans="16:19" x14ac:dyDescent="0.3">
      <c r="P183" s="28">
        <v>177</v>
      </c>
      <c r="Q183" s="26">
        <v>3</v>
      </c>
      <c r="R183" s="27">
        <v>0</v>
      </c>
      <c r="S183" s="29" t="str" cm="1">
        <f t="array" ref="S183" xml:space="preserve"> _xlfn.IFS(Q183 &lt; R183, "L", Q183 = R183, "D", Q183 &gt; R183, "W")</f>
        <v>W</v>
      </c>
    </row>
    <row r="184" spans="16:19" x14ac:dyDescent="0.3">
      <c r="P184" s="28">
        <v>178</v>
      </c>
      <c r="Q184" s="26">
        <v>1</v>
      </c>
      <c r="R184" s="27">
        <v>1</v>
      </c>
      <c r="S184" s="29" t="str" cm="1">
        <f t="array" ref="S184" xml:space="preserve"> _xlfn.IFS(Q184 &lt; R184, "L", Q184 = R184, "D", Q184 &gt; R184, "W")</f>
        <v>D</v>
      </c>
    </row>
    <row r="185" spans="16:19" x14ac:dyDescent="0.3">
      <c r="P185" s="28">
        <v>179</v>
      </c>
      <c r="Q185" s="26">
        <v>3</v>
      </c>
      <c r="R185" s="27">
        <v>2</v>
      </c>
      <c r="S185" s="29" t="str" cm="1">
        <f t="array" ref="S185" xml:space="preserve"> _xlfn.IFS(Q185 &lt; R185, "L", Q185 = R185, "D", Q185 &gt; R185, "W")</f>
        <v>W</v>
      </c>
    </row>
    <row r="186" spans="16:19" x14ac:dyDescent="0.3">
      <c r="P186" s="28">
        <v>180</v>
      </c>
      <c r="Q186" s="26">
        <v>0</v>
      </c>
      <c r="R186" s="27">
        <v>0</v>
      </c>
      <c r="S186" s="29" t="str" cm="1">
        <f t="array" ref="S186" xml:space="preserve"> _xlfn.IFS(Q186 &lt; R186, "L", Q186 = R186, "D", Q186 &gt; R186, "W")</f>
        <v>D</v>
      </c>
    </row>
    <row r="187" spans="16:19" x14ac:dyDescent="0.3">
      <c r="P187" s="28">
        <v>181</v>
      </c>
      <c r="Q187" s="26">
        <v>1</v>
      </c>
      <c r="R187" s="27">
        <v>0</v>
      </c>
      <c r="S187" s="29" t="str" cm="1">
        <f t="array" ref="S187" xml:space="preserve"> _xlfn.IFS(Q187 &lt; R187, "L", Q187 = R187, "D", Q187 &gt; R187, "W")</f>
        <v>W</v>
      </c>
    </row>
    <row r="188" spans="16:19" x14ac:dyDescent="0.3">
      <c r="P188" s="28">
        <v>182</v>
      </c>
      <c r="Q188" s="26">
        <v>3</v>
      </c>
      <c r="R188" s="27">
        <v>1</v>
      </c>
      <c r="S188" s="29" t="str" cm="1">
        <f t="array" ref="S188" xml:space="preserve"> _xlfn.IFS(Q188 &lt; R188, "L", Q188 = R188, "D", Q188 &gt; R188, "W")</f>
        <v>W</v>
      </c>
    </row>
    <row r="189" spans="16:19" x14ac:dyDescent="0.3">
      <c r="P189" s="28">
        <v>183</v>
      </c>
      <c r="Q189" s="26">
        <v>2</v>
      </c>
      <c r="R189" s="27">
        <v>0</v>
      </c>
      <c r="S189" s="29" t="str" cm="1">
        <f t="array" ref="S189" xml:space="preserve"> _xlfn.IFS(Q189 &lt; R189, "L", Q189 = R189, "D", Q189 &gt; R189, "W")</f>
        <v>W</v>
      </c>
    </row>
    <row r="190" spans="16:19" x14ac:dyDescent="0.3">
      <c r="P190" s="28">
        <v>184</v>
      </c>
      <c r="Q190" s="26">
        <v>1</v>
      </c>
      <c r="R190" s="27">
        <v>0</v>
      </c>
      <c r="S190" s="29" t="str" cm="1">
        <f t="array" ref="S190" xml:space="preserve"> _xlfn.IFS(Q190 &lt; R190, "L", Q190 = R190, "D", Q190 &gt; R190, "W")</f>
        <v>W</v>
      </c>
    </row>
    <row r="191" spans="16:19" x14ac:dyDescent="0.3">
      <c r="P191" s="28">
        <v>185</v>
      </c>
      <c r="Q191" s="26">
        <v>0</v>
      </c>
      <c r="R191" s="27">
        <v>1</v>
      </c>
      <c r="S191" s="29" t="str" cm="1">
        <f t="array" ref="S191" xml:space="preserve"> _xlfn.IFS(Q191 &lt; R191, "L", Q191 = R191, "D", Q191 &gt; R191, "W")</f>
        <v>L</v>
      </c>
    </row>
    <row r="192" spans="16:19" x14ac:dyDescent="0.3">
      <c r="P192" s="28">
        <v>186</v>
      </c>
      <c r="Q192" s="26">
        <v>1</v>
      </c>
      <c r="R192" s="27">
        <v>1</v>
      </c>
      <c r="S192" s="29" t="str" cm="1">
        <f t="array" ref="S192" xml:space="preserve"> _xlfn.IFS(Q192 &lt; R192, "L", Q192 = R192, "D", Q192 &gt; R192, "W")</f>
        <v>D</v>
      </c>
    </row>
    <row r="193" spans="16:19" x14ac:dyDescent="0.3">
      <c r="P193" s="28">
        <v>187</v>
      </c>
      <c r="Q193" s="26">
        <v>3</v>
      </c>
      <c r="R193" s="27">
        <v>1</v>
      </c>
      <c r="S193" s="29" t="str" cm="1">
        <f t="array" ref="S193" xml:space="preserve"> _xlfn.IFS(Q193 &lt; R193, "L", Q193 = R193, "D", Q193 &gt; R193, "W")</f>
        <v>W</v>
      </c>
    </row>
    <row r="194" spans="16:19" x14ac:dyDescent="0.3">
      <c r="P194" s="28">
        <v>188</v>
      </c>
      <c r="Q194" s="26">
        <v>3</v>
      </c>
      <c r="R194" s="27">
        <v>0</v>
      </c>
      <c r="S194" s="29" t="str" cm="1">
        <f t="array" ref="S194" xml:space="preserve"> _xlfn.IFS(Q194 &lt; R194, "L", Q194 = R194, "D", Q194 &gt; R194, "W")</f>
        <v>W</v>
      </c>
    </row>
    <row r="195" spans="16:19" x14ac:dyDescent="0.3">
      <c r="P195" s="28">
        <v>189</v>
      </c>
      <c r="Q195" s="26">
        <v>1</v>
      </c>
      <c r="R195" s="27">
        <v>0</v>
      </c>
      <c r="S195" s="29" t="str" cm="1">
        <f t="array" ref="S195" xml:space="preserve"> _xlfn.IFS(Q195 &lt; R195, "L", Q195 = R195, "D", Q195 &gt; R195, "W")</f>
        <v>W</v>
      </c>
    </row>
    <row r="196" spans="16:19" x14ac:dyDescent="0.3">
      <c r="P196" s="28">
        <v>190</v>
      </c>
      <c r="Q196" s="26">
        <v>2</v>
      </c>
      <c r="R196" s="27">
        <v>1</v>
      </c>
      <c r="S196" s="29" t="str" cm="1">
        <f t="array" ref="S196" xml:space="preserve"> _xlfn.IFS(Q196 &lt; R196, "L", Q196 = R196, "D", Q196 &gt; R196, "W")</f>
        <v>W</v>
      </c>
    </row>
    <row r="197" spans="16:19" x14ac:dyDescent="0.3">
      <c r="P197" s="28">
        <v>191</v>
      </c>
      <c r="Q197" s="26">
        <v>6</v>
      </c>
      <c r="R197" s="27">
        <v>0</v>
      </c>
      <c r="S197" s="29" t="str" cm="1">
        <f t="array" ref="S197" xml:space="preserve"> _xlfn.IFS(Q197 &lt; R197, "L", Q197 = R197, "D", Q197 &gt; R197, "W")</f>
        <v>W</v>
      </c>
    </row>
    <row r="198" spans="16:19" x14ac:dyDescent="0.3">
      <c r="P198" s="28">
        <v>192</v>
      </c>
      <c r="Q198" s="26">
        <v>1</v>
      </c>
      <c r="R198" s="27">
        <v>0</v>
      </c>
      <c r="S198" s="29" t="str" cm="1">
        <f t="array" ref="S198" xml:space="preserve"> _xlfn.IFS(Q198 &lt; R198, "L", Q198 = R198, "D", Q198 &gt; R198, "W")</f>
        <v>W</v>
      </c>
    </row>
    <row r="199" spans="16:19" x14ac:dyDescent="0.3">
      <c r="P199" s="28">
        <v>193</v>
      </c>
      <c r="Q199" s="26">
        <v>3</v>
      </c>
      <c r="R199" s="27">
        <v>0</v>
      </c>
      <c r="S199" s="29" t="str" cm="1">
        <f t="array" ref="S199" xml:space="preserve"> _xlfn.IFS(Q199 &lt; R199, "L", Q199 = R199, "D", Q199 &gt; R199, "W")</f>
        <v>W</v>
      </c>
    </row>
    <row r="200" spans="16:19" x14ac:dyDescent="0.3">
      <c r="P200" s="28">
        <v>194</v>
      </c>
      <c r="Q200" s="26">
        <v>4</v>
      </c>
      <c r="R200" s="27">
        <v>1</v>
      </c>
      <c r="S200" s="29" t="str" cm="1">
        <f t="array" ref="S200" xml:space="preserve"> _xlfn.IFS(Q200 &lt; R200, "L", Q200 = R200, "D", Q200 &gt; R200, "W")</f>
        <v>W</v>
      </c>
    </row>
    <row r="201" spans="16:19" x14ac:dyDescent="0.3">
      <c r="P201" s="28">
        <v>195</v>
      </c>
      <c r="Q201" s="26">
        <v>5</v>
      </c>
      <c r="R201" s="27">
        <v>0</v>
      </c>
      <c r="S201" s="29" t="str" cm="1">
        <f t="array" ref="S201" xml:space="preserve"> _xlfn.IFS(Q201 &lt; R201, "L", Q201 = R201, "D", Q201 &gt; R201, "W")</f>
        <v>W</v>
      </c>
    </row>
    <row r="202" spans="16:19" x14ac:dyDescent="0.3">
      <c r="P202" s="28">
        <v>196</v>
      </c>
      <c r="Q202" s="26">
        <v>3</v>
      </c>
      <c r="R202" s="27">
        <v>3</v>
      </c>
      <c r="S202" s="29" t="str" cm="1">
        <f t="array" ref="S202" xml:space="preserve"> _xlfn.IFS(Q202 &lt; R202, "L", Q202 = R202, "D", Q202 &gt; R202, "W")</f>
        <v>D</v>
      </c>
    </row>
    <row r="203" spans="16:19" x14ac:dyDescent="0.3">
      <c r="P203" s="28">
        <v>197</v>
      </c>
      <c r="Q203" s="26">
        <v>1</v>
      </c>
      <c r="R203" s="27">
        <v>0</v>
      </c>
      <c r="S203" s="29" t="str" cm="1">
        <f t="array" ref="S203" xml:space="preserve"> _xlfn.IFS(Q203 &lt; R203, "L", Q203 = R203, "D", Q203 &gt; R203, "W")</f>
        <v>W</v>
      </c>
    </row>
    <row r="204" spans="16:19" x14ac:dyDescent="0.3">
      <c r="P204" s="28">
        <v>198</v>
      </c>
      <c r="Q204" s="26">
        <v>1</v>
      </c>
      <c r="R204" s="27">
        <v>1</v>
      </c>
      <c r="S204" s="29" t="str" cm="1">
        <f t="array" ref="S204" xml:space="preserve"> _xlfn.IFS(Q204 &lt; R204, "L", Q204 = R204, "D", Q204 &gt; R204, "W")</f>
        <v>D</v>
      </c>
    </row>
    <row r="205" spans="16:19" x14ac:dyDescent="0.3">
      <c r="P205" s="28">
        <v>199</v>
      </c>
      <c r="Q205" s="26">
        <v>1</v>
      </c>
      <c r="R205" s="27">
        <v>0</v>
      </c>
      <c r="S205" s="29" t="str" cm="1">
        <f t="array" ref="S205" xml:space="preserve"> _xlfn.IFS(Q205 &lt; R205, "L", Q205 = R205, "D", Q205 &gt; R205, "W")</f>
        <v>W</v>
      </c>
    </row>
    <row r="206" spans="16:19" x14ac:dyDescent="0.3">
      <c r="P206" s="28">
        <v>200</v>
      </c>
      <c r="Q206" s="26">
        <v>1</v>
      </c>
      <c r="R206" s="27">
        <v>1</v>
      </c>
      <c r="S206" s="29" t="str" cm="1">
        <f t="array" ref="S206" xml:space="preserve"> _xlfn.IFS(Q206 &lt; R206, "L", Q206 = R206, "D", Q206 &gt; R206, "W")</f>
        <v>D</v>
      </c>
    </row>
    <row r="207" spans="16:19" x14ac:dyDescent="0.3">
      <c r="P207" s="28">
        <v>201</v>
      </c>
      <c r="Q207" s="26">
        <v>2</v>
      </c>
      <c r="R207" s="27">
        <v>1</v>
      </c>
      <c r="S207" s="29" t="str" cm="1">
        <f t="array" ref="S207" xml:space="preserve"> _xlfn.IFS(Q207 &lt; R207, "L", Q207 = R207, "D", Q207 &gt; R207, "W")</f>
        <v>W</v>
      </c>
    </row>
    <row r="208" spans="16:19" x14ac:dyDescent="0.3">
      <c r="P208" s="28">
        <v>202</v>
      </c>
      <c r="Q208" s="26">
        <v>5</v>
      </c>
      <c r="R208" s="27">
        <v>0</v>
      </c>
      <c r="S208" s="29" t="str" cm="1">
        <f t="array" ref="S208" xml:space="preserve"> _xlfn.IFS(Q208 &lt; R208, "L", Q208 = R208, "D", Q208 &gt; R208, "W")</f>
        <v>W</v>
      </c>
    </row>
    <row r="209" spans="16:19" x14ac:dyDescent="0.3">
      <c r="P209" s="28">
        <v>203</v>
      </c>
      <c r="Q209" s="26">
        <v>1</v>
      </c>
      <c r="R209" s="27">
        <v>0</v>
      </c>
      <c r="S209" s="29" t="str" cm="1">
        <f t="array" ref="S209" xml:space="preserve"> _xlfn.IFS(Q209 &lt; R209, "L", Q209 = R209, "D", Q209 &gt; R209, "W")</f>
        <v>W</v>
      </c>
    </row>
    <row r="210" spans="16:19" x14ac:dyDescent="0.3">
      <c r="P210" s="28">
        <v>204</v>
      </c>
      <c r="Q210" s="26">
        <v>4</v>
      </c>
      <c r="R210" s="27">
        <v>0</v>
      </c>
      <c r="S210" s="29" t="str" cm="1">
        <f t="array" ref="S210" xml:space="preserve"> _xlfn.IFS(Q210 &lt; R210, "L", Q210 = R210, "D", Q210 &gt; R210, "W")</f>
        <v>W</v>
      </c>
    </row>
    <row r="211" spans="16:19" x14ac:dyDescent="0.3">
      <c r="P211" s="28">
        <v>205</v>
      </c>
      <c r="Q211" s="26">
        <v>2</v>
      </c>
      <c r="R211" s="27">
        <v>0</v>
      </c>
      <c r="S211" s="29" t="str" cm="1">
        <f t="array" ref="S211" xml:space="preserve"> _xlfn.IFS(Q211 &lt; R211, "L", Q211 = R211, "D", Q211 &gt; R211, "W")</f>
        <v>W</v>
      </c>
    </row>
    <row r="212" spans="16:19" x14ac:dyDescent="0.3">
      <c r="P212" s="28">
        <v>206</v>
      </c>
      <c r="Q212" s="26">
        <v>1</v>
      </c>
      <c r="R212" s="27">
        <v>0</v>
      </c>
      <c r="S212" s="29" t="str" cm="1">
        <f t="array" ref="S212" xml:space="preserve"> _xlfn.IFS(Q212 &lt; R212, "L", Q212 = R212, "D", Q212 &gt; R212, "W")</f>
        <v>W</v>
      </c>
    </row>
    <row r="213" spans="16:19" x14ac:dyDescent="0.3">
      <c r="P213" s="28">
        <v>207</v>
      </c>
      <c r="Q213" s="26">
        <v>3</v>
      </c>
      <c r="R213" s="27">
        <v>1</v>
      </c>
      <c r="S213" s="29" t="str" cm="1">
        <f t="array" ref="S213" xml:space="preserve"> _xlfn.IFS(Q213 &lt; R213, "L", Q213 = R213, "D", Q213 &gt; R213, "W")</f>
        <v>W</v>
      </c>
    </row>
    <row r="214" spans="16:19" x14ac:dyDescent="0.3">
      <c r="P214" s="28">
        <v>208</v>
      </c>
      <c r="Q214" s="26">
        <v>4</v>
      </c>
      <c r="R214" s="27">
        <v>0</v>
      </c>
      <c r="S214" s="29" t="str" cm="1">
        <f t="array" ref="S214" xml:space="preserve"> _xlfn.IFS(Q214 &lt; R214, "L", Q214 = R214, "D", Q214 &gt; R214, "W")</f>
        <v>W</v>
      </c>
    </row>
    <row r="215" spans="16:19" x14ac:dyDescent="0.3">
      <c r="P215" s="28">
        <v>209</v>
      </c>
      <c r="Q215" s="26">
        <v>2</v>
      </c>
      <c r="R215" s="27">
        <v>1</v>
      </c>
      <c r="S215" s="29" t="str" cm="1">
        <f t="array" ref="S215" xml:space="preserve"> _xlfn.IFS(Q215 &lt; R215, "L", Q215 = R215, "D", Q215 &gt; R215, "W")</f>
        <v>W</v>
      </c>
    </row>
    <row r="216" spans="16:19" x14ac:dyDescent="0.3">
      <c r="P216" s="28">
        <v>210</v>
      </c>
      <c r="Q216" s="26">
        <v>2</v>
      </c>
      <c r="R216" s="27">
        <v>1</v>
      </c>
      <c r="S216" s="29" t="str" cm="1">
        <f t="array" ref="S216" xml:space="preserve"> _xlfn.IFS(Q216 &lt; R216, "L", Q216 = R216, "D", Q216 &gt; R216, "W")</f>
        <v>W</v>
      </c>
    </row>
    <row r="217" spans="16:19" x14ac:dyDescent="0.3">
      <c r="P217" s="28">
        <v>211</v>
      </c>
      <c r="Q217" s="26">
        <v>3</v>
      </c>
      <c r="R217" s="27">
        <v>0</v>
      </c>
      <c r="S217" s="29" t="str" cm="1">
        <f t="array" ref="S217" xml:space="preserve"> _xlfn.IFS(Q217 &lt; R217, "L", Q217 = R217, "D", Q217 &gt; R217, "W")</f>
        <v>W</v>
      </c>
    </row>
    <row r="218" spans="16:19" x14ac:dyDescent="0.3">
      <c r="P218" s="28">
        <v>212</v>
      </c>
      <c r="Q218" s="26">
        <v>2</v>
      </c>
      <c r="R218" s="27">
        <v>3</v>
      </c>
      <c r="S218" s="29" t="str" cm="1">
        <f t="array" ref="S218" xml:space="preserve"> _xlfn.IFS(Q218 &lt; R218, "L", Q218 = R218, "D", Q218 &gt; R218, "W")</f>
        <v>L</v>
      </c>
    </row>
    <row r="219" spans="16:19" x14ac:dyDescent="0.3">
      <c r="P219" s="28">
        <v>213</v>
      </c>
      <c r="Q219" s="26">
        <v>2</v>
      </c>
      <c r="R219" s="27">
        <v>0</v>
      </c>
      <c r="S219" s="29" t="str" cm="1">
        <f t="array" ref="S219" xml:space="preserve"> _xlfn.IFS(Q219 &lt; R219, "L", Q219 = R219, "D", Q219 &gt; R219, "W")</f>
        <v>W</v>
      </c>
    </row>
    <row r="220" spans="16:19" x14ac:dyDescent="0.3">
      <c r="P220" s="28">
        <v>214</v>
      </c>
      <c r="Q220" s="26">
        <v>2</v>
      </c>
      <c r="R220" s="27">
        <v>2</v>
      </c>
      <c r="S220" s="29" t="str" cm="1">
        <f t="array" ref="S220" xml:space="preserve"> _xlfn.IFS(Q220 &lt; R220, "L", Q220 = R220, "D", Q220 &gt; R220, "W")</f>
        <v>D</v>
      </c>
    </row>
    <row r="221" spans="16:19" x14ac:dyDescent="0.3">
      <c r="P221" s="28">
        <v>215</v>
      </c>
      <c r="Q221" s="26">
        <v>3</v>
      </c>
      <c r="R221" s="27">
        <v>0</v>
      </c>
      <c r="S221" s="29" t="str" cm="1">
        <f t="array" ref="S221" xml:space="preserve"> _xlfn.IFS(Q221 &lt; R221, "L", Q221 = R221, "D", Q221 &gt; R221, "W")</f>
        <v>W</v>
      </c>
    </row>
    <row r="222" spans="16:19" x14ac:dyDescent="0.3">
      <c r="P222" s="28">
        <v>216</v>
      </c>
      <c r="Q222" s="26">
        <v>3</v>
      </c>
      <c r="R222" s="27">
        <v>2</v>
      </c>
      <c r="S222" s="29" t="str" cm="1">
        <f t="array" ref="S222" xml:space="preserve"> _xlfn.IFS(Q222 &lt; R222, "L", Q222 = R222, "D", Q222 &gt; R222, "W")</f>
        <v>W</v>
      </c>
    </row>
    <row r="223" spans="16:19" x14ac:dyDescent="0.3">
      <c r="P223" s="28">
        <v>217</v>
      </c>
      <c r="Q223" s="26">
        <v>1</v>
      </c>
      <c r="R223" s="27">
        <v>0</v>
      </c>
      <c r="S223" s="29" t="str" cm="1">
        <f t="array" ref="S223" xml:space="preserve"> _xlfn.IFS(Q223 &lt; R223, "L", Q223 = R223, "D", Q223 &gt; R223, "W")</f>
        <v>W</v>
      </c>
    </row>
    <row r="224" spans="16:19" x14ac:dyDescent="0.3">
      <c r="P224" s="28">
        <v>218</v>
      </c>
      <c r="Q224" s="26">
        <v>3</v>
      </c>
      <c r="R224" s="27">
        <v>0</v>
      </c>
      <c r="S224" s="29" t="str" cm="1">
        <f t="array" ref="S224" xml:space="preserve"> _xlfn.IFS(Q224 &lt; R224, "L", Q224 = R224, "D", Q224 &gt; R224, "W")</f>
        <v>W</v>
      </c>
    </row>
    <row r="225" spans="16:19" x14ac:dyDescent="0.3">
      <c r="P225" s="28">
        <v>219</v>
      </c>
      <c r="Q225" s="26">
        <v>1</v>
      </c>
      <c r="R225" s="27">
        <v>4</v>
      </c>
      <c r="S225" s="29" t="str" cm="1">
        <f t="array" ref="S225" xml:space="preserve"> _xlfn.IFS(Q225 &lt; R225, "L", Q225 = R225, "D", Q225 &gt; R225, "W")</f>
        <v>L</v>
      </c>
    </row>
    <row r="226" spans="16:19" x14ac:dyDescent="0.3">
      <c r="P226" s="28">
        <v>220</v>
      </c>
      <c r="Q226" s="26">
        <v>1</v>
      </c>
      <c r="R226" s="27">
        <v>0</v>
      </c>
      <c r="S226" s="29" t="str" cm="1">
        <f t="array" ref="S226" xml:space="preserve"> _xlfn.IFS(Q226 &lt; R226, "L", Q226 = R226, "D", Q226 &gt; R226, "W")</f>
        <v>W</v>
      </c>
    </row>
    <row r="227" spans="16:19" x14ac:dyDescent="0.3">
      <c r="P227" s="28">
        <v>221</v>
      </c>
      <c r="Q227" s="26">
        <v>0</v>
      </c>
      <c r="R227" s="27">
        <v>0</v>
      </c>
      <c r="S227" s="29" t="str" cm="1">
        <f t="array" ref="S227" xml:space="preserve"> _xlfn.IFS(Q227 &lt; R227, "L", Q227 = R227, "D", Q227 &gt; R227, "W")</f>
        <v>D</v>
      </c>
    </row>
    <row r="228" spans="16:19" x14ac:dyDescent="0.3">
      <c r="P228" s="28">
        <v>222</v>
      </c>
      <c r="Q228" s="26">
        <v>1</v>
      </c>
      <c r="R228" s="27">
        <v>0</v>
      </c>
      <c r="S228" s="29" t="str" cm="1">
        <f t="array" ref="S228" xml:space="preserve"> _xlfn.IFS(Q228 &lt; R228, "L", Q228 = R228, "D", Q228 &gt; R228, "W")</f>
        <v>W</v>
      </c>
    </row>
    <row r="229" spans="16:19" x14ac:dyDescent="0.3">
      <c r="P229" s="28">
        <v>223</v>
      </c>
      <c r="Q229" s="26">
        <v>2</v>
      </c>
      <c r="R229" s="27">
        <v>0</v>
      </c>
      <c r="S229" s="29" t="str" cm="1">
        <f t="array" ref="S229" xml:space="preserve"> _xlfn.IFS(Q229 &lt; R229, "L", Q229 = R229, "D", Q229 &gt; R229, "W")</f>
        <v>W</v>
      </c>
    </row>
    <row r="230" spans="16:19" x14ac:dyDescent="0.3">
      <c r="P230" s="28">
        <v>224</v>
      </c>
      <c r="Q230" s="26">
        <v>0</v>
      </c>
      <c r="R230" s="27">
        <v>3</v>
      </c>
      <c r="S230" s="29" t="str" cm="1">
        <f t="array" ref="S230" xml:space="preserve"> _xlfn.IFS(Q230 &lt; R230, "L", Q230 = R230, "D", Q230 &gt; R230, "W")</f>
        <v>L</v>
      </c>
    </row>
    <row r="231" spans="16:19" x14ac:dyDescent="0.3">
      <c r="P231" s="28">
        <v>225</v>
      </c>
      <c r="Q231" s="26">
        <v>3</v>
      </c>
      <c r="R231" s="27">
        <v>0</v>
      </c>
      <c r="S231" s="29" t="str" cm="1">
        <f t="array" ref="S231" xml:space="preserve"> _xlfn.IFS(Q231 &lt; R231, "L", Q231 = R231, "D", Q231 &gt; R231, "W")</f>
        <v>W</v>
      </c>
    </row>
    <row r="232" spans="16:19" x14ac:dyDescent="0.3">
      <c r="P232" s="28">
        <v>226</v>
      </c>
      <c r="Q232" s="26">
        <v>1</v>
      </c>
      <c r="R232" s="27">
        <v>0</v>
      </c>
      <c r="S232" s="29" t="str" cm="1">
        <f t="array" ref="S232" xml:space="preserve"> _xlfn.IFS(Q232 &lt; R232, "L", Q232 = R232, "D", Q232 &gt; R232, "W")</f>
        <v>W</v>
      </c>
    </row>
    <row r="233" spans="16:19" x14ac:dyDescent="0.3">
      <c r="P233" s="28">
        <v>227</v>
      </c>
      <c r="Q233" s="26">
        <v>2</v>
      </c>
      <c r="R233" s="27">
        <v>1</v>
      </c>
      <c r="S233" s="29" t="str" cm="1">
        <f t="array" ref="S233" xml:space="preserve"> _xlfn.IFS(Q233 &lt; R233, "L", Q233 = R233, "D", Q233 &gt; R233, "W")</f>
        <v>W</v>
      </c>
    </row>
    <row r="234" spans="16:19" x14ac:dyDescent="0.3">
      <c r="P234" s="28">
        <v>228</v>
      </c>
      <c r="Q234" s="26">
        <v>2</v>
      </c>
      <c r="R234" s="27">
        <v>1</v>
      </c>
      <c r="S234" s="29" t="str" cm="1">
        <f t="array" ref="S234" xml:space="preserve"> _xlfn.IFS(Q234 &lt; R234, "L", Q234 = R234, "D", Q234 &gt; R234, "W")</f>
        <v>W</v>
      </c>
    </row>
    <row r="235" spans="16:19" x14ac:dyDescent="0.3">
      <c r="P235" s="28">
        <v>229</v>
      </c>
      <c r="Q235" s="26">
        <v>0</v>
      </c>
      <c r="R235" s="27">
        <v>0</v>
      </c>
      <c r="S235" s="29" t="str" cm="1">
        <f t="array" ref="S235" xml:space="preserve"> _xlfn.IFS(Q235 &lt; R235, "L", Q235 = R235, "D", Q235 &gt; R235, "W")</f>
        <v>D</v>
      </c>
    </row>
    <row r="236" spans="16:19" x14ac:dyDescent="0.3">
      <c r="P236" s="28">
        <v>230</v>
      </c>
      <c r="Q236" s="26">
        <v>1</v>
      </c>
      <c r="R236" s="27">
        <v>1</v>
      </c>
      <c r="S236" s="29" t="str" cm="1">
        <f t="array" ref="S236" xml:space="preserve"> _xlfn.IFS(Q236 &lt; R236, "L", Q236 = R236, "D", Q236 &gt; R236, "W")</f>
        <v>D</v>
      </c>
    </row>
    <row r="237" spans="16:19" x14ac:dyDescent="0.3">
      <c r="P237" s="28">
        <v>231</v>
      </c>
      <c r="Q237" s="26">
        <v>2</v>
      </c>
      <c r="R237" s="27">
        <v>1</v>
      </c>
      <c r="S237" s="29" t="str" cm="1">
        <f t="array" ref="S237" xml:space="preserve"> _xlfn.IFS(Q237 &lt; R237, "L", Q237 = R237, "D", Q237 &gt; R237, "W")</f>
        <v>W</v>
      </c>
    </row>
    <row r="238" spans="16:19" x14ac:dyDescent="0.3">
      <c r="P238" s="28">
        <v>232</v>
      </c>
      <c r="Q238" s="26">
        <v>3</v>
      </c>
      <c r="R238" s="27">
        <v>1</v>
      </c>
      <c r="S238" s="29" t="str" cm="1">
        <f t="array" ref="S238" xml:space="preserve"> _xlfn.IFS(Q238 &lt; R238, "L", Q238 = R238, "D", Q238 &gt; R238, "W")</f>
        <v>W</v>
      </c>
    </row>
    <row r="239" spans="16:19" x14ac:dyDescent="0.3">
      <c r="P239" s="28">
        <v>233</v>
      </c>
      <c r="Q239" s="26">
        <v>0</v>
      </c>
      <c r="R239" s="27">
        <v>2</v>
      </c>
      <c r="S239" s="29" t="str" cm="1">
        <f t="array" ref="S239" xml:space="preserve"> _xlfn.IFS(Q239 &lt; R239, "L", Q239 = R239, "D", Q239 &gt; R239, "W")</f>
        <v>L</v>
      </c>
    </row>
    <row r="240" spans="16:19" x14ac:dyDescent="0.3">
      <c r="P240" s="28">
        <v>234</v>
      </c>
      <c r="Q240" s="26">
        <v>2</v>
      </c>
      <c r="R240" s="27">
        <v>1</v>
      </c>
      <c r="S240" s="29" t="str" cm="1">
        <f t="array" ref="S240" xml:space="preserve"> _xlfn.IFS(Q240 &lt; R240, "L", Q240 = R240, "D", Q240 &gt; R240, "W")</f>
        <v>W</v>
      </c>
    </row>
    <row r="241" spans="16:19" x14ac:dyDescent="0.3">
      <c r="P241" s="28">
        <v>235</v>
      </c>
      <c r="Q241" s="26">
        <v>3</v>
      </c>
      <c r="R241" s="27">
        <v>1</v>
      </c>
      <c r="S241" s="29" t="str" cm="1">
        <f t="array" ref="S241" xml:space="preserve"> _xlfn.IFS(Q241 &lt; R241, "L", Q241 = R241, "D", Q241 &gt; R241, "W")</f>
        <v>W</v>
      </c>
    </row>
    <row r="242" spans="16:19" x14ac:dyDescent="0.3">
      <c r="P242" s="28">
        <v>236</v>
      </c>
      <c r="Q242" s="26">
        <v>1</v>
      </c>
      <c r="R242" s="27">
        <v>1</v>
      </c>
      <c r="S242" s="29" t="str" cm="1">
        <f t="array" ref="S242" xml:space="preserve"> _xlfn.IFS(Q242 &lt; R242, "L", Q242 = R242, "D", Q242 &gt; R242, "W")</f>
        <v>D</v>
      </c>
    </row>
    <row r="243" spans="16:19" x14ac:dyDescent="0.3">
      <c r="P243" s="28">
        <v>237</v>
      </c>
      <c r="Q243" s="26">
        <v>1</v>
      </c>
      <c r="R243" s="27">
        <v>1</v>
      </c>
      <c r="S243" s="29" t="str" cm="1">
        <f t="array" ref="S243" xml:space="preserve"> _xlfn.IFS(Q243 &lt; R243, "L", Q243 = R243, "D", Q243 &gt; R243, "W")</f>
        <v>D</v>
      </c>
    </row>
    <row r="244" spans="16:19" x14ac:dyDescent="0.3">
      <c r="P244" s="28">
        <v>238</v>
      </c>
      <c r="Q244" s="26">
        <v>1</v>
      </c>
      <c r="R244" s="27">
        <v>0</v>
      </c>
      <c r="S244" s="29" t="str" cm="1">
        <f t="array" ref="S244" xml:space="preserve"> _xlfn.IFS(Q244 &lt; R244, "L", Q244 = R244, "D", Q244 &gt; R244, "W")</f>
        <v>W</v>
      </c>
    </row>
    <row r="245" spans="16:19" x14ac:dyDescent="0.3">
      <c r="P245" s="28">
        <v>239</v>
      </c>
      <c r="Q245" s="26">
        <v>1</v>
      </c>
      <c r="R245" s="27">
        <v>1</v>
      </c>
      <c r="S245" s="29" t="str" cm="1">
        <f t="array" ref="S245" xml:space="preserve"> _xlfn.IFS(Q245 &lt; R245, "L", Q245 = R245, "D", Q245 &gt; R245, "W")</f>
        <v>D</v>
      </c>
    </row>
    <row r="246" spans="16:19" x14ac:dyDescent="0.3">
      <c r="P246" s="28">
        <v>240</v>
      </c>
      <c r="Q246" s="26">
        <v>2</v>
      </c>
      <c r="R246" s="27">
        <v>1</v>
      </c>
      <c r="S246" s="29" t="str" cm="1">
        <f t="array" ref="S246" xml:space="preserve"> _xlfn.IFS(Q246 &lt; R246, "L", Q246 = R246, "D", Q246 &gt; R246, "W")</f>
        <v>W</v>
      </c>
    </row>
    <row r="247" spans="16:19" x14ac:dyDescent="0.3">
      <c r="P247" s="28">
        <v>241</v>
      </c>
      <c r="Q247" s="26">
        <v>5</v>
      </c>
      <c r="R247" s="27">
        <v>0</v>
      </c>
      <c r="S247" s="29" t="str" cm="1">
        <f t="array" ref="S247" xml:space="preserve"> _xlfn.IFS(Q247 &lt; R247, "L", Q247 = R247, "D", Q247 &gt; R247, "W")</f>
        <v>W</v>
      </c>
    </row>
    <row r="248" spans="16:19" x14ac:dyDescent="0.3">
      <c r="P248" s="28">
        <v>242</v>
      </c>
      <c r="Q248" s="26">
        <v>2</v>
      </c>
      <c r="R248" s="27">
        <v>1</v>
      </c>
      <c r="S248" s="29" t="str" cm="1">
        <f t="array" ref="S248" xml:space="preserve"> _xlfn.IFS(Q248 &lt; R248, "L", Q248 = R248, "D", Q248 &gt; R248, "W")</f>
        <v>W</v>
      </c>
    </row>
    <row r="249" spans="16:19" x14ac:dyDescent="0.3">
      <c r="P249" s="28">
        <v>243</v>
      </c>
      <c r="Q249" s="26">
        <v>2</v>
      </c>
      <c r="R249" s="27">
        <v>1</v>
      </c>
      <c r="S249" s="29" t="str" cm="1">
        <f t="array" ref="S249" xml:space="preserve"> _xlfn.IFS(Q249 &lt; R249, "L", Q249 = R249, "D", Q249 &gt; R249, "W")</f>
        <v>W</v>
      </c>
    </row>
    <row r="250" spans="16:19" x14ac:dyDescent="0.3">
      <c r="P250" s="28">
        <v>244</v>
      </c>
      <c r="Q250" s="26">
        <v>2</v>
      </c>
      <c r="R250" s="27">
        <v>1</v>
      </c>
      <c r="S250" s="29" t="str" cm="1">
        <f t="array" ref="S250" xml:space="preserve"> _xlfn.IFS(Q250 &lt; R250, "L", Q250 = R250, "D", Q250 &gt; R250, "W")</f>
        <v>W</v>
      </c>
    </row>
    <row r="251" spans="16:19" x14ac:dyDescent="0.3">
      <c r="P251" s="28">
        <v>245</v>
      </c>
      <c r="Q251" s="26">
        <v>0</v>
      </c>
      <c r="R251" s="27">
        <v>2</v>
      </c>
      <c r="S251" s="29" t="str" cm="1">
        <f t="array" ref="S251" xml:space="preserve"> _xlfn.IFS(Q251 &lt; R251, "L", Q251 = R251, "D", Q251 &gt; R251, "W")</f>
        <v>L</v>
      </c>
    </row>
    <row r="252" spans="16:19" x14ac:dyDescent="0.3">
      <c r="P252" s="28">
        <v>246</v>
      </c>
      <c r="Q252" s="26">
        <v>3</v>
      </c>
      <c r="R252" s="27">
        <v>0</v>
      </c>
      <c r="S252" s="29" t="str" cm="1">
        <f t="array" ref="S252" xml:space="preserve"> _xlfn.IFS(Q252 &lt; R252, "L", Q252 = R252, "D", Q252 &gt; R252, "W")</f>
        <v>W</v>
      </c>
    </row>
    <row r="253" spans="16:19" x14ac:dyDescent="0.3">
      <c r="P253" s="28">
        <v>247</v>
      </c>
      <c r="Q253" s="26">
        <v>1</v>
      </c>
      <c r="R253" s="27">
        <v>1</v>
      </c>
      <c r="S253" s="29" t="str" cm="1">
        <f t="array" ref="S253" xml:space="preserve"> _xlfn.IFS(Q253 &lt; R253, "L", Q253 = R253, "D", Q253 &gt; R253, "W")</f>
        <v>D</v>
      </c>
    </row>
    <row r="254" spans="16:19" x14ac:dyDescent="0.3">
      <c r="P254" s="28">
        <v>248</v>
      </c>
      <c r="Q254" s="26">
        <v>0</v>
      </c>
      <c r="R254" s="27">
        <v>1</v>
      </c>
      <c r="S254" s="29" t="str" cm="1">
        <f t="array" ref="S254" xml:space="preserve"> _xlfn.IFS(Q254 &lt; R254, "L", Q254 = R254, "D", Q254 &gt; R254, "W")</f>
        <v>L</v>
      </c>
    </row>
    <row r="255" spans="16:19" x14ac:dyDescent="0.3">
      <c r="P255" s="28">
        <v>249</v>
      </c>
      <c r="Q255" s="26">
        <v>0</v>
      </c>
      <c r="R255" s="27">
        <v>1</v>
      </c>
      <c r="S255" s="29" t="str" cm="1">
        <f t="array" ref="S255" xml:space="preserve"> _xlfn.IFS(Q255 &lt; R255, "L", Q255 = R255, "D", Q255 &gt; R255, "W")</f>
        <v>L</v>
      </c>
    </row>
    <row r="256" spans="16:19" x14ac:dyDescent="0.3">
      <c r="P256" s="28">
        <v>250</v>
      </c>
      <c r="Q256" s="26">
        <v>2</v>
      </c>
      <c r="R256" s="27">
        <v>0</v>
      </c>
      <c r="S256" s="29" t="str" cm="1">
        <f t="array" ref="S256" xml:space="preserve"> _xlfn.IFS(Q256 &lt; R256, "L", Q256 = R256, "D", Q256 &gt; R256, "W")</f>
        <v>W</v>
      </c>
    </row>
    <row r="257" spans="16:19" x14ac:dyDescent="0.3">
      <c r="P257" s="28">
        <v>251</v>
      </c>
      <c r="Q257" s="26">
        <v>1</v>
      </c>
      <c r="R257" s="27">
        <v>0</v>
      </c>
      <c r="S257" s="29" t="str" cm="1">
        <f t="array" ref="S257" xml:space="preserve"> _xlfn.IFS(Q257 &lt; R257, "L", Q257 = R257, "D", Q257 &gt; R257, "W")</f>
        <v>W</v>
      </c>
    </row>
    <row r="258" spans="16:19" x14ac:dyDescent="0.3">
      <c r="P258" s="28">
        <v>252</v>
      </c>
      <c r="Q258" s="26">
        <v>2</v>
      </c>
      <c r="R258" s="27">
        <v>1</v>
      </c>
      <c r="S258" s="29" t="str" cm="1">
        <f t="array" ref="S258" xml:space="preserve"> _xlfn.IFS(Q258 &lt; R258, "L", Q258 = R258, "D", Q258 &gt; R258, "W")</f>
        <v>W</v>
      </c>
    </row>
    <row r="259" spans="16:19" x14ac:dyDescent="0.3">
      <c r="P259" s="28">
        <v>253</v>
      </c>
      <c r="Q259" s="26">
        <v>3</v>
      </c>
      <c r="R259" s="27">
        <v>0</v>
      </c>
      <c r="S259" s="29" t="str" cm="1">
        <f t="array" ref="S259" xml:space="preserve"> _xlfn.IFS(Q259 &lt; R259, "L", Q259 = R259, "D", Q259 &gt; R259, "W")</f>
        <v>W</v>
      </c>
    </row>
    <row r="260" spans="16:19" x14ac:dyDescent="0.3">
      <c r="P260" s="28">
        <v>254</v>
      </c>
      <c r="Q260" s="26">
        <v>2</v>
      </c>
      <c r="R260" s="27">
        <v>0</v>
      </c>
      <c r="S260" s="29" t="str" cm="1">
        <f t="array" ref="S260" xml:space="preserve"> _xlfn.IFS(Q260 &lt; R260, "L", Q260 = R260, "D", Q260 &gt; R260, "W")</f>
        <v>W</v>
      </c>
    </row>
    <row r="261" spans="16:19" x14ac:dyDescent="0.3">
      <c r="P261" s="28">
        <v>255</v>
      </c>
      <c r="Q261" s="26">
        <v>3</v>
      </c>
      <c r="R261" s="27">
        <v>3</v>
      </c>
      <c r="S261" s="29" t="str" cm="1">
        <f t="array" ref="S261" xml:space="preserve"> _xlfn.IFS(Q261 &lt; R261, "L", Q261 = R261, "D", Q261 &gt; R261, "W")</f>
        <v>D</v>
      </c>
    </row>
    <row r="262" spans="16:19" x14ac:dyDescent="0.3">
      <c r="P262" s="28">
        <v>256</v>
      </c>
      <c r="Q262" s="26">
        <v>3</v>
      </c>
      <c r="R262" s="27">
        <v>1</v>
      </c>
      <c r="S262" s="29" t="str" cm="1">
        <f t="array" ref="S262" xml:space="preserve"> _xlfn.IFS(Q262 &lt; R262, "L", Q262 = R262, "D", Q262 &gt; R262, "W")</f>
        <v>W</v>
      </c>
    </row>
    <row r="263" spans="16:19" x14ac:dyDescent="0.3">
      <c r="P263" s="28">
        <v>257</v>
      </c>
      <c r="Q263" s="26">
        <v>1</v>
      </c>
      <c r="R263" s="27">
        <v>0</v>
      </c>
      <c r="S263" s="29" t="str" cm="1">
        <f t="array" ref="S263" xml:space="preserve"> _xlfn.IFS(Q263 &lt; R263, "L", Q263 = R263, "D", Q263 &gt; R263, "W")</f>
        <v>W</v>
      </c>
    </row>
    <row r="264" spans="16:19" x14ac:dyDescent="0.3">
      <c r="P264" s="28">
        <v>258</v>
      </c>
      <c r="Q264" s="26">
        <v>3</v>
      </c>
      <c r="R264" s="27">
        <v>0</v>
      </c>
      <c r="S264" s="29" t="str" cm="1">
        <f t="array" ref="S264" xml:space="preserve"> _xlfn.IFS(Q264 &lt; R264, "L", Q264 = R264, "D", Q264 &gt; R264, "W")</f>
        <v>W</v>
      </c>
    </row>
    <row r="265" spans="16:19" x14ac:dyDescent="0.3">
      <c r="P265" s="28">
        <v>259</v>
      </c>
      <c r="Q265" s="26">
        <v>0</v>
      </c>
      <c r="R265" s="27">
        <v>0</v>
      </c>
      <c r="S265" s="29" t="str" cm="1">
        <f t="array" ref="S265" xml:space="preserve"> _xlfn.IFS(Q265 &lt; R265, "L", Q265 = R265, "D", Q265 &gt; R265, "W")</f>
        <v>D</v>
      </c>
    </row>
    <row r="266" spans="16:19" x14ac:dyDescent="0.3">
      <c r="P266" s="28">
        <v>260</v>
      </c>
      <c r="Q266" s="26">
        <v>5</v>
      </c>
      <c r="R266" s="27">
        <v>1</v>
      </c>
      <c r="S266" s="29" t="str" cm="1">
        <f t="array" ref="S266" xml:space="preserve"> _xlfn.IFS(Q266 &lt; R266, "L", Q266 = R266, "D", Q266 &gt; R266, "W")</f>
        <v>W</v>
      </c>
    </row>
    <row r="267" spans="16:19" x14ac:dyDescent="0.3">
      <c r="P267" s="28">
        <v>261</v>
      </c>
      <c r="Q267" s="26">
        <v>3</v>
      </c>
      <c r="R267" s="27">
        <v>2</v>
      </c>
      <c r="S267" s="29" t="str" cm="1">
        <f t="array" ref="S267" xml:space="preserve"> _xlfn.IFS(Q267 &lt; R267, "L", Q267 = R267, "D", Q267 &gt; R267, "W")</f>
        <v>W</v>
      </c>
    </row>
    <row r="268" spans="16:19" x14ac:dyDescent="0.3">
      <c r="P268" s="28">
        <v>262</v>
      </c>
      <c r="Q268" s="26">
        <v>1</v>
      </c>
      <c r="R268" s="27">
        <v>0</v>
      </c>
      <c r="S268" s="29" t="str" cm="1">
        <f t="array" ref="S268" xml:space="preserve"> _xlfn.IFS(Q268 &lt; R268, "L", Q268 = R268, "D", Q268 &gt; R268, "W")</f>
        <v>W</v>
      </c>
    </row>
    <row r="269" spans="16:19" x14ac:dyDescent="0.3">
      <c r="P269" s="28">
        <v>263</v>
      </c>
      <c r="Q269" s="26">
        <v>0</v>
      </c>
      <c r="R269" s="27">
        <v>0</v>
      </c>
      <c r="S269" s="29" t="str" cm="1">
        <f t="array" ref="S269" xml:space="preserve"> _xlfn.IFS(Q269 &lt; R269, "L", Q269 = R269, "D", Q269 &gt; R269, "W")</f>
        <v>D</v>
      </c>
    </row>
    <row r="270" spans="16:19" x14ac:dyDescent="0.3">
      <c r="P270" s="28">
        <v>264</v>
      </c>
      <c r="Q270" s="26">
        <v>3</v>
      </c>
      <c r="R270" s="27">
        <v>0</v>
      </c>
      <c r="S270" s="29" t="str" cm="1">
        <f t="array" ref="S270" xml:space="preserve"> _xlfn.IFS(Q270 &lt; R270, "L", Q270 = R270, "D", Q270 &gt; R270, "W")</f>
        <v>W</v>
      </c>
    </row>
    <row r="271" spans="16:19" x14ac:dyDescent="0.3">
      <c r="P271" s="28">
        <v>265</v>
      </c>
      <c r="Q271" s="26">
        <v>2</v>
      </c>
      <c r="R271" s="27">
        <v>4</v>
      </c>
      <c r="S271" s="29" t="str" cm="1">
        <f t="array" ref="S271" xml:space="preserve"> _xlfn.IFS(Q271 &lt; R271, "L", Q271 = R271, "D", Q271 &gt; R271, "W")</f>
        <v>L</v>
      </c>
    </row>
    <row r="272" spans="16:19" x14ac:dyDescent="0.3">
      <c r="P272" s="28">
        <v>266</v>
      </c>
      <c r="Q272" s="26">
        <v>2</v>
      </c>
      <c r="R272" s="27">
        <v>1</v>
      </c>
      <c r="S272" s="29" t="str" cm="1">
        <f t="array" ref="S272" xml:space="preserve"> _xlfn.IFS(Q272 &lt; R272, "L", Q272 = R272, "D", Q272 &gt; R272, "W")</f>
        <v>W</v>
      </c>
    </row>
    <row r="273" spans="16:19" x14ac:dyDescent="0.3">
      <c r="P273" s="28">
        <v>267</v>
      </c>
      <c r="Q273" s="26">
        <v>0</v>
      </c>
      <c r="R273" s="27">
        <v>1</v>
      </c>
      <c r="S273" s="29" t="str" cm="1">
        <f t="array" ref="S273" xml:space="preserve"> _xlfn.IFS(Q273 &lt; R273, "L", Q273 = R273, "D", Q273 &gt; R273, "W")</f>
        <v>L</v>
      </c>
    </row>
    <row r="274" spans="16:19" x14ac:dyDescent="0.3">
      <c r="P274" s="28">
        <v>268</v>
      </c>
      <c r="Q274" s="26">
        <v>1</v>
      </c>
      <c r="R274" s="27">
        <v>0</v>
      </c>
      <c r="S274" s="29" t="str" cm="1">
        <f t="array" ref="S274" xml:space="preserve"> _xlfn.IFS(Q274 &lt; R274, "L", Q274 = R274, "D", Q274 &gt; R274, "W")</f>
        <v>W</v>
      </c>
    </row>
    <row r="275" spans="16:19" x14ac:dyDescent="0.3">
      <c r="P275" s="28">
        <v>269</v>
      </c>
      <c r="Q275" s="26">
        <v>1</v>
      </c>
      <c r="R275" s="27">
        <v>0</v>
      </c>
      <c r="S275" s="29" t="str" cm="1">
        <f t="array" ref="S275" xml:space="preserve"> _xlfn.IFS(Q275 &lt; R275, "L", Q275 = R275, "D", Q275 &gt; R275, "W")</f>
        <v>W</v>
      </c>
    </row>
    <row r="276" spans="16:19" x14ac:dyDescent="0.3">
      <c r="P276" s="28">
        <v>270</v>
      </c>
      <c r="Q276" s="26">
        <v>2</v>
      </c>
      <c r="R276" s="27">
        <v>0</v>
      </c>
      <c r="S276" s="29" t="str" cm="1">
        <f t="array" ref="S276" xml:space="preserve"> _xlfn.IFS(Q276 &lt; R276, "L", Q276 = R276, "D", Q276 &gt; R276, "W")</f>
        <v>W</v>
      </c>
    </row>
    <row r="277" spans="16:19" x14ac:dyDescent="0.3">
      <c r="P277" s="28">
        <v>271</v>
      </c>
      <c r="Q277" s="26">
        <v>4</v>
      </c>
      <c r="R277" s="27">
        <v>1</v>
      </c>
      <c r="S277" s="29" t="str" cm="1">
        <f t="array" ref="S277" xml:space="preserve"> _xlfn.IFS(Q277 &lt; R277, "L", Q277 = R277, "D", Q277 &gt; R277, "W")</f>
        <v>W</v>
      </c>
    </row>
    <row r="278" spans="16:19" x14ac:dyDescent="0.3">
      <c r="P278" s="28">
        <v>272</v>
      </c>
      <c r="Q278" s="26">
        <v>1</v>
      </c>
      <c r="R278" s="27">
        <v>0</v>
      </c>
      <c r="S278" s="29" t="str" cm="1">
        <f t="array" ref="S278" xml:space="preserve"> _xlfn.IFS(Q278 &lt; R278, "L", Q278 = R278, "D", Q278 &gt; R278, "W")</f>
        <v>W</v>
      </c>
    </row>
    <row r="279" spans="16:19" x14ac:dyDescent="0.3">
      <c r="P279" s="28">
        <v>273</v>
      </c>
      <c r="Q279" s="26">
        <v>0</v>
      </c>
      <c r="R279" s="27">
        <v>0</v>
      </c>
      <c r="S279" s="29" t="str" cm="1">
        <f t="array" ref="S279" xml:space="preserve"> _xlfn.IFS(Q279 &lt; R279, "L", Q279 = R279, "D", Q279 &gt; R279, "W")</f>
        <v>D</v>
      </c>
    </row>
    <row r="280" spans="16:19" x14ac:dyDescent="0.3">
      <c r="P280" s="28">
        <v>274</v>
      </c>
      <c r="Q280" s="26">
        <v>0</v>
      </c>
      <c r="R280" s="27">
        <v>0</v>
      </c>
      <c r="S280" s="29" t="str" cm="1">
        <f t="array" ref="S280" xml:space="preserve"> _xlfn.IFS(Q280 &lt; R280, "L", Q280 = R280, "D", Q280 &gt; R280, "W")</f>
        <v>D</v>
      </c>
    </row>
    <row r="281" spans="16:19" x14ac:dyDescent="0.3">
      <c r="P281" s="28">
        <v>275</v>
      </c>
      <c r="Q281" s="26">
        <v>4</v>
      </c>
      <c r="R281" s="27">
        <v>2</v>
      </c>
      <c r="S281" s="29" t="str" cm="1">
        <f t="array" ref="S281" xml:space="preserve"> _xlfn.IFS(Q281 &lt; R281, "L", Q281 = R281, "D", Q281 &gt; R281, "W")</f>
        <v>W</v>
      </c>
    </row>
    <row r="282" spans="16:19" x14ac:dyDescent="0.3">
      <c r="P282" s="28">
        <v>276</v>
      </c>
      <c r="Q282" s="26">
        <v>2</v>
      </c>
      <c r="R282" s="27">
        <v>2</v>
      </c>
      <c r="S282" s="29" t="str" cm="1">
        <f t="array" ref="S282" xml:space="preserve"> _xlfn.IFS(Q282 &lt; R282, "L", Q282 = R282, "D", Q282 &gt; R282, "W")</f>
        <v>D</v>
      </c>
    </row>
    <row r="283" spans="16:19" x14ac:dyDescent="0.3">
      <c r="P283" s="28">
        <v>277</v>
      </c>
      <c r="Q283" s="26">
        <v>1</v>
      </c>
      <c r="R283" s="27">
        <v>1</v>
      </c>
      <c r="S283" s="29" t="str" cm="1">
        <f t="array" ref="S283" xml:space="preserve"> _xlfn.IFS(Q283 &lt; R283, "L", Q283 = R283, "D", Q283 &gt; R283, "W")</f>
        <v>D</v>
      </c>
    </row>
    <row r="284" spans="16:19" x14ac:dyDescent="0.3">
      <c r="P284" s="28">
        <v>278</v>
      </c>
      <c r="Q284" s="26">
        <v>3</v>
      </c>
      <c r="R284" s="27">
        <v>0</v>
      </c>
      <c r="S284" s="29" t="str" cm="1">
        <f t="array" ref="S284" xml:space="preserve"> _xlfn.IFS(Q284 &lt; R284, "L", Q284 = R284, "D", Q284 &gt; R284, "W")</f>
        <v>W</v>
      </c>
    </row>
    <row r="285" spans="16:19" x14ac:dyDescent="0.3">
      <c r="P285" s="28">
        <v>279</v>
      </c>
      <c r="Q285" s="26">
        <v>2</v>
      </c>
      <c r="R285" s="27">
        <v>1</v>
      </c>
      <c r="S285" s="29" t="str" cm="1">
        <f t="array" ref="S285" xml:space="preserve"> _xlfn.IFS(Q285 &lt; R285, "L", Q285 = R285, "D", Q285 &gt; R285, "W")</f>
        <v>W</v>
      </c>
    </row>
    <row r="286" spans="16:19" x14ac:dyDescent="0.3">
      <c r="P286" s="28">
        <v>280</v>
      </c>
      <c r="Q286" s="26">
        <v>1</v>
      </c>
      <c r="R286" s="27">
        <v>0</v>
      </c>
      <c r="S286" s="29" t="str" cm="1">
        <f t="array" ref="S286" xml:space="preserve"> _xlfn.IFS(Q286 &lt; R286, "L", Q286 = R286, "D", Q286 &gt; R286, "W")</f>
        <v>W</v>
      </c>
    </row>
    <row r="287" spans="16:19" x14ac:dyDescent="0.3">
      <c r="P287" s="28">
        <v>281</v>
      </c>
      <c r="Q287" s="26">
        <v>1</v>
      </c>
      <c r="R287" s="27">
        <v>0</v>
      </c>
      <c r="S287" s="29" t="str" cm="1">
        <f t="array" ref="S287" xml:space="preserve"> _xlfn.IFS(Q287 &lt; R287, "L", Q287 = R287, "D", Q287 &gt; R287, "W")</f>
        <v>W</v>
      </c>
    </row>
    <row r="288" spans="16:19" x14ac:dyDescent="0.3">
      <c r="P288" s="28">
        <v>282</v>
      </c>
      <c r="Q288" s="26">
        <v>4</v>
      </c>
      <c r="R288" s="27">
        <v>2</v>
      </c>
      <c r="S288" s="29" t="str" cm="1">
        <f t="array" ref="S288" xml:space="preserve"> _xlfn.IFS(Q288 &lt; R288, "L", Q288 = R288, "D", Q288 &gt; R288, "W")</f>
        <v>W</v>
      </c>
    </row>
    <row r="289" spans="16:19" x14ac:dyDescent="0.3">
      <c r="P289" s="28">
        <v>283</v>
      </c>
      <c r="Q289" s="26">
        <v>3</v>
      </c>
      <c r="R289" s="27">
        <v>2</v>
      </c>
      <c r="S289" s="29" t="str" cm="1">
        <f t="array" ref="S289" xml:space="preserve"> _xlfn.IFS(Q289 &lt; R289, "L", Q289 = R289, "D", Q289 &gt; R289, "W")</f>
        <v>W</v>
      </c>
    </row>
    <row r="290" spans="16:19" x14ac:dyDescent="0.3">
      <c r="P290" s="28">
        <v>284</v>
      </c>
      <c r="Q290" s="26">
        <v>4</v>
      </c>
      <c r="R290" s="27">
        <v>2</v>
      </c>
      <c r="S290" s="29" t="str" cm="1">
        <f t="array" ref="S290" xml:space="preserve"> _xlfn.IFS(Q290 &lt; R290, "L", Q290 = R290, "D", Q290 &gt; R290, "W")</f>
        <v>W</v>
      </c>
    </row>
    <row r="291" spans="16:19" x14ac:dyDescent="0.3">
      <c r="P291" s="28">
        <v>285</v>
      </c>
      <c r="Q291" s="26">
        <v>1</v>
      </c>
      <c r="R291" s="27">
        <v>0</v>
      </c>
      <c r="S291" s="29" t="str" cm="1">
        <f t="array" ref="S291" xml:space="preserve"> _xlfn.IFS(Q291 &lt; R291, "L", Q291 = R291, "D", Q291 &gt; R291, "W")</f>
        <v>W</v>
      </c>
    </row>
    <row r="292" spans="16:19" x14ac:dyDescent="0.3">
      <c r="P292" s="28">
        <v>286</v>
      </c>
      <c r="Q292" s="26">
        <v>3</v>
      </c>
      <c r="R292" s="27">
        <v>2</v>
      </c>
      <c r="S292" s="29" t="str" cm="1">
        <f t="array" ref="S292" xml:space="preserve"> _xlfn.IFS(Q292 &lt; R292, "L", Q292 = R292, "D", Q292 &gt; R292, "W")</f>
        <v>W</v>
      </c>
    </row>
    <row r="293" spans="16:19" x14ac:dyDescent="0.3">
      <c r="P293" s="28">
        <v>287</v>
      </c>
      <c r="Q293" s="26">
        <v>1</v>
      </c>
      <c r="R293" s="27">
        <v>1</v>
      </c>
      <c r="S293" s="29" t="str" cm="1">
        <f t="array" ref="S293" xml:space="preserve"> _xlfn.IFS(Q293 &lt; R293, "L", Q293 = R293, "D", Q293 &gt; R293, "W")</f>
        <v>D</v>
      </c>
    </row>
    <row r="294" spans="16:19" x14ac:dyDescent="0.3">
      <c r="P294" s="28">
        <v>288</v>
      </c>
      <c r="Q294" s="26">
        <v>3</v>
      </c>
      <c r="R294" s="27">
        <v>1</v>
      </c>
      <c r="S294" s="29" t="str" cm="1">
        <f t="array" ref="S294" xml:space="preserve"> _xlfn.IFS(Q294 &lt; R294, "L", Q294 = R294, "D", Q294 &gt; R294, "W")</f>
        <v>W</v>
      </c>
    </row>
    <row r="295" spans="16:19" x14ac:dyDescent="0.3">
      <c r="P295" s="28">
        <v>289</v>
      </c>
      <c r="Q295" s="26">
        <v>4</v>
      </c>
      <c r="R295" s="27">
        <v>2</v>
      </c>
      <c r="S295" s="29" t="str" cm="1">
        <f t="array" ref="S295" xml:space="preserve"> _xlfn.IFS(Q295 &lt; R295, "L", Q295 = R295, "D", Q295 &gt; R295, "W")</f>
        <v>W</v>
      </c>
    </row>
    <row r="296" spans="16:19" x14ac:dyDescent="0.3">
      <c r="P296" s="28">
        <v>290</v>
      </c>
      <c r="Q296" s="26">
        <v>2</v>
      </c>
      <c r="R296" s="27">
        <v>2</v>
      </c>
      <c r="S296" s="29" t="str" cm="1">
        <f t="array" ref="S296" xml:space="preserve"> _xlfn.IFS(Q296 &lt; R296, "L", Q296 = R296, "D", Q296 &gt; R296, "W")</f>
        <v>D</v>
      </c>
    </row>
    <row r="297" spans="16:19" x14ac:dyDescent="0.3">
      <c r="P297" s="28">
        <v>291</v>
      </c>
      <c r="Q297" s="26">
        <v>5</v>
      </c>
      <c r="R297" s="27">
        <v>1</v>
      </c>
      <c r="S297" s="29" t="str" cm="1">
        <f t="array" ref="S297" xml:space="preserve"> _xlfn.IFS(Q297 &lt; R297, "L", Q297 = R297, "D", Q297 &gt; R297, "W")</f>
        <v>W</v>
      </c>
    </row>
    <row r="298" spans="16:19" x14ac:dyDescent="0.3">
      <c r="P298" s="28">
        <v>292</v>
      </c>
      <c r="Q298" s="26">
        <v>0</v>
      </c>
      <c r="R298" s="27">
        <v>0</v>
      </c>
      <c r="S298" s="29" t="str" cm="1">
        <f t="array" ref="S298" xml:space="preserve"> _xlfn.IFS(Q298 &lt; R298, "L", Q298 = R298, "D", Q298 &gt; R298, "W")</f>
        <v>D</v>
      </c>
    </row>
    <row r="299" spans="16:19" x14ac:dyDescent="0.3">
      <c r="P299" s="28">
        <v>293</v>
      </c>
      <c r="Q299" s="26">
        <v>2</v>
      </c>
      <c r="R299" s="27">
        <v>1</v>
      </c>
      <c r="S299" s="29" t="str" cm="1">
        <f t="array" ref="S299" xml:space="preserve"> _xlfn.IFS(Q299 &lt; R299, "L", Q299 = R299, "D", Q299 &gt; R299, "W")</f>
        <v>W</v>
      </c>
    </row>
    <row r="300" spans="16:19" x14ac:dyDescent="0.3">
      <c r="P300" s="28">
        <v>294</v>
      </c>
      <c r="Q300" s="26">
        <v>1</v>
      </c>
      <c r="R300" s="27">
        <v>1</v>
      </c>
      <c r="S300" s="29" t="str" cm="1">
        <f t="array" ref="S300" xml:space="preserve"> _xlfn.IFS(Q300 &lt; R300, "L", Q300 = R300, "D", Q300 &gt; R300, "W")</f>
        <v>D</v>
      </c>
    </row>
    <row r="301" spans="16:19" x14ac:dyDescent="0.3">
      <c r="P301" s="28">
        <v>295</v>
      </c>
      <c r="Q301" s="26">
        <v>2</v>
      </c>
      <c r="R301" s="27">
        <v>1</v>
      </c>
      <c r="S301" s="29" t="str" cm="1">
        <f t="array" ref="S301" xml:space="preserve"> _xlfn.IFS(Q301 &lt; R301, "L", Q301 = R301, "D", Q301 &gt; R301, "W")</f>
        <v>W</v>
      </c>
    </row>
    <row r="302" spans="16:19" x14ac:dyDescent="0.3">
      <c r="P302" s="28">
        <v>296</v>
      </c>
      <c r="Q302" s="26">
        <v>3</v>
      </c>
      <c r="R302" s="27">
        <v>0</v>
      </c>
      <c r="S302" s="29" t="str" cm="1">
        <f t="array" ref="S302" xml:space="preserve"> _xlfn.IFS(Q302 &lt; R302, "L", Q302 = R302, "D", Q302 &gt; R302, "W")</f>
        <v>W</v>
      </c>
    </row>
    <row r="303" spans="16:19" x14ac:dyDescent="0.3">
      <c r="P303" s="28">
        <v>297</v>
      </c>
      <c r="Q303" s="26">
        <v>2</v>
      </c>
      <c r="R303" s="27">
        <v>0</v>
      </c>
      <c r="S303" s="29" t="str" cm="1">
        <f t="array" ref="S303" xml:space="preserve"> _xlfn.IFS(Q303 &lt; R303, "L", Q303 = R303, "D", Q303 &gt; R303, "W")</f>
        <v>W</v>
      </c>
    </row>
    <row r="304" spans="16:19" x14ac:dyDescent="0.3">
      <c r="P304" s="28">
        <v>298</v>
      </c>
      <c r="Q304" s="26">
        <v>0</v>
      </c>
      <c r="R304" s="27">
        <v>0</v>
      </c>
      <c r="S304" s="29" t="str" cm="1">
        <f t="array" ref="S304" xml:space="preserve"> _xlfn.IFS(Q304 &lt; R304, "L", Q304 = R304, "D", Q304 &gt; R304, "W")</f>
        <v>D</v>
      </c>
    </row>
    <row r="305" spans="16:19" x14ac:dyDescent="0.3">
      <c r="P305" s="28">
        <v>299</v>
      </c>
      <c r="Q305" s="26">
        <v>3</v>
      </c>
      <c r="R305" s="27">
        <v>2</v>
      </c>
      <c r="S305" s="29" t="str" cm="1">
        <f t="array" ref="S305" xml:space="preserve"> _xlfn.IFS(Q305 &lt; R305, "L", Q305 = R305, "D", Q305 &gt; R305, "W")</f>
        <v>W</v>
      </c>
    </row>
    <row r="306" spans="16:19" x14ac:dyDescent="0.3">
      <c r="P306" s="28">
        <v>300</v>
      </c>
      <c r="Q306" s="26">
        <v>2</v>
      </c>
      <c r="R306" s="27">
        <v>2</v>
      </c>
      <c r="S306" s="29" t="str" cm="1">
        <f t="array" ref="S306" xml:space="preserve"> _xlfn.IFS(Q306 &lt; R306, "L", Q306 = R306, "D", Q306 &gt; R306, "W")</f>
        <v>D</v>
      </c>
    </row>
    <row r="307" spans="16:19" x14ac:dyDescent="0.3">
      <c r="P307" s="28">
        <v>301</v>
      </c>
      <c r="Q307" s="26">
        <v>1</v>
      </c>
      <c r="R307" s="27">
        <v>2</v>
      </c>
      <c r="S307" s="29" t="str" cm="1">
        <f t="array" ref="S307" xml:space="preserve"> _xlfn.IFS(Q307 &lt; R307, "L", Q307 = R307, "D", Q307 &gt; R307, "W")</f>
        <v>L</v>
      </c>
    </row>
    <row r="308" spans="16:19" x14ac:dyDescent="0.3">
      <c r="P308" s="28">
        <v>302</v>
      </c>
      <c r="Q308" s="26">
        <v>1</v>
      </c>
      <c r="R308" s="27">
        <v>3</v>
      </c>
      <c r="S308" s="29" t="str" cm="1">
        <f t="array" ref="S308" xml:space="preserve"> _xlfn.IFS(Q308 &lt; R308, "L", Q308 = R308, "D", Q308 &gt; R308, "W")</f>
        <v>L</v>
      </c>
    </row>
    <row r="309" spans="16:19" x14ac:dyDescent="0.3">
      <c r="P309" s="28">
        <v>303</v>
      </c>
      <c r="Q309" s="26">
        <v>2</v>
      </c>
      <c r="R309" s="27">
        <v>1</v>
      </c>
      <c r="S309" s="29" t="str" cm="1">
        <f t="array" ref="S309" xml:space="preserve"> _xlfn.IFS(Q309 &lt; R309, "L", Q309 = R309, "D", Q309 &gt; R309, "W")</f>
        <v>W</v>
      </c>
    </row>
    <row r="310" spans="16:19" x14ac:dyDescent="0.3">
      <c r="P310" s="28">
        <v>304</v>
      </c>
      <c r="Q310" s="26">
        <v>2</v>
      </c>
      <c r="R310" s="27">
        <v>1</v>
      </c>
      <c r="S310" s="29" t="str" cm="1">
        <f t="array" ref="S310" xml:space="preserve"> _xlfn.IFS(Q310 &lt; R310, "L", Q310 = R310, "D", Q310 &gt; R310, "W")</f>
        <v>W</v>
      </c>
    </row>
    <row r="311" spans="16:19" x14ac:dyDescent="0.3">
      <c r="P311" s="28">
        <v>305</v>
      </c>
      <c r="Q311" s="26">
        <v>3</v>
      </c>
      <c r="R311" s="27">
        <v>0</v>
      </c>
      <c r="S311" s="29" t="str" cm="1">
        <f t="array" ref="S311" xml:space="preserve"> _xlfn.IFS(Q311 &lt; R311, "L", Q311 = R311, "D", Q311 &gt; R311, "W")</f>
        <v>W</v>
      </c>
    </row>
    <row r="312" spans="16:19" x14ac:dyDescent="0.3">
      <c r="P312" s="28">
        <v>306</v>
      </c>
      <c r="Q312" s="26">
        <v>1</v>
      </c>
      <c r="R312" s="27">
        <v>0</v>
      </c>
      <c r="S312" s="29" t="str" cm="1">
        <f t="array" ref="S312" xml:space="preserve"> _xlfn.IFS(Q312 &lt; R312, "L", Q312 = R312, "D", Q312 &gt; R312, "W")</f>
        <v>W</v>
      </c>
    </row>
    <row r="313" spans="16:19" x14ac:dyDescent="0.3">
      <c r="P313" s="28">
        <v>307</v>
      </c>
      <c r="Q313" s="26">
        <v>5</v>
      </c>
      <c r="R313" s="27">
        <v>0</v>
      </c>
      <c r="S313" s="29" t="str" cm="1">
        <f t="array" ref="S313" xml:space="preserve"> _xlfn.IFS(Q313 &lt; R313, "L", Q313 = R313, "D", Q313 &gt; R313, "W")</f>
        <v>W</v>
      </c>
    </row>
    <row r="314" spans="16:19" x14ac:dyDescent="0.3">
      <c r="P314" s="28">
        <v>308</v>
      </c>
      <c r="Q314" s="26">
        <v>2</v>
      </c>
      <c r="R314" s="27">
        <v>0</v>
      </c>
      <c r="S314" s="29" t="str" cm="1">
        <f t="array" ref="S314" xml:space="preserve"> _xlfn.IFS(Q314 &lt; R314, "L", Q314 = R314, "D", Q314 &gt; R314, "W")</f>
        <v>W</v>
      </c>
    </row>
    <row r="315" spans="16:19" x14ac:dyDescent="0.3">
      <c r="P315" s="28">
        <v>309</v>
      </c>
      <c r="Q315" s="26">
        <v>1</v>
      </c>
      <c r="R315" s="27">
        <v>1</v>
      </c>
      <c r="S315" s="29" t="str" cm="1">
        <f t="array" ref="S315" xml:space="preserve"> _xlfn.IFS(Q315 &lt; R315, "L", Q315 = R315, "D", Q315 &gt; R315, "W")</f>
        <v>D</v>
      </c>
    </row>
    <row r="316" spans="16:19" x14ac:dyDescent="0.3">
      <c r="P316" s="28">
        <v>310</v>
      </c>
      <c r="Q316" s="26">
        <v>1</v>
      </c>
      <c r="R316" s="27">
        <v>1</v>
      </c>
      <c r="S316" s="29" t="str" cm="1">
        <f t="array" ref="S316" xml:space="preserve"> _xlfn.IFS(Q316 &lt; R316, "L", Q316 = R316, "D", Q316 &gt; R316, "W")</f>
        <v>D</v>
      </c>
    </row>
    <row r="317" spans="16:19" x14ac:dyDescent="0.3">
      <c r="P317" s="28">
        <v>311</v>
      </c>
      <c r="Q317" s="26">
        <v>2</v>
      </c>
      <c r="R317" s="27">
        <v>1</v>
      </c>
      <c r="S317" s="29" t="str" cm="1">
        <f t="array" ref="S317" xml:space="preserve"> _xlfn.IFS(Q317 &lt; R317, "L", Q317 = R317, "D", Q317 &gt; R317, "W")</f>
        <v>W</v>
      </c>
    </row>
    <row r="318" spans="16:19" x14ac:dyDescent="0.3">
      <c r="P318" s="28">
        <v>312</v>
      </c>
      <c r="Q318" s="26">
        <v>2</v>
      </c>
      <c r="R318" s="27">
        <v>4</v>
      </c>
      <c r="S318" s="29" t="str" cm="1">
        <f t="array" ref="S318" xml:space="preserve"> _xlfn.IFS(Q318 &lt; R318, "L", Q318 = R318, "D", Q318 &gt; R318, "W")</f>
        <v>L</v>
      </c>
    </row>
    <row r="319" spans="16:19" x14ac:dyDescent="0.3">
      <c r="P319" s="28">
        <v>313</v>
      </c>
      <c r="Q319" s="26">
        <v>0</v>
      </c>
      <c r="R319" s="27">
        <v>0</v>
      </c>
      <c r="S319" s="29" t="str" cm="1">
        <f t="array" ref="S319" xml:space="preserve"> _xlfn.IFS(Q319 &lt; R319, "L", Q319 = R319, "D", Q319 &gt; R319, "W")</f>
        <v>D</v>
      </c>
    </row>
    <row r="320" spans="16:19" x14ac:dyDescent="0.3">
      <c r="P320" s="28">
        <v>314</v>
      </c>
      <c r="Q320" s="26">
        <v>2</v>
      </c>
      <c r="R320" s="27">
        <v>0</v>
      </c>
      <c r="S320" s="29" t="str" cm="1">
        <f t="array" ref="S320" xml:space="preserve"> _xlfn.IFS(Q320 &lt; R320, "L", Q320 = R320, "D", Q320 &gt; R320, "W")</f>
        <v>W</v>
      </c>
    </row>
    <row r="321" spans="16:19" x14ac:dyDescent="0.3">
      <c r="P321" s="28">
        <v>315</v>
      </c>
      <c r="Q321" s="26">
        <v>1</v>
      </c>
      <c r="R321" s="27">
        <v>2</v>
      </c>
      <c r="S321" s="29" t="str" cm="1">
        <f t="array" ref="S321" xml:space="preserve"> _xlfn.IFS(Q321 &lt; R321, "L", Q321 = R321, "D", Q321 &gt; R321, "W")</f>
        <v>L</v>
      </c>
    </row>
    <row r="322" spans="16:19" x14ac:dyDescent="0.3">
      <c r="P322" s="28">
        <v>316</v>
      </c>
      <c r="Q322" s="26">
        <v>4</v>
      </c>
      <c r="R322" s="27">
        <v>1</v>
      </c>
      <c r="S322" s="29" t="str" cm="1">
        <f t="array" ref="S322" xml:space="preserve"> _xlfn.IFS(Q322 &lt; R322, "L", Q322 = R322, "D", Q322 &gt; R322, "W")</f>
        <v>W</v>
      </c>
    </row>
    <row r="323" spans="16:19" x14ac:dyDescent="0.3">
      <c r="P323" s="28">
        <v>317</v>
      </c>
      <c r="Q323" s="26">
        <v>0</v>
      </c>
      <c r="R323" s="27">
        <v>0</v>
      </c>
      <c r="S323" s="29" t="str" cm="1">
        <f t="array" ref="S323" xml:space="preserve"> _xlfn.IFS(Q323 &lt; R323, "L", Q323 = R323, "D", Q323 &gt; R323, "W")</f>
        <v>D</v>
      </c>
    </row>
    <row r="324" spans="16:19" x14ac:dyDescent="0.3">
      <c r="P324" s="28">
        <v>318</v>
      </c>
      <c r="Q324" s="26">
        <v>2</v>
      </c>
      <c r="R324" s="27">
        <v>2</v>
      </c>
      <c r="S324" s="29" t="str" cm="1">
        <f t="array" ref="S324" xml:space="preserve"> _xlfn.IFS(Q324 &lt; R324, "L", Q324 = R324, "D", Q324 &gt; R324, "W")</f>
        <v>D</v>
      </c>
    </row>
    <row r="325" spans="16:19" x14ac:dyDescent="0.3">
      <c r="P325" s="28">
        <v>319</v>
      </c>
      <c r="Q325" s="26">
        <v>2</v>
      </c>
      <c r="R325" s="27">
        <v>1</v>
      </c>
      <c r="S325" s="29" t="str" cm="1">
        <f t="array" ref="S325" xml:space="preserve"> _xlfn.IFS(Q325 &lt; R325, "L", Q325 = R325, "D", Q325 &gt; R325, "W")</f>
        <v>W</v>
      </c>
    </row>
    <row r="326" spans="16:19" x14ac:dyDescent="0.3">
      <c r="P326" s="28">
        <v>320</v>
      </c>
      <c r="Q326" s="26">
        <v>2</v>
      </c>
      <c r="R326" s="27">
        <v>1</v>
      </c>
      <c r="S326" s="29" t="str" cm="1">
        <f t="array" ref="S326" xml:space="preserve"> _xlfn.IFS(Q326 &lt; R326, "L", Q326 = R326, "D", Q326 &gt; R326, "W")</f>
        <v>W</v>
      </c>
    </row>
    <row r="327" spans="16:19" x14ac:dyDescent="0.3">
      <c r="P327" s="28">
        <v>321</v>
      </c>
      <c r="Q327" s="26">
        <v>4</v>
      </c>
      <c r="R327" s="27">
        <v>3</v>
      </c>
      <c r="S327" s="29" t="str" cm="1">
        <f t="array" ref="S327" xml:space="preserve"> _xlfn.IFS(Q327 &lt; R327, "L", Q327 = R327, "D", Q327 &gt; R327, "W")</f>
        <v>W</v>
      </c>
    </row>
    <row r="328" spans="16:19" x14ac:dyDescent="0.3">
      <c r="P328" s="28">
        <v>322</v>
      </c>
      <c r="Q328" s="26">
        <v>1</v>
      </c>
      <c r="R328" s="27">
        <v>1</v>
      </c>
      <c r="S328" s="29" t="str" cm="1">
        <f t="array" ref="S328" xml:space="preserve"> _xlfn.IFS(Q328 &lt; R328, "L", Q328 = R328, "D", Q328 &gt; R328, "W")</f>
        <v>D</v>
      </c>
    </row>
    <row r="329" spans="16:19" x14ac:dyDescent="0.3">
      <c r="P329" s="28">
        <v>323</v>
      </c>
      <c r="Q329" s="26">
        <v>1</v>
      </c>
      <c r="R329" s="27">
        <v>2</v>
      </c>
      <c r="S329" s="29" t="str" cm="1">
        <f t="array" ref="S329" xml:space="preserve"> _xlfn.IFS(Q329 &lt; R329, "L", Q329 = R329, "D", Q329 &gt; R329, "W")</f>
        <v>L</v>
      </c>
    </row>
    <row r="330" spans="16:19" x14ac:dyDescent="0.3">
      <c r="P330" s="28">
        <v>324</v>
      </c>
      <c r="Q330" s="26">
        <v>3</v>
      </c>
      <c r="R330" s="27">
        <v>1</v>
      </c>
      <c r="S330" s="29" t="str" cm="1">
        <f t="array" ref="S330" xml:space="preserve"> _xlfn.IFS(Q330 &lt; R330, "L", Q330 = R330, "D", Q330 &gt; R330, "W")</f>
        <v>W</v>
      </c>
    </row>
    <row r="331" spans="16:19" x14ac:dyDescent="0.3">
      <c r="P331" s="28">
        <v>325</v>
      </c>
      <c r="Q331" s="26">
        <v>3</v>
      </c>
      <c r="R331" s="27">
        <v>0</v>
      </c>
      <c r="S331" s="29" t="str" cm="1">
        <f t="array" ref="S331" xml:space="preserve"> _xlfn.IFS(Q331 &lt; R331, "L", Q331 = R331, "D", Q331 &gt; R331, "W")</f>
        <v>W</v>
      </c>
    </row>
    <row r="332" spans="16:19" x14ac:dyDescent="0.3">
      <c r="P332" s="28">
        <v>326</v>
      </c>
      <c r="Q332" s="26">
        <v>3</v>
      </c>
      <c r="R332" s="27">
        <v>0</v>
      </c>
      <c r="S332" s="29" t="str" cm="1">
        <f t="array" ref="S332" xml:space="preserve"> _xlfn.IFS(Q332 &lt; R332, "L", Q332 = R332, "D", Q332 &gt; R332, "W")</f>
        <v>W</v>
      </c>
    </row>
    <row r="333" spans="16:19" x14ac:dyDescent="0.3">
      <c r="P333" s="28">
        <v>327</v>
      </c>
      <c r="Q333" s="26">
        <v>4</v>
      </c>
      <c r="R333" s="27">
        <v>2</v>
      </c>
      <c r="S333" s="29" t="str" cm="1">
        <f t="array" ref="S333" xml:space="preserve"> _xlfn.IFS(Q333 &lt; R333, "L", Q333 = R333, "D", Q333 &gt; R333, "W")</f>
        <v>W</v>
      </c>
    </row>
    <row r="334" spans="16:19" x14ac:dyDescent="0.3">
      <c r="P334" s="28">
        <v>328</v>
      </c>
      <c r="Q334" s="26">
        <v>3</v>
      </c>
      <c r="R334" s="27">
        <v>0</v>
      </c>
      <c r="S334" s="29" t="str" cm="1">
        <f t="array" ref="S334" xml:space="preserve"> _xlfn.IFS(Q334 &lt; R334, "L", Q334 = R334, "D", Q334 &gt; R334, "W")</f>
        <v>W</v>
      </c>
    </row>
    <row r="335" spans="16:19" x14ac:dyDescent="0.3">
      <c r="P335" s="28">
        <v>329</v>
      </c>
      <c r="Q335" s="26">
        <v>2</v>
      </c>
      <c r="R335" s="27">
        <v>1</v>
      </c>
      <c r="S335" s="29" t="str" cm="1">
        <f t="array" ref="S335" xml:space="preserve"> _xlfn.IFS(Q335 &lt; R335, "L", Q335 = R335, "D", Q335 &gt; R335, "W")</f>
        <v>W</v>
      </c>
    </row>
    <row r="336" spans="16:19" x14ac:dyDescent="0.3">
      <c r="P336" s="28">
        <v>330</v>
      </c>
      <c r="Q336" s="26">
        <v>5</v>
      </c>
      <c r="R336" s="27">
        <v>1</v>
      </c>
      <c r="S336" s="29" t="str" cm="1">
        <f t="array" ref="S336" xml:space="preserve"> _xlfn.IFS(Q336 &lt; R336, "L", Q336 = R336, "D", Q336 &gt; R336, "W")</f>
        <v>W</v>
      </c>
    </row>
    <row r="337" spans="16:19" x14ac:dyDescent="0.3">
      <c r="P337" s="28">
        <v>331</v>
      </c>
      <c r="Q337" s="26">
        <v>1</v>
      </c>
      <c r="R337" s="27">
        <v>0</v>
      </c>
      <c r="S337" s="29" t="str" cm="1">
        <f t="array" ref="S337" xml:space="preserve"> _xlfn.IFS(Q337 &lt; R337, "L", Q337 = R337, "D", Q337 &gt; R337, "W")</f>
        <v>W</v>
      </c>
    </row>
    <row r="338" spans="16:19" x14ac:dyDescent="0.3">
      <c r="P338" s="28">
        <v>332</v>
      </c>
      <c r="Q338" s="26">
        <v>3</v>
      </c>
      <c r="R338" s="27">
        <v>1</v>
      </c>
      <c r="S338" s="29" t="str" cm="1">
        <f t="array" ref="S338" xml:space="preserve"> _xlfn.IFS(Q338 &lt; R338, "L", Q338 = R338, "D", Q338 &gt; R338, "W")</f>
        <v>W</v>
      </c>
    </row>
    <row r="339" spans="16:19" x14ac:dyDescent="0.3">
      <c r="P339" s="28">
        <v>333</v>
      </c>
      <c r="Q339" s="26">
        <v>2</v>
      </c>
      <c r="R339" s="27">
        <v>1</v>
      </c>
      <c r="S339" s="29" t="str" cm="1">
        <f t="array" ref="S339" xml:space="preserve"> _xlfn.IFS(Q339 &lt; R339, "L", Q339 = R339, "D", Q339 &gt; R339, "W")</f>
        <v>W</v>
      </c>
    </row>
    <row r="340" spans="16:19" x14ac:dyDescent="0.3">
      <c r="P340" s="28">
        <v>334</v>
      </c>
      <c r="Q340" s="26">
        <v>3</v>
      </c>
      <c r="R340" s="27">
        <v>2</v>
      </c>
      <c r="S340" s="29" t="str" cm="1">
        <f t="array" ref="S340" xml:space="preserve"> _xlfn.IFS(Q340 &lt; R340, "L", Q340 = R340, "D", Q340 &gt; R340, "W")</f>
        <v>W</v>
      </c>
    </row>
    <row r="341" spans="16:19" x14ac:dyDescent="0.3">
      <c r="P341" s="28">
        <v>335</v>
      </c>
      <c r="Q341" s="26">
        <v>1</v>
      </c>
      <c r="R341" s="27">
        <v>0</v>
      </c>
      <c r="S341" s="29" t="str" cm="1">
        <f t="array" ref="S341" xml:space="preserve"> _xlfn.IFS(Q341 &lt; R341, "L", Q341 = R341, "D", Q341 &gt; R341, "W")</f>
        <v>W</v>
      </c>
    </row>
    <row r="342" spans="16:19" x14ac:dyDescent="0.3">
      <c r="P342" s="28">
        <v>336</v>
      </c>
      <c r="Q342" s="26">
        <v>2</v>
      </c>
      <c r="R342" s="27">
        <v>0</v>
      </c>
      <c r="S342" s="29" t="str" cm="1">
        <f t="array" ref="S342" xml:space="preserve"> _xlfn.IFS(Q342 &lt; R342, "L", Q342 = R342, "D", Q342 &gt; R342, "W")</f>
        <v>W</v>
      </c>
    </row>
    <row r="343" spans="16:19" x14ac:dyDescent="0.3">
      <c r="P343" s="28">
        <v>337</v>
      </c>
      <c r="Q343" s="26">
        <v>2</v>
      </c>
      <c r="R343" s="27">
        <v>0</v>
      </c>
      <c r="S343" s="29" t="str" cm="1">
        <f t="array" ref="S343" xml:space="preserve"> _xlfn.IFS(Q343 &lt; R343, "L", Q343 = R343, "D", Q343 &gt; R343, "W")</f>
        <v>W</v>
      </c>
    </row>
    <row r="344" spans="16:19" x14ac:dyDescent="0.3">
      <c r="P344" s="28">
        <v>338</v>
      </c>
      <c r="Q344" s="26">
        <v>5</v>
      </c>
      <c r="R344" s="27">
        <v>1</v>
      </c>
      <c r="S344" s="29" t="str" cm="1">
        <f t="array" ref="S344" xml:space="preserve"> _xlfn.IFS(Q344 &lt; R344, "L", Q344 = R344, "D", Q344 &gt; R344, "W")</f>
        <v>W</v>
      </c>
    </row>
    <row r="345" spans="16:19" x14ac:dyDescent="0.3">
      <c r="P345" s="28">
        <v>339</v>
      </c>
      <c r="Q345" s="26">
        <v>2</v>
      </c>
      <c r="R345" s="27">
        <v>0</v>
      </c>
      <c r="S345" s="29" t="str" cm="1">
        <f t="array" ref="S345" xml:space="preserve"> _xlfn.IFS(Q345 &lt; R345, "L", Q345 = R345, "D", Q345 &gt; R345, "W")</f>
        <v>W</v>
      </c>
    </row>
    <row r="346" spans="16:19" x14ac:dyDescent="0.3">
      <c r="P346" s="28">
        <v>340</v>
      </c>
      <c r="Q346" s="26">
        <v>3</v>
      </c>
      <c r="R346" s="27">
        <v>1</v>
      </c>
      <c r="S346" s="29" t="str" cm="1">
        <f t="array" ref="S346" xml:space="preserve"> _xlfn.IFS(Q346 &lt; R346, "L", Q346 = R346, "D", Q346 &gt; R346, "W")</f>
        <v>W</v>
      </c>
    </row>
    <row r="347" spans="16:19" x14ac:dyDescent="0.3">
      <c r="P347" s="28">
        <v>341</v>
      </c>
      <c r="Q347" s="26">
        <v>2</v>
      </c>
      <c r="R347" s="27">
        <v>1</v>
      </c>
      <c r="S347" s="29" t="str" cm="1">
        <f t="array" ref="S347" xml:space="preserve"> _xlfn.IFS(Q347 &lt; R347, "L", Q347 = R347, "D", Q347 &gt; R347, "W")</f>
        <v>W</v>
      </c>
    </row>
    <row r="348" spans="16:19" x14ac:dyDescent="0.3">
      <c r="P348" s="28">
        <v>342</v>
      </c>
      <c r="Q348" s="26">
        <v>3</v>
      </c>
      <c r="R348" s="27">
        <v>1</v>
      </c>
      <c r="S348" s="29" t="str" cm="1">
        <f t="array" ref="S348" xml:space="preserve"> _xlfn.IFS(Q348 &lt; R348, "L", Q348 = R348, "D", Q348 &gt; R348, "W")</f>
        <v>W</v>
      </c>
    </row>
    <row r="349" spans="16:19" x14ac:dyDescent="0.3">
      <c r="P349" s="28">
        <v>343</v>
      </c>
      <c r="Q349" s="26">
        <v>2</v>
      </c>
      <c r="R349" s="27">
        <v>0</v>
      </c>
      <c r="S349" s="29" t="str" cm="1">
        <f t="array" ref="S349" xml:space="preserve"> _xlfn.IFS(Q349 &lt; R349, "L", Q349 = R349, "D", Q349 &gt; R349, "W")</f>
        <v>W</v>
      </c>
    </row>
    <row r="350" spans="16:19" x14ac:dyDescent="0.3">
      <c r="P350" s="28">
        <v>344</v>
      </c>
      <c r="Q350" s="26">
        <v>1</v>
      </c>
      <c r="R350" s="27">
        <v>2</v>
      </c>
      <c r="S350" s="29" t="str" cm="1">
        <f t="array" ref="S350" xml:space="preserve"> _xlfn.IFS(Q350 &lt; R350, "L", Q350 = R350, "D", Q350 &gt; R350, "W")</f>
        <v>L</v>
      </c>
    </row>
    <row r="351" spans="16:19" x14ac:dyDescent="0.3">
      <c r="P351" s="28">
        <v>345</v>
      </c>
      <c r="Q351" s="26">
        <v>1</v>
      </c>
      <c r="R351" s="27">
        <v>2</v>
      </c>
      <c r="S351" s="29" t="str" cm="1">
        <f t="array" ref="S351" xml:space="preserve"> _xlfn.IFS(Q351 &lt; R351, "L", Q351 = R351, "D", Q351 &gt; R351, "W")</f>
        <v>L</v>
      </c>
    </row>
    <row r="352" spans="16:19" x14ac:dyDescent="0.3">
      <c r="P352" s="28">
        <v>346</v>
      </c>
      <c r="Q352" s="26">
        <v>3</v>
      </c>
      <c r="R352" s="27">
        <v>0</v>
      </c>
      <c r="S352" s="29" t="str" cm="1">
        <f t="array" ref="S352" xml:space="preserve"> _xlfn.IFS(Q352 &lt; R352, "L", Q352 = R352, "D", Q352 &gt; R352, "W")</f>
        <v>W</v>
      </c>
    </row>
    <row r="353" spans="16:19" x14ac:dyDescent="0.3">
      <c r="P353" s="28">
        <v>347</v>
      </c>
      <c r="Q353" s="26">
        <v>2</v>
      </c>
      <c r="R353" s="27">
        <v>0</v>
      </c>
      <c r="S353" s="29" t="str" cm="1">
        <f t="array" ref="S353" xml:space="preserve"> _xlfn.IFS(Q353 &lt; R353, "L", Q353 = R353, "D", Q353 &gt; R353, "W")</f>
        <v>W</v>
      </c>
    </row>
    <row r="354" spans="16:19" x14ac:dyDescent="0.3">
      <c r="P354" s="28">
        <v>348</v>
      </c>
      <c r="Q354" s="26">
        <v>2</v>
      </c>
      <c r="R354" s="27">
        <v>0</v>
      </c>
      <c r="S354" s="29" t="str" cm="1">
        <f t="array" ref="S354" xml:space="preserve"> _xlfn.IFS(Q354 &lt; R354, "L", Q354 = R354, "D", Q354 &gt; R354, "W")</f>
        <v>W</v>
      </c>
    </row>
    <row r="355" spans="16:19" x14ac:dyDescent="0.3">
      <c r="P355" s="28">
        <v>349</v>
      </c>
      <c r="Q355" s="26">
        <v>2</v>
      </c>
      <c r="R355" s="27">
        <v>0</v>
      </c>
      <c r="S355" s="29" t="str" cm="1">
        <f t="array" ref="S355" xml:space="preserve"> _xlfn.IFS(Q355 &lt; R355, "L", Q355 = R355, "D", Q355 &gt; R355, "W")</f>
        <v>W</v>
      </c>
    </row>
    <row r="356" spans="16:19" x14ac:dyDescent="0.3">
      <c r="P356" s="28">
        <v>350</v>
      </c>
      <c r="Q356" s="26">
        <v>1</v>
      </c>
      <c r="R356" s="27">
        <v>0</v>
      </c>
      <c r="S356" s="29" t="str" cm="1">
        <f t="array" ref="S356" xml:space="preserve"> _xlfn.IFS(Q356 &lt; R356, "L", Q356 = R356, "D", Q356 &gt; R356, "W")</f>
        <v>W</v>
      </c>
    </row>
    <row r="357" spans="16:19" x14ac:dyDescent="0.3">
      <c r="P357" s="28">
        <v>351</v>
      </c>
      <c r="Q357" s="26">
        <v>0</v>
      </c>
      <c r="R357" s="27">
        <v>0</v>
      </c>
      <c r="S357" s="29" t="str" cm="1">
        <f t="array" ref="S357" xml:space="preserve"> _xlfn.IFS(Q357 &lt; R357, "L", Q357 = R357, "D", Q357 &gt; R357, "W")</f>
        <v>D</v>
      </c>
    </row>
    <row r="358" spans="16:19" x14ac:dyDescent="0.3">
      <c r="P358" s="28">
        <v>352</v>
      </c>
      <c r="Q358" s="26">
        <v>5</v>
      </c>
      <c r="R358" s="27">
        <v>1</v>
      </c>
      <c r="S358" s="29" t="str" cm="1">
        <f t="array" ref="S358" xml:space="preserve"> _xlfn.IFS(Q358 &lt; R358, "L", Q358 = R358, "D", Q358 &gt; R358, "W")</f>
        <v>W</v>
      </c>
    </row>
    <row r="359" spans="16:19" x14ac:dyDescent="0.3">
      <c r="P359" s="28">
        <v>353</v>
      </c>
      <c r="Q359" s="26">
        <v>2</v>
      </c>
      <c r="R359" s="27">
        <v>1</v>
      </c>
      <c r="S359" s="29" t="str" cm="1">
        <f t="array" ref="S359" xml:space="preserve"> _xlfn.IFS(Q359 &lt; R359, "L", Q359 = R359, "D", Q359 &gt; R359, "W")</f>
        <v>W</v>
      </c>
    </row>
    <row r="360" spans="16:19" x14ac:dyDescent="0.3">
      <c r="P360" s="28">
        <v>354</v>
      </c>
      <c r="Q360" s="26">
        <v>3</v>
      </c>
      <c r="R360" s="27">
        <v>1</v>
      </c>
      <c r="S360" s="29" t="str" cm="1">
        <f t="array" ref="S360" xml:space="preserve"> _xlfn.IFS(Q360 &lt; R360, "L", Q360 = R360, "D", Q360 &gt; R360, "W")</f>
        <v>W</v>
      </c>
    </row>
    <row r="361" spans="16:19" x14ac:dyDescent="0.3">
      <c r="P361" s="28">
        <v>355</v>
      </c>
      <c r="Q361" s="26">
        <v>3</v>
      </c>
      <c r="R361" s="27">
        <v>2</v>
      </c>
      <c r="S361" s="29" t="str" cm="1">
        <f t="array" ref="S361" xml:space="preserve"> _xlfn.IFS(Q361 &lt; R361, "L", Q361 = R361, "D", Q361 &gt; R361, "W")</f>
        <v>W</v>
      </c>
    </row>
    <row r="362" spans="16:19" x14ac:dyDescent="0.3">
      <c r="P362" s="28">
        <v>356</v>
      </c>
      <c r="Q362" s="26">
        <v>1</v>
      </c>
      <c r="R362" s="27">
        <v>0</v>
      </c>
      <c r="S362" s="29" t="str" cm="1">
        <f t="array" ref="S362" xml:space="preserve"> _xlfn.IFS(Q362 &lt; R362, "L", Q362 = R362, "D", Q362 &gt; R362, "W")</f>
        <v>W</v>
      </c>
    </row>
    <row r="363" spans="16:19" x14ac:dyDescent="0.3">
      <c r="P363" s="28">
        <v>357</v>
      </c>
      <c r="Q363" s="26">
        <v>1</v>
      </c>
      <c r="R363" s="27">
        <v>0</v>
      </c>
      <c r="S363" s="29" t="str" cm="1">
        <f t="array" ref="S363" xml:space="preserve"> _xlfn.IFS(Q363 &lt; R363, "L", Q363 = R363, "D", Q363 &gt; R363, "W")</f>
        <v>W</v>
      </c>
    </row>
    <row r="364" spans="16:19" x14ac:dyDescent="0.3">
      <c r="P364" s="28">
        <v>358</v>
      </c>
      <c r="Q364" s="26">
        <v>3</v>
      </c>
      <c r="R364" s="27">
        <v>0</v>
      </c>
      <c r="S364" s="29" t="str" cm="1">
        <f t="array" ref="S364" xml:space="preserve"> _xlfn.IFS(Q364 &lt; R364, "L", Q364 = R364, "D", Q364 &gt; R364, "W")</f>
        <v>W</v>
      </c>
    </row>
    <row r="365" spans="16:19" x14ac:dyDescent="0.3">
      <c r="P365" s="28">
        <v>359</v>
      </c>
      <c r="Q365" s="26">
        <v>2</v>
      </c>
      <c r="R365" s="27">
        <v>0</v>
      </c>
      <c r="S365" s="29" t="str" cm="1">
        <f t="array" ref="S365" xml:space="preserve"> _xlfn.IFS(Q365 &lt; R365, "L", Q365 = R365, "D", Q365 &gt; R365, "W")</f>
        <v>W</v>
      </c>
    </row>
    <row r="366" spans="16:19" x14ac:dyDescent="0.3">
      <c r="P366" s="28">
        <v>360</v>
      </c>
      <c r="Q366" s="26">
        <v>0</v>
      </c>
      <c r="R366" s="27">
        <v>0</v>
      </c>
      <c r="S366" s="29" t="str" cm="1">
        <f t="array" ref="S366" xml:space="preserve"> _xlfn.IFS(Q366 &lt; R366, "L", Q366 = R366, "D", Q366 &gt; R366, "W")</f>
        <v>D</v>
      </c>
    </row>
    <row r="367" spans="16:19" x14ac:dyDescent="0.3">
      <c r="P367" s="28">
        <v>361</v>
      </c>
      <c r="Q367" s="26">
        <v>0</v>
      </c>
      <c r="R367" s="27">
        <v>1</v>
      </c>
      <c r="S367" s="29" t="str" cm="1">
        <f t="array" ref="S367" xml:space="preserve"> _xlfn.IFS(Q367 &lt; R367, "L", Q367 = R367, "D", Q367 &gt; R367, "W")</f>
        <v>L</v>
      </c>
    </row>
    <row r="368" spans="16:19" x14ac:dyDescent="0.3">
      <c r="P368" s="28">
        <v>362</v>
      </c>
      <c r="Q368" s="26">
        <v>0</v>
      </c>
      <c r="R368" s="27">
        <v>1</v>
      </c>
      <c r="S368" s="29" t="str" cm="1">
        <f t="array" ref="S368" xml:space="preserve"> _xlfn.IFS(Q368 &lt; R368, "L", Q368 = R368, "D", Q368 &gt; R368, "W")</f>
        <v>L</v>
      </c>
    </row>
    <row r="369" spans="16:19" x14ac:dyDescent="0.3">
      <c r="P369" s="28">
        <v>363</v>
      </c>
      <c r="Q369" s="26">
        <v>2</v>
      </c>
      <c r="R369" s="27">
        <v>0</v>
      </c>
      <c r="S369" s="29" t="str" cm="1">
        <f t="array" ref="S369" xml:space="preserve"> _xlfn.IFS(Q369 &lt; R369, "L", Q369 = R369, "D", Q369 &gt; R369, "W")</f>
        <v>W</v>
      </c>
    </row>
    <row r="370" spans="16:19" x14ac:dyDescent="0.3">
      <c r="P370" s="28">
        <v>364</v>
      </c>
      <c r="Q370" s="26">
        <v>2</v>
      </c>
      <c r="R370" s="27">
        <v>0</v>
      </c>
      <c r="S370" s="29" t="str" cm="1">
        <f t="array" ref="S370" xml:space="preserve"> _xlfn.IFS(Q370 &lt; R370, "L", Q370 = R370, "D", Q370 &gt; R370, "W")</f>
        <v>W</v>
      </c>
    </row>
    <row r="371" spans="16:19" x14ac:dyDescent="0.3">
      <c r="P371" s="28">
        <v>365</v>
      </c>
      <c r="Q371" s="26">
        <v>0</v>
      </c>
      <c r="R371" s="27">
        <v>1</v>
      </c>
      <c r="S371" s="29" t="str" cm="1">
        <f t="array" ref="S371" xml:space="preserve"> _xlfn.IFS(Q371 &lt; R371, "L", Q371 = R371, "D", Q371 &gt; R371, "W")</f>
        <v>L</v>
      </c>
    </row>
    <row r="372" spans="16:19" x14ac:dyDescent="0.3">
      <c r="P372" s="28">
        <v>366</v>
      </c>
      <c r="Q372" s="26">
        <v>2</v>
      </c>
      <c r="R372" s="27">
        <v>0</v>
      </c>
      <c r="S372" s="29" t="str" cm="1">
        <f t="array" ref="S372" xml:space="preserve"> _xlfn.IFS(Q372 &lt; R372, "L", Q372 = R372, "D", Q372 &gt; R372, "W")</f>
        <v>W</v>
      </c>
    </row>
    <row r="373" spans="16:19" x14ac:dyDescent="0.3">
      <c r="P373" s="28">
        <v>367</v>
      </c>
      <c r="Q373" s="26">
        <v>2</v>
      </c>
      <c r="R373" s="27">
        <v>1</v>
      </c>
      <c r="S373" s="29" t="str" cm="1">
        <f t="array" ref="S373" xml:space="preserve"> _xlfn.IFS(Q373 &lt; R373, "L", Q373 = R373, "D", Q373 &gt; R373, "W")</f>
        <v>W</v>
      </c>
    </row>
    <row r="374" spans="16:19" x14ac:dyDescent="0.3">
      <c r="P374" s="28">
        <v>368</v>
      </c>
      <c r="Q374" s="26">
        <v>0</v>
      </c>
      <c r="R374" s="27">
        <v>1</v>
      </c>
      <c r="S374" s="29" t="str" cm="1">
        <f t="array" ref="S374" xml:space="preserve"> _xlfn.IFS(Q374 &lt; R374, "L", Q374 = R374, "D", Q374 &gt; R374, "W")</f>
        <v>L</v>
      </c>
    </row>
    <row r="375" spans="16:19" x14ac:dyDescent="0.3">
      <c r="P375" s="28">
        <v>369</v>
      </c>
      <c r="Q375" s="26">
        <v>1</v>
      </c>
      <c r="R375" s="27">
        <v>1</v>
      </c>
      <c r="S375" s="29" t="str" cm="1">
        <f t="array" ref="S375" xml:space="preserve"> _xlfn.IFS(Q375 &lt; R375, "L", Q375 = R375, "D", Q375 &gt; R375, "W")</f>
        <v>D</v>
      </c>
    </row>
    <row r="376" spans="16:19" x14ac:dyDescent="0.3">
      <c r="P376" s="28">
        <v>370</v>
      </c>
      <c r="Q376" s="26">
        <v>4</v>
      </c>
      <c r="R376" s="27">
        <v>0</v>
      </c>
      <c r="S376" s="29" t="str" cm="1">
        <f t="array" ref="S376" xml:space="preserve"> _xlfn.IFS(Q376 &lt; R376, "L", Q376 = R376, "D", Q376 &gt; R376, "W")</f>
        <v>W</v>
      </c>
    </row>
    <row r="377" spans="16:19" x14ac:dyDescent="0.3">
      <c r="P377" s="28">
        <v>371</v>
      </c>
      <c r="Q377" s="26">
        <v>1</v>
      </c>
      <c r="R377" s="27">
        <v>1</v>
      </c>
      <c r="S377" s="29" t="str" cm="1">
        <f t="array" ref="S377" xml:space="preserve"> _xlfn.IFS(Q377 &lt; R377, "L", Q377 = R377, "D", Q377 &gt; R377, "W")</f>
        <v>D</v>
      </c>
    </row>
    <row r="378" spans="16:19" x14ac:dyDescent="0.3">
      <c r="P378" s="28">
        <v>372</v>
      </c>
      <c r="Q378" s="26">
        <v>2</v>
      </c>
      <c r="R378" s="27">
        <v>0</v>
      </c>
      <c r="S378" s="29" t="str" cm="1">
        <f t="array" ref="S378" xml:space="preserve"> _xlfn.IFS(Q378 &lt; R378, "L", Q378 = R378, "D", Q378 &gt; R378, "W")</f>
        <v>W</v>
      </c>
    </row>
    <row r="379" spans="16:19" x14ac:dyDescent="0.3">
      <c r="P379" s="28">
        <v>373</v>
      </c>
      <c r="Q379" s="26">
        <v>3</v>
      </c>
      <c r="R379" s="27">
        <v>0</v>
      </c>
      <c r="S379" s="29" t="str" cm="1">
        <f t="array" ref="S379" xml:space="preserve"> _xlfn.IFS(Q379 &lt; R379, "L", Q379 = R379, "D", Q379 &gt; R379, "W")</f>
        <v>W</v>
      </c>
    </row>
    <row r="380" spans="16:19" x14ac:dyDescent="0.3">
      <c r="P380" s="28">
        <v>374</v>
      </c>
      <c r="Q380" s="26">
        <v>1</v>
      </c>
      <c r="R380" s="27">
        <v>1</v>
      </c>
      <c r="S380" s="29" t="str" cm="1">
        <f t="array" ref="S380" xml:space="preserve"> _xlfn.IFS(Q380 &lt; R380, "L", Q380 = R380, "D", Q380 &gt; R380, "W")</f>
        <v>D</v>
      </c>
    </row>
    <row r="381" spans="16:19" x14ac:dyDescent="0.3">
      <c r="P381" s="28">
        <v>375</v>
      </c>
      <c r="Q381" s="26">
        <v>2</v>
      </c>
      <c r="R381" s="27">
        <v>1</v>
      </c>
      <c r="S381" s="29" t="str" cm="1">
        <f t="array" ref="S381" xml:space="preserve"> _xlfn.IFS(Q381 &lt; R381, "L", Q381 = R381, "D", Q381 &gt; R381, "W")</f>
        <v>W</v>
      </c>
    </row>
    <row r="382" spans="16:19" x14ac:dyDescent="0.3">
      <c r="P382" s="28">
        <v>376</v>
      </c>
      <c r="Q382" s="26">
        <v>1</v>
      </c>
      <c r="R382" s="27">
        <v>0</v>
      </c>
      <c r="S382" s="29" t="str" cm="1">
        <f t="array" ref="S382" xml:space="preserve"> _xlfn.IFS(Q382 &lt; R382, "L", Q382 = R382, "D", Q382 &gt; R382, "W")</f>
        <v>W</v>
      </c>
    </row>
    <row r="383" spans="16:19" x14ac:dyDescent="0.3">
      <c r="P383" s="28">
        <v>377</v>
      </c>
      <c r="Q383" s="26">
        <v>1</v>
      </c>
      <c r="R383" s="27">
        <v>2</v>
      </c>
      <c r="S383" s="29" t="str" cm="1">
        <f t="array" ref="S383" xml:space="preserve"> _xlfn.IFS(Q383 &lt; R383, "L", Q383 = R383, "D", Q383 &gt; R383, "W")</f>
        <v>L</v>
      </c>
    </row>
    <row r="384" spans="16:19" x14ac:dyDescent="0.3">
      <c r="P384" s="28">
        <v>378</v>
      </c>
      <c r="Q384" s="26">
        <v>0</v>
      </c>
      <c r="R384" s="27">
        <v>0</v>
      </c>
      <c r="S384" s="29" t="str" cm="1">
        <f t="array" ref="S384" xml:space="preserve"> _xlfn.IFS(Q384 &lt; R384, "L", Q384 = R384, "D", Q384 &gt; R384, "W")</f>
        <v>D</v>
      </c>
    </row>
    <row r="385" spans="16:19" x14ac:dyDescent="0.3">
      <c r="P385" s="28">
        <v>379</v>
      </c>
      <c r="Q385" s="26">
        <v>1</v>
      </c>
      <c r="R385" s="27">
        <v>0</v>
      </c>
      <c r="S385" s="29" t="str" cm="1">
        <f t="array" ref="S385" xml:space="preserve"> _xlfn.IFS(Q385 &lt; R385, "L", Q385 = R385, "D", Q385 &gt; R385, "W")</f>
        <v>W</v>
      </c>
    </row>
    <row r="386" spans="16:19" x14ac:dyDescent="0.3">
      <c r="P386" s="28">
        <v>380</v>
      </c>
      <c r="Q386" s="26">
        <v>1</v>
      </c>
      <c r="R386" s="27">
        <v>0</v>
      </c>
      <c r="S386" s="29" t="str" cm="1">
        <f t="array" ref="S386" xml:space="preserve"> _xlfn.IFS(Q386 &lt; R386, "L", Q386 = R386, "D", Q386 &gt; R386, "W")</f>
        <v>W</v>
      </c>
    </row>
    <row r="387" spans="16:19" x14ac:dyDescent="0.3">
      <c r="P387" s="28">
        <v>381</v>
      </c>
      <c r="Q387" s="26">
        <v>2</v>
      </c>
      <c r="R387" s="27">
        <v>2</v>
      </c>
      <c r="S387" s="29" t="str" cm="1">
        <f t="array" ref="S387" xml:space="preserve"> _xlfn.IFS(Q387 &lt; R387, "L", Q387 = R387, "D", Q387 &gt; R387, "W")</f>
        <v>D</v>
      </c>
    </row>
    <row r="388" spans="16:19" x14ac:dyDescent="0.3">
      <c r="P388" s="28">
        <v>382</v>
      </c>
      <c r="Q388" s="26">
        <v>1</v>
      </c>
      <c r="R388" s="27">
        <v>0</v>
      </c>
      <c r="S388" s="29" t="str" cm="1">
        <f t="array" ref="S388" xml:space="preserve"> _xlfn.IFS(Q388 &lt; R388, "L", Q388 = R388, "D", Q388 &gt; R388, "W")</f>
        <v>W</v>
      </c>
    </row>
    <row r="389" spans="16:19" x14ac:dyDescent="0.3">
      <c r="P389" s="28">
        <v>383</v>
      </c>
      <c r="Q389" s="26">
        <v>3</v>
      </c>
      <c r="R389" s="27">
        <v>0</v>
      </c>
      <c r="S389" s="29" t="str" cm="1">
        <f t="array" ref="S389" xml:space="preserve"> _xlfn.IFS(Q389 &lt; R389, "L", Q389 = R389, "D", Q389 &gt; R389, "W")</f>
        <v>W</v>
      </c>
    </row>
    <row r="390" spans="16:19" x14ac:dyDescent="0.3">
      <c r="P390" s="28">
        <v>384</v>
      </c>
      <c r="Q390" s="26">
        <v>2</v>
      </c>
      <c r="R390" s="27">
        <v>0</v>
      </c>
      <c r="S390" s="29" t="str" cm="1">
        <f t="array" ref="S390" xml:space="preserve"> _xlfn.IFS(Q390 &lt; R390, "L", Q390 = R390, "D", Q390 &gt; R390, "W")</f>
        <v>W</v>
      </c>
    </row>
    <row r="391" spans="16:19" x14ac:dyDescent="0.3">
      <c r="P391" s="28">
        <v>385</v>
      </c>
      <c r="Q391" s="26">
        <v>2</v>
      </c>
      <c r="R391" s="27">
        <v>1</v>
      </c>
      <c r="S391" s="29" t="str" cm="1">
        <f t="array" ref="S391" xml:space="preserve"> _xlfn.IFS(Q391 &lt; R391, "L", Q391 = R391, "D", Q391 &gt; R391, "W")</f>
        <v>W</v>
      </c>
    </row>
    <row r="392" spans="16:19" x14ac:dyDescent="0.3">
      <c r="P392" s="28">
        <v>386</v>
      </c>
      <c r="Q392" s="26">
        <v>3</v>
      </c>
      <c r="R392" s="27">
        <v>0</v>
      </c>
      <c r="S392" s="29" t="str" cm="1">
        <f t="array" ref="S392" xml:space="preserve"> _xlfn.IFS(Q392 &lt; R392, "L", Q392 = R392, "D", Q392 &gt; R392, "W")</f>
        <v>W</v>
      </c>
    </row>
    <row r="393" spans="16:19" x14ac:dyDescent="0.3">
      <c r="P393" s="28">
        <v>387</v>
      </c>
      <c r="Q393" s="26">
        <v>1</v>
      </c>
      <c r="R393" s="27">
        <v>0</v>
      </c>
      <c r="S393" s="29" t="str" cm="1">
        <f t="array" ref="S393" xml:space="preserve"> _xlfn.IFS(Q393 &lt; R393, "L", Q393 = R393, "D", Q393 &gt; R393, "W")</f>
        <v>W</v>
      </c>
    </row>
    <row r="394" spans="16:19" x14ac:dyDescent="0.3">
      <c r="P394" s="28">
        <v>388</v>
      </c>
      <c r="Q394" s="26">
        <v>1</v>
      </c>
      <c r="R394" s="27">
        <v>0</v>
      </c>
      <c r="S394" s="29" t="str" cm="1">
        <f t="array" ref="S394" xml:space="preserve"> _xlfn.IFS(Q394 &lt; R394, "L", Q394 = R394, "D", Q394 &gt; R394, "W")</f>
        <v>W</v>
      </c>
    </row>
    <row r="395" spans="16:19" x14ac:dyDescent="0.3">
      <c r="P395" s="28">
        <v>389</v>
      </c>
      <c r="Q395" s="26">
        <v>3</v>
      </c>
      <c r="R395" s="27">
        <v>0</v>
      </c>
      <c r="S395" s="29" t="str" cm="1">
        <f t="array" ref="S395" xml:space="preserve"> _xlfn.IFS(Q395 &lt; R395, "L", Q395 = R395, "D", Q395 &gt; R395, "W")</f>
        <v>W</v>
      </c>
    </row>
    <row r="396" spans="16:19" x14ac:dyDescent="0.3">
      <c r="P396" s="28">
        <v>390</v>
      </c>
      <c r="Q396" s="26">
        <v>0</v>
      </c>
      <c r="R396" s="27">
        <v>0</v>
      </c>
      <c r="S396" s="29" t="str" cm="1">
        <f t="array" ref="S396" xml:space="preserve"> _xlfn.IFS(Q396 &lt; R396, "L", Q396 = R396, "D", Q396 &gt; R396, "W")</f>
        <v>D</v>
      </c>
    </row>
    <row r="397" spans="16:19" x14ac:dyDescent="0.3">
      <c r="P397" s="28">
        <v>391</v>
      </c>
      <c r="Q397" s="26">
        <v>2</v>
      </c>
      <c r="R397" s="27">
        <v>0</v>
      </c>
      <c r="S397" s="29" t="str" cm="1">
        <f t="array" ref="S397" xml:space="preserve"> _xlfn.IFS(Q397 &lt; R397, "L", Q397 = R397, "D", Q397 &gt; R397, "W")</f>
        <v>W</v>
      </c>
    </row>
    <row r="398" spans="16:19" x14ac:dyDescent="0.3">
      <c r="P398" s="28">
        <v>392</v>
      </c>
      <c r="Q398" s="26">
        <v>1</v>
      </c>
      <c r="R398" s="27">
        <v>1</v>
      </c>
      <c r="S398" s="29" t="str" cm="1">
        <f t="array" ref="S398" xml:space="preserve"> _xlfn.IFS(Q398 &lt; R398, "L", Q398 = R398, "D", Q398 &gt; R398, "W")</f>
        <v>D</v>
      </c>
    </row>
    <row r="399" spans="16:19" x14ac:dyDescent="0.3">
      <c r="P399" s="28">
        <v>393</v>
      </c>
      <c r="Q399" s="26">
        <v>4</v>
      </c>
      <c r="R399" s="27">
        <v>0</v>
      </c>
      <c r="S399" s="29" t="str" cm="1">
        <f t="array" ref="S399" xml:space="preserve"> _xlfn.IFS(Q399 &lt; R399, "L", Q399 = R399, "D", Q399 &gt; R399, "W")</f>
        <v>W</v>
      </c>
    </row>
    <row r="400" spans="16:19" x14ac:dyDescent="0.3">
      <c r="P400" s="28">
        <v>394</v>
      </c>
      <c r="Q400" s="26">
        <v>1</v>
      </c>
      <c r="R400" s="27">
        <v>1</v>
      </c>
      <c r="S400" s="29" t="str" cm="1">
        <f t="array" ref="S400" xml:space="preserve"> _xlfn.IFS(Q400 &lt; R400, "L", Q400 = R400, "D", Q400 &gt; R400, "W")</f>
        <v>D</v>
      </c>
    </row>
    <row r="401" spans="16:19" x14ac:dyDescent="0.3">
      <c r="P401" s="28">
        <v>395</v>
      </c>
      <c r="Q401" s="26">
        <v>2</v>
      </c>
      <c r="R401" s="27">
        <v>0</v>
      </c>
      <c r="S401" s="29" t="str" cm="1">
        <f t="array" ref="S401" xml:space="preserve"> _xlfn.IFS(Q401 &lt; R401, "L", Q401 = R401, "D", Q401 &gt; R401, "W")</f>
        <v>W</v>
      </c>
    </row>
    <row r="402" spans="16:19" x14ac:dyDescent="0.3">
      <c r="P402" s="28">
        <v>396</v>
      </c>
      <c r="Q402" s="26">
        <v>1</v>
      </c>
      <c r="R402" s="27">
        <v>2</v>
      </c>
      <c r="S402" s="29" t="str" cm="1">
        <f t="array" ref="S402" xml:space="preserve"> _xlfn.IFS(Q402 &lt; R402, "L", Q402 = R402, "D", Q402 &gt; R402, "W")</f>
        <v>L</v>
      </c>
    </row>
    <row r="403" spans="16:19" x14ac:dyDescent="0.3">
      <c r="P403" s="28">
        <v>397</v>
      </c>
      <c r="Q403" s="26">
        <v>5</v>
      </c>
      <c r="R403" s="27">
        <v>0</v>
      </c>
      <c r="S403" s="29" t="str" cm="1">
        <f t="array" ref="S403" xml:space="preserve"> _xlfn.IFS(Q403 &lt; R403, "L", Q403 = R403, "D", Q403 &gt; R403, "W")</f>
        <v>W</v>
      </c>
    </row>
    <row r="404" spans="16:19" x14ac:dyDescent="0.3">
      <c r="P404" s="28">
        <v>398</v>
      </c>
      <c r="Q404" s="26">
        <v>5</v>
      </c>
      <c r="R404" s="27">
        <v>0</v>
      </c>
      <c r="S404" s="29" t="str" cm="1">
        <f t="array" ref="S404" xml:space="preserve"> _xlfn.IFS(Q404 &lt; R404, "L", Q404 = R404, "D", Q404 &gt; R404, "W")</f>
        <v>W</v>
      </c>
    </row>
    <row r="405" spans="16:19" x14ac:dyDescent="0.3">
      <c r="P405" s="28">
        <v>399</v>
      </c>
      <c r="Q405" s="26">
        <v>1</v>
      </c>
      <c r="R405" s="27">
        <v>1</v>
      </c>
      <c r="S405" s="29" t="str" cm="1">
        <f t="array" ref="S405" xml:space="preserve"> _xlfn.IFS(Q405 &lt; R405, "L", Q405 = R405, "D", Q405 &gt; R405, "W")</f>
        <v>D</v>
      </c>
    </row>
    <row r="406" spans="16:19" x14ac:dyDescent="0.3">
      <c r="P406" s="28">
        <v>400</v>
      </c>
      <c r="Q406" s="26">
        <v>4</v>
      </c>
      <c r="R406" s="27">
        <v>1</v>
      </c>
      <c r="S406" s="29" t="str" cm="1">
        <f t="array" ref="S406" xml:space="preserve"> _xlfn.IFS(Q406 &lt; R406, "L", Q406 = R406, "D", Q406 &gt; R406, "W")</f>
        <v>W</v>
      </c>
    </row>
    <row r="407" spans="16:19" x14ac:dyDescent="0.3">
      <c r="P407" s="28">
        <v>401</v>
      </c>
      <c r="Q407" s="26">
        <v>3</v>
      </c>
      <c r="R407" s="27">
        <v>0</v>
      </c>
      <c r="S407" s="29" t="str" cm="1">
        <f t="array" ref="S407" xml:space="preserve"> _xlfn.IFS(Q407 &lt; R407, "L", Q407 = R407, "D", Q407 &gt; R407, "W")</f>
        <v>W</v>
      </c>
    </row>
    <row r="408" spans="16:19" x14ac:dyDescent="0.3">
      <c r="P408" s="28">
        <v>402</v>
      </c>
      <c r="Q408" s="26">
        <v>1</v>
      </c>
      <c r="R408" s="27">
        <v>0</v>
      </c>
      <c r="S408" s="29" t="str" cm="1">
        <f t="array" ref="S408" xml:space="preserve"> _xlfn.IFS(Q408 &lt; R408, "L", Q408 = R408, "D", Q408 &gt; R408, "W")</f>
        <v>W</v>
      </c>
    </row>
    <row r="409" spans="16:19" x14ac:dyDescent="0.3">
      <c r="P409" s="28">
        <v>403</v>
      </c>
      <c r="Q409" s="26">
        <v>1</v>
      </c>
      <c r="R409" s="27">
        <v>0</v>
      </c>
      <c r="S409" s="29" t="str" cm="1">
        <f t="array" ref="S409" xml:space="preserve"> _xlfn.IFS(Q409 &lt; R409, "L", Q409 = R409, "D", Q409 &gt; R409, "W")</f>
        <v>W</v>
      </c>
    </row>
    <row r="410" spans="16:19" x14ac:dyDescent="0.3">
      <c r="P410" s="28">
        <v>404</v>
      </c>
      <c r="Q410" s="26">
        <v>2</v>
      </c>
      <c r="R410" s="27">
        <v>0</v>
      </c>
      <c r="S410" s="29" t="str" cm="1">
        <f t="array" ref="S410" xml:space="preserve"> _xlfn.IFS(Q410 &lt; R410, "L", Q410 = R410, "D", Q410 &gt; R410, "W")</f>
        <v>W</v>
      </c>
    </row>
    <row r="411" spans="16:19" x14ac:dyDescent="0.3">
      <c r="P411" s="28">
        <v>405</v>
      </c>
      <c r="Q411" s="26">
        <v>0</v>
      </c>
      <c r="R411" s="27">
        <v>1</v>
      </c>
      <c r="S411" s="29" t="str" cm="1">
        <f t="array" ref="S411" xml:space="preserve"> _xlfn.IFS(Q411 &lt; R411, "L", Q411 = R411, "D", Q411 &gt; R411, "W")</f>
        <v>L</v>
      </c>
    </row>
    <row r="412" spans="16:19" x14ac:dyDescent="0.3">
      <c r="P412" s="28">
        <v>406</v>
      </c>
      <c r="Q412" s="26">
        <v>0</v>
      </c>
      <c r="R412" s="27">
        <v>1</v>
      </c>
      <c r="S412" s="29" t="str" cm="1">
        <f t="array" ref="S412" xml:space="preserve"> _xlfn.IFS(Q412 &lt; R412, "L", Q412 = R412, "D", Q412 &gt; R412, "W")</f>
        <v>L</v>
      </c>
    </row>
    <row r="413" spans="16:19" x14ac:dyDescent="0.3">
      <c r="P413" s="28">
        <v>407</v>
      </c>
      <c r="Q413" s="26">
        <v>2</v>
      </c>
      <c r="R413" s="27">
        <v>0</v>
      </c>
      <c r="S413" s="29" t="str" cm="1">
        <f t="array" ref="S413" xml:space="preserve"> _xlfn.IFS(Q413 &lt; R413, "L", Q413 = R413, "D", Q413 &gt; R413, "W")</f>
        <v>W</v>
      </c>
    </row>
    <row r="414" spans="16:19" x14ac:dyDescent="0.3">
      <c r="P414" s="28">
        <v>408</v>
      </c>
      <c r="Q414" s="26">
        <v>2</v>
      </c>
      <c r="R414" s="27">
        <v>0</v>
      </c>
      <c r="S414" s="29" t="str" cm="1">
        <f t="array" ref="S414" xml:space="preserve"> _xlfn.IFS(Q414 &lt; R414, "L", Q414 = R414, "D", Q414 &gt; R414, "W")</f>
        <v>W</v>
      </c>
    </row>
    <row r="415" spans="16:19" x14ac:dyDescent="0.3">
      <c r="P415" s="28">
        <v>409</v>
      </c>
      <c r="Q415" s="26">
        <v>1</v>
      </c>
      <c r="R415" s="27">
        <v>1</v>
      </c>
      <c r="S415" s="29" t="str" cm="1">
        <f t="array" ref="S415" xml:space="preserve"> _xlfn.IFS(Q415 &lt; R415, "L", Q415 = R415, "D", Q415 &gt; R415, "W")</f>
        <v>D</v>
      </c>
    </row>
    <row r="416" spans="16:19" x14ac:dyDescent="0.3">
      <c r="P416" s="28">
        <v>410</v>
      </c>
      <c r="Q416" s="26">
        <v>2</v>
      </c>
      <c r="R416" s="27">
        <v>1</v>
      </c>
      <c r="S416" s="29" t="str" cm="1">
        <f t="array" ref="S416" xml:space="preserve"> _xlfn.IFS(Q416 &lt; R416, "L", Q416 = R416, "D", Q416 &gt; R416, "W")</f>
        <v>W</v>
      </c>
    </row>
    <row r="417" spans="16:19" x14ac:dyDescent="0.3">
      <c r="P417" s="28">
        <v>411</v>
      </c>
      <c r="Q417" s="26">
        <v>2</v>
      </c>
      <c r="R417" s="27">
        <v>0</v>
      </c>
      <c r="S417" s="29" t="str" cm="1">
        <f t="array" ref="S417" xml:space="preserve"> _xlfn.IFS(Q417 &lt; R417, "L", Q417 = R417, "D", Q417 &gt; R417, "W")</f>
        <v>W</v>
      </c>
    </row>
    <row r="418" spans="16:19" x14ac:dyDescent="0.3">
      <c r="P418" s="28">
        <v>412</v>
      </c>
      <c r="Q418" s="26">
        <v>1</v>
      </c>
      <c r="R418" s="27">
        <v>1</v>
      </c>
      <c r="S418" s="29" t="str" cm="1">
        <f t="array" ref="S418" xml:space="preserve"> _xlfn.IFS(Q418 &lt; R418, "L", Q418 = R418, "D", Q418 &gt; R418, "W")</f>
        <v>D</v>
      </c>
    </row>
    <row r="419" spans="16:19" x14ac:dyDescent="0.3">
      <c r="P419" s="28">
        <v>413</v>
      </c>
      <c r="Q419" s="26">
        <v>1</v>
      </c>
      <c r="R419" s="27">
        <v>1</v>
      </c>
      <c r="S419" s="29" t="str" cm="1">
        <f t="array" ref="S419" xml:space="preserve"> _xlfn.IFS(Q419 &lt; R419, "L", Q419 = R419, "D", Q419 &gt; R419, "W")</f>
        <v>D</v>
      </c>
    </row>
    <row r="420" spans="16:19" x14ac:dyDescent="0.3">
      <c r="P420" s="28">
        <v>414</v>
      </c>
      <c r="Q420" s="26">
        <v>1</v>
      </c>
      <c r="R420" s="27">
        <v>1</v>
      </c>
      <c r="S420" s="29" t="str" cm="1">
        <f t="array" ref="S420" xml:space="preserve"> _xlfn.IFS(Q420 &lt; R420, "L", Q420 = R420, "D", Q420 &gt; R420, "W")</f>
        <v>D</v>
      </c>
    </row>
    <row r="421" spans="16:19" x14ac:dyDescent="0.3">
      <c r="P421" s="28">
        <v>415</v>
      </c>
      <c r="Q421" s="26">
        <v>2</v>
      </c>
      <c r="R421" s="27">
        <v>0</v>
      </c>
      <c r="S421" s="29" t="str" cm="1">
        <f t="array" ref="S421" xml:space="preserve"> _xlfn.IFS(Q421 &lt; R421, "L", Q421 = R421, "D", Q421 &gt; R421, "W")</f>
        <v>W</v>
      </c>
    </row>
    <row r="422" spans="16:19" x14ac:dyDescent="0.3">
      <c r="P422" s="28">
        <v>416</v>
      </c>
      <c r="Q422" s="26">
        <v>1</v>
      </c>
      <c r="R422" s="27">
        <v>2</v>
      </c>
      <c r="S422" s="29" t="str" cm="1">
        <f t="array" ref="S422" xml:space="preserve"> _xlfn.IFS(Q422 &lt; R422, "L", Q422 = R422, "D", Q422 &gt; R422, "W")</f>
        <v>L</v>
      </c>
    </row>
    <row r="423" spans="16:19" x14ac:dyDescent="0.3">
      <c r="P423" s="28">
        <v>417</v>
      </c>
      <c r="Q423" s="26">
        <v>4</v>
      </c>
      <c r="R423" s="27">
        <v>0</v>
      </c>
      <c r="S423" s="29" t="str" cm="1">
        <f t="array" ref="S423" xml:space="preserve"> _xlfn.IFS(Q423 &lt; R423, "L", Q423 = R423, "D", Q423 &gt; R423, "W")</f>
        <v>W</v>
      </c>
    </row>
    <row r="424" spans="16:19" x14ac:dyDescent="0.3">
      <c r="P424" s="28">
        <v>418</v>
      </c>
      <c r="Q424" s="26">
        <v>0</v>
      </c>
      <c r="R424" s="27">
        <v>0</v>
      </c>
      <c r="S424" s="29" t="str" cm="1">
        <f t="array" ref="S424" xml:space="preserve"> _xlfn.IFS(Q424 &lt; R424, "L", Q424 = R424, "D", Q424 &gt; R424, "W")</f>
        <v>D</v>
      </c>
    </row>
    <row r="425" spans="16:19" x14ac:dyDescent="0.3">
      <c r="P425" s="28">
        <v>419</v>
      </c>
      <c r="Q425" s="26">
        <v>1</v>
      </c>
      <c r="R425" s="27">
        <v>0</v>
      </c>
      <c r="S425" s="29" t="str" cm="1">
        <f t="array" ref="S425" xml:space="preserve"> _xlfn.IFS(Q425 &lt; R425, "L", Q425 = R425, "D", Q425 &gt; R425, "W")</f>
        <v>W</v>
      </c>
    </row>
    <row r="426" spans="16:19" x14ac:dyDescent="0.3">
      <c r="P426" s="28">
        <v>420</v>
      </c>
      <c r="Q426" s="26">
        <v>2</v>
      </c>
      <c r="R426" s="27">
        <v>0</v>
      </c>
      <c r="S426" s="29" t="str" cm="1">
        <f t="array" ref="S426" xml:space="preserve"> _xlfn.IFS(Q426 &lt; R426, "L", Q426 = R426, "D", Q426 &gt; R426, "W")</f>
        <v>W</v>
      </c>
    </row>
    <row r="427" spans="16:19" x14ac:dyDescent="0.3">
      <c r="P427" s="28">
        <v>421</v>
      </c>
      <c r="Q427" s="26">
        <v>1</v>
      </c>
      <c r="R427" s="27">
        <v>2</v>
      </c>
      <c r="S427" s="29" t="str" cm="1">
        <f t="array" ref="S427" xml:space="preserve"> _xlfn.IFS(Q427 &lt; R427, "L", Q427 = R427, "D", Q427 &gt; R427, "W")</f>
        <v>L</v>
      </c>
    </row>
    <row r="428" spans="16:19" x14ac:dyDescent="0.3">
      <c r="P428" s="28">
        <v>422</v>
      </c>
      <c r="Q428" s="26">
        <v>1</v>
      </c>
      <c r="R428" s="27">
        <v>2</v>
      </c>
      <c r="S428" s="29" t="str" cm="1">
        <f t="array" ref="S428" xml:space="preserve"> _xlfn.IFS(Q428 &lt; R428, "L", Q428 = R428, "D", Q428 &gt; R428, "W")</f>
        <v>L</v>
      </c>
    </row>
    <row r="429" spans="16:19" x14ac:dyDescent="0.3">
      <c r="P429" s="28">
        <v>423</v>
      </c>
      <c r="Q429" s="26">
        <v>1</v>
      </c>
      <c r="R429" s="27">
        <v>1</v>
      </c>
      <c r="S429" s="29" t="str" cm="1">
        <f t="array" ref="S429" xml:space="preserve"> _xlfn.IFS(Q429 &lt; R429, "L", Q429 = R429, "D", Q429 &gt; R429, "W")</f>
        <v>D</v>
      </c>
    </row>
    <row r="430" spans="16:19" x14ac:dyDescent="0.3">
      <c r="P430" s="28">
        <v>424</v>
      </c>
      <c r="Q430" s="26">
        <v>3</v>
      </c>
      <c r="R430" s="27">
        <v>1</v>
      </c>
      <c r="S430" s="29" t="str" cm="1">
        <f t="array" ref="S430" xml:space="preserve"> _xlfn.IFS(Q430 &lt; R430, "L", Q430 = R430, "D", Q430 &gt; R430, "W")</f>
        <v>W</v>
      </c>
    </row>
    <row r="431" spans="16:19" x14ac:dyDescent="0.3">
      <c r="P431" s="28">
        <v>425</v>
      </c>
      <c r="Q431" s="26">
        <v>0</v>
      </c>
      <c r="R431" s="27">
        <v>2</v>
      </c>
      <c r="S431" s="29" t="str" cm="1">
        <f t="array" ref="S431" xml:space="preserve"> _xlfn.IFS(Q431 &lt; R431, "L", Q431 = R431, "D", Q431 &gt; R431, "W")</f>
        <v>L</v>
      </c>
    </row>
    <row r="432" spans="16:19" x14ac:dyDescent="0.3">
      <c r="P432" s="28">
        <v>426</v>
      </c>
      <c r="Q432" s="26">
        <v>0</v>
      </c>
      <c r="R432" s="27">
        <v>0</v>
      </c>
      <c r="S432" s="29" t="str" cm="1">
        <f t="array" ref="S432" xml:space="preserve"> _xlfn.IFS(Q432 &lt; R432, "L", Q432 = R432, "D", Q432 &gt; R432, "W")</f>
        <v>D</v>
      </c>
    </row>
    <row r="433" spans="16:19" x14ac:dyDescent="0.3">
      <c r="P433" s="28">
        <v>427</v>
      </c>
      <c r="Q433" s="26">
        <v>1</v>
      </c>
      <c r="R433" s="27">
        <v>2</v>
      </c>
      <c r="S433" s="29" t="str" cm="1">
        <f t="array" ref="S433" xml:space="preserve"> _xlfn.IFS(Q433 &lt; R433, "L", Q433 = R433, "D", Q433 &gt; R433, "W")</f>
        <v>L</v>
      </c>
    </row>
    <row r="434" spans="16:19" x14ac:dyDescent="0.3">
      <c r="P434" s="28">
        <v>428</v>
      </c>
      <c r="Q434" s="26">
        <v>6</v>
      </c>
      <c r="R434" s="27">
        <v>1</v>
      </c>
      <c r="S434" s="29" t="str" cm="1">
        <f t="array" ref="S434" xml:space="preserve"> _xlfn.IFS(Q434 &lt; R434, "L", Q434 = R434, "D", Q434 &gt; R434, "W")</f>
        <v>W</v>
      </c>
    </row>
    <row r="435" spans="16:19" x14ac:dyDescent="0.3">
      <c r="P435" s="28">
        <v>429</v>
      </c>
      <c r="Q435" s="26">
        <v>1</v>
      </c>
      <c r="R435" s="27">
        <v>1</v>
      </c>
      <c r="S435" s="29" t="str" cm="1">
        <f t="array" ref="S435" xml:space="preserve"> _xlfn.IFS(Q435 &lt; R435, "L", Q435 = R435, "D", Q435 &gt; R435, "W")</f>
        <v>D</v>
      </c>
    </row>
    <row r="436" spans="16:19" x14ac:dyDescent="0.3">
      <c r="P436" s="28">
        <v>430</v>
      </c>
      <c r="Q436" s="26">
        <v>0</v>
      </c>
      <c r="R436" s="27">
        <v>0</v>
      </c>
      <c r="S436" s="29" t="str" cm="1">
        <f t="array" ref="S436" xml:space="preserve"> _xlfn.IFS(Q436 &lt; R436, "L", Q436 = R436, "D", Q436 &gt; R436, "W")</f>
        <v>D</v>
      </c>
    </row>
    <row r="437" spans="16:19" x14ac:dyDescent="0.3">
      <c r="P437" s="28">
        <v>431</v>
      </c>
      <c r="Q437" s="26">
        <v>1</v>
      </c>
      <c r="R437" s="27">
        <v>2</v>
      </c>
      <c r="S437" s="29" t="str" cm="1">
        <f t="array" ref="S437" xml:space="preserve"> _xlfn.IFS(Q437 &lt; R437, "L", Q437 = R437, "D", Q437 &gt; R437, "W")</f>
        <v>L</v>
      </c>
    </row>
    <row r="438" spans="16:19" x14ac:dyDescent="0.3">
      <c r="P438" s="28">
        <v>432</v>
      </c>
      <c r="Q438" s="26">
        <v>1</v>
      </c>
      <c r="R438" s="27">
        <v>1</v>
      </c>
      <c r="S438" s="29" t="str" cm="1">
        <f t="array" ref="S438" xml:space="preserve"> _xlfn.IFS(Q438 &lt; R438, "L", Q438 = R438, "D", Q438 &gt; R438, "W")</f>
        <v>D</v>
      </c>
    </row>
    <row r="439" spans="16:19" x14ac:dyDescent="0.3">
      <c r="P439" s="28">
        <v>433</v>
      </c>
      <c r="Q439" s="26">
        <v>2</v>
      </c>
      <c r="R439" s="27">
        <v>1</v>
      </c>
      <c r="S439" s="29" t="str" cm="1">
        <f t="array" ref="S439" xml:space="preserve"> _xlfn.IFS(Q439 &lt; R439, "L", Q439 = R439, "D", Q439 &gt; R439, "W")</f>
        <v>W</v>
      </c>
    </row>
    <row r="440" spans="16:19" x14ac:dyDescent="0.3">
      <c r="P440" s="28">
        <v>434</v>
      </c>
      <c r="Q440" s="26">
        <v>1</v>
      </c>
      <c r="R440" s="27">
        <v>1</v>
      </c>
      <c r="S440" s="29" t="str" cm="1">
        <f t="array" ref="S440" xml:space="preserve"> _xlfn.IFS(Q440 &lt; R440, "L", Q440 = R440, "D", Q440 &gt; R440, "W")</f>
        <v>D</v>
      </c>
    </row>
    <row r="441" spans="16:19" x14ac:dyDescent="0.3">
      <c r="P441" s="28">
        <v>435</v>
      </c>
      <c r="Q441" s="26">
        <v>1</v>
      </c>
      <c r="R441" s="27">
        <v>0</v>
      </c>
      <c r="S441" s="29" t="str" cm="1">
        <f t="array" ref="S441" xml:space="preserve"> _xlfn.IFS(Q441 &lt; R441, "L", Q441 = R441, "D", Q441 &gt; R441, "W")</f>
        <v>W</v>
      </c>
    </row>
    <row r="442" spans="16:19" x14ac:dyDescent="0.3">
      <c r="P442" s="28">
        <v>436</v>
      </c>
      <c r="Q442" s="26">
        <v>0</v>
      </c>
      <c r="R442" s="27">
        <v>0</v>
      </c>
      <c r="S442" s="29" t="str" cm="1">
        <f t="array" ref="S442" xml:space="preserve"> _xlfn.IFS(Q442 &lt; R442, "L", Q442 = R442, "D", Q442 &gt; R442, "W")</f>
        <v>D</v>
      </c>
    </row>
    <row r="443" spans="16:19" x14ac:dyDescent="0.3">
      <c r="P443" s="28">
        <v>437</v>
      </c>
      <c r="Q443" s="26">
        <v>2</v>
      </c>
      <c r="R443" s="27">
        <v>0</v>
      </c>
      <c r="S443" s="29" t="str" cm="1">
        <f t="array" ref="S443" xml:space="preserve"> _xlfn.IFS(Q443 &lt; R443, "L", Q443 = R443, "D", Q443 &gt; R443, "W")</f>
        <v>W</v>
      </c>
    </row>
    <row r="444" spans="16:19" x14ac:dyDescent="0.3">
      <c r="P444" s="28">
        <v>438</v>
      </c>
      <c r="Q444" s="26">
        <v>0</v>
      </c>
      <c r="R444" s="27">
        <v>0</v>
      </c>
      <c r="S444" s="29" t="str" cm="1">
        <f t="array" ref="S444" xml:space="preserve"> _xlfn.IFS(Q444 &lt; R444, "L", Q444 = R444, "D", Q444 &gt; R444, "W")</f>
        <v>D</v>
      </c>
    </row>
    <row r="445" spans="16:19" x14ac:dyDescent="0.3">
      <c r="P445" s="28">
        <v>439</v>
      </c>
      <c r="Q445" s="26">
        <v>1</v>
      </c>
      <c r="R445" s="27">
        <v>0</v>
      </c>
      <c r="S445" s="29" t="str" cm="1">
        <f t="array" ref="S445" xml:space="preserve"> _xlfn.IFS(Q445 &lt; R445, "L", Q445 = R445, "D", Q445 &gt; R445, "W")</f>
        <v>W</v>
      </c>
    </row>
    <row r="446" spans="16:19" x14ac:dyDescent="0.3">
      <c r="P446" s="28">
        <v>440</v>
      </c>
      <c r="Q446" s="26">
        <v>3</v>
      </c>
      <c r="R446" s="27">
        <v>0</v>
      </c>
      <c r="S446" s="29" t="str" cm="1">
        <f t="array" ref="S446" xml:space="preserve"> _xlfn.IFS(Q446 &lt; R446, "L", Q446 = R446, "D", Q446 &gt; R446, "W")</f>
        <v>W</v>
      </c>
    </row>
    <row r="447" spans="16:19" x14ac:dyDescent="0.3">
      <c r="P447" s="28">
        <v>441</v>
      </c>
      <c r="Q447" s="26">
        <v>2</v>
      </c>
      <c r="R447" s="27">
        <v>0</v>
      </c>
      <c r="S447" s="29" t="str" cm="1">
        <f t="array" ref="S447" xml:space="preserve"> _xlfn.IFS(Q447 &lt; R447, "L", Q447 = R447, "D", Q447 &gt; R447, "W")</f>
        <v>W</v>
      </c>
    </row>
    <row r="448" spans="16:19" x14ac:dyDescent="0.3">
      <c r="P448" s="28">
        <v>442</v>
      </c>
      <c r="Q448" s="26">
        <v>1</v>
      </c>
      <c r="R448" s="27">
        <v>0</v>
      </c>
      <c r="S448" s="29" t="str" cm="1">
        <f t="array" ref="S448" xml:space="preserve"> _xlfn.IFS(Q448 &lt; R448, "L", Q448 = R448, "D", Q448 &gt; R448, "W")</f>
        <v>W</v>
      </c>
    </row>
    <row r="449" spans="16:19" x14ac:dyDescent="0.3">
      <c r="P449" s="28">
        <v>443</v>
      </c>
      <c r="Q449" s="26">
        <v>4</v>
      </c>
      <c r="R449" s="27">
        <v>2</v>
      </c>
      <c r="S449" s="29" t="str" cm="1">
        <f t="array" ref="S449" xml:space="preserve"> _xlfn.IFS(Q449 &lt; R449, "L", Q449 = R449, "D", Q449 &gt; R449, "W")</f>
        <v>W</v>
      </c>
    </row>
    <row r="450" spans="16:19" x14ac:dyDescent="0.3">
      <c r="P450" s="28">
        <v>444</v>
      </c>
      <c r="Q450" s="26">
        <v>4</v>
      </c>
      <c r="R450" s="27">
        <v>1</v>
      </c>
      <c r="S450" s="29" t="str" cm="1">
        <f t="array" ref="S450" xml:space="preserve"> _xlfn.IFS(Q450 &lt; R450, "L", Q450 = R450, "D", Q450 &gt; R450, "W")</f>
        <v>W</v>
      </c>
    </row>
    <row r="451" spans="16:19" x14ac:dyDescent="0.3">
      <c r="P451" s="28">
        <v>445</v>
      </c>
      <c r="Q451" s="26">
        <v>1</v>
      </c>
      <c r="R451" s="27">
        <v>2</v>
      </c>
      <c r="S451" s="29" t="str" cm="1">
        <f t="array" ref="S451" xml:space="preserve"> _xlfn.IFS(Q451 &lt; R451, "L", Q451 = R451, "D", Q451 &gt; R451, "W")</f>
        <v>L</v>
      </c>
    </row>
    <row r="452" spans="16:19" x14ac:dyDescent="0.3">
      <c r="P452" s="28">
        <v>446</v>
      </c>
      <c r="Q452" s="26">
        <v>1</v>
      </c>
      <c r="R452" s="27">
        <v>2</v>
      </c>
      <c r="S452" s="29" t="str" cm="1">
        <f t="array" ref="S452" xml:space="preserve"> _xlfn.IFS(Q452 &lt; R452, "L", Q452 = R452, "D", Q452 &gt; R452, "W")</f>
        <v>L</v>
      </c>
    </row>
    <row r="453" spans="16:19" x14ac:dyDescent="0.3">
      <c r="P453" s="28">
        <v>447</v>
      </c>
      <c r="Q453" s="26">
        <v>2</v>
      </c>
      <c r="R453" s="27">
        <v>0</v>
      </c>
      <c r="S453" s="29" t="str" cm="1">
        <f t="array" ref="S453" xml:space="preserve"> _xlfn.IFS(Q453 &lt; R453, "L", Q453 = R453, "D", Q453 &gt; R453, "W")</f>
        <v>W</v>
      </c>
    </row>
    <row r="454" spans="16:19" x14ac:dyDescent="0.3">
      <c r="P454" s="28">
        <v>448</v>
      </c>
      <c r="Q454" s="26">
        <v>3</v>
      </c>
      <c r="R454" s="27">
        <v>0</v>
      </c>
      <c r="S454" s="29" t="str" cm="1">
        <f t="array" ref="S454" xml:space="preserve"> _xlfn.IFS(Q454 &lt; R454, "L", Q454 = R454, "D", Q454 &gt; R454, "W")</f>
        <v>W</v>
      </c>
    </row>
    <row r="455" spans="16:19" x14ac:dyDescent="0.3">
      <c r="P455" s="28">
        <v>449</v>
      </c>
      <c r="Q455" s="26">
        <v>4</v>
      </c>
      <c r="R455" s="27">
        <v>0</v>
      </c>
      <c r="S455" s="29" t="str" cm="1">
        <f t="array" ref="S455" xml:space="preserve"> _xlfn.IFS(Q455 &lt; R455, "L", Q455 = R455, "D", Q455 &gt; R455, "W")</f>
        <v>W</v>
      </c>
    </row>
    <row r="456" spans="16:19" x14ac:dyDescent="0.3">
      <c r="P456" s="28">
        <v>450</v>
      </c>
      <c r="Q456" s="26">
        <v>4</v>
      </c>
      <c r="R456" s="27">
        <v>1</v>
      </c>
      <c r="S456" s="29" t="str" cm="1">
        <f t="array" ref="S456" xml:space="preserve"> _xlfn.IFS(Q456 &lt; R456, "L", Q456 = R456, "D", Q456 &gt; R456, "W")</f>
        <v>W</v>
      </c>
    </row>
    <row r="457" spans="16:19" x14ac:dyDescent="0.3">
      <c r="P457" s="28">
        <v>451</v>
      </c>
      <c r="Q457" s="26">
        <v>3</v>
      </c>
      <c r="R457" s="27">
        <v>1</v>
      </c>
      <c r="S457" s="29" t="str" cm="1">
        <f t="array" ref="S457" xml:space="preserve"> _xlfn.IFS(Q457 &lt; R457, "L", Q457 = R457, "D", Q457 &gt; R457, "W")</f>
        <v>W</v>
      </c>
    </row>
    <row r="458" spans="16:19" x14ac:dyDescent="0.3">
      <c r="P458" s="28">
        <v>452</v>
      </c>
      <c r="Q458" s="26">
        <v>0</v>
      </c>
      <c r="R458" s="27">
        <v>0</v>
      </c>
      <c r="S458" s="29" t="str" cm="1">
        <f t="array" ref="S458" xml:space="preserve"> _xlfn.IFS(Q458 &lt; R458, "L", Q458 = R458, "D", Q458 &gt; R458, "W")</f>
        <v>D</v>
      </c>
    </row>
    <row r="459" spans="16:19" x14ac:dyDescent="0.3">
      <c r="P459" s="28">
        <v>453</v>
      </c>
      <c r="Q459" s="26">
        <v>3</v>
      </c>
      <c r="R459" s="27">
        <v>0</v>
      </c>
      <c r="S459" s="29" t="str" cm="1">
        <f t="array" ref="S459" xml:space="preserve"> _xlfn.IFS(Q459 &lt; R459, "L", Q459 = R459, "D", Q459 &gt; R459, "W")</f>
        <v>W</v>
      </c>
    </row>
    <row r="460" spans="16:19" x14ac:dyDescent="0.3">
      <c r="P460" s="28">
        <v>454</v>
      </c>
      <c r="Q460" s="26">
        <v>2</v>
      </c>
      <c r="R460" s="27">
        <v>2</v>
      </c>
      <c r="S460" s="29" t="str" cm="1">
        <f t="array" ref="S460" xml:space="preserve"> _xlfn.IFS(Q460 &lt; R460, "L", Q460 = R460, "D", Q460 &gt; R460, "W")</f>
        <v>D</v>
      </c>
    </row>
    <row r="461" spans="16:19" x14ac:dyDescent="0.3">
      <c r="P461" s="28">
        <v>455</v>
      </c>
      <c r="Q461" s="26">
        <v>1</v>
      </c>
      <c r="R461" s="27">
        <v>0</v>
      </c>
      <c r="S461" s="29" t="str" cm="1">
        <f t="array" ref="S461" xml:space="preserve"> _xlfn.IFS(Q461 &lt; R461, "L", Q461 = R461, "D", Q461 &gt; R461, "W")</f>
        <v>W</v>
      </c>
    </row>
    <row r="462" spans="16:19" x14ac:dyDescent="0.3">
      <c r="P462" s="28">
        <v>456</v>
      </c>
      <c r="Q462" s="26">
        <v>1</v>
      </c>
      <c r="R462" s="27">
        <v>1</v>
      </c>
      <c r="S462" s="29" t="str" cm="1">
        <f t="array" ref="S462" xml:space="preserve"> _xlfn.IFS(Q462 &lt; R462, "L", Q462 = R462, "D", Q462 &gt; R462, "W")</f>
        <v>D</v>
      </c>
    </row>
    <row r="463" spans="16:19" x14ac:dyDescent="0.3">
      <c r="P463" s="28">
        <v>457</v>
      </c>
      <c r="Q463" s="26">
        <v>3</v>
      </c>
      <c r="R463" s="27">
        <v>1</v>
      </c>
      <c r="S463" s="29" t="str" cm="1">
        <f t="array" ref="S463" xml:space="preserve"> _xlfn.IFS(Q463 &lt; R463, "L", Q463 = R463, "D", Q463 &gt; R463, "W")</f>
        <v>W</v>
      </c>
    </row>
    <row r="464" spans="16:19" x14ac:dyDescent="0.3">
      <c r="P464" s="28">
        <v>458</v>
      </c>
      <c r="Q464" s="26">
        <v>2</v>
      </c>
      <c r="R464" s="27">
        <v>0</v>
      </c>
      <c r="S464" s="29" t="str" cm="1">
        <f t="array" ref="S464" xml:space="preserve"> _xlfn.IFS(Q464 &lt; R464, "L", Q464 = R464, "D", Q464 &gt; R464, "W")</f>
        <v>W</v>
      </c>
    </row>
    <row r="465" spans="16:19" x14ac:dyDescent="0.3">
      <c r="P465" s="28">
        <v>459</v>
      </c>
      <c r="Q465" s="26">
        <v>2</v>
      </c>
      <c r="R465" s="27">
        <v>2</v>
      </c>
      <c r="S465" s="29" t="str" cm="1">
        <f t="array" ref="S465" xml:space="preserve"> _xlfn.IFS(Q465 &lt; R465, "L", Q465 = R465, "D", Q465 &gt; R465, "W")</f>
        <v>D</v>
      </c>
    </row>
    <row r="466" spans="16:19" x14ac:dyDescent="0.3">
      <c r="P466" s="28">
        <v>460</v>
      </c>
      <c r="Q466" s="26">
        <v>0</v>
      </c>
      <c r="R466" s="27">
        <v>0</v>
      </c>
      <c r="S466" s="29" t="str" cm="1">
        <f t="array" ref="S466" xml:space="preserve"> _xlfn.IFS(Q466 &lt; R466, "L", Q466 = R466, "D", Q466 &gt; R466, "W")</f>
        <v>D</v>
      </c>
    </row>
    <row r="467" spans="16:19" x14ac:dyDescent="0.3">
      <c r="P467" s="28">
        <v>461</v>
      </c>
      <c r="Q467" s="26">
        <v>0</v>
      </c>
      <c r="R467" s="27">
        <v>1</v>
      </c>
      <c r="S467" s="29" t="str" cm="1">
        <f t="array" ref="S467" xml:space="preserve"> _xlfn.IFS(Q467 &lt; R467, "L", Q467 = R467, "D", Q467 &gt; R467, "W")</f>
        <v>L</v>
      </c>
    </row>
    <row r="468" spans="16:19" x14ac:dyDescent="0.3">
      <c r="P468" s="28">
        <v>462</v>
      </c>
      <c r="Q468" s="26">
        <v>1</v>
      </c>
      <c r="R468" s="27">
        <v>0</v>
      </c>
      <c r="S468" s="29" t="str" cm="1">
        <f t="array" ref="S468" xml:space="preserve"> _xlfn.IFS(Q468 &lt; R468, "L", Q468 = R468, "D", Q468 &gt; R468, "W")</f>
        <v>W</v>
      </c>
    </row>
    <row r="469" spans="16:19" x14ac:dyDescent="0.3">
      <c r="P469" s="28">
        <v>463</v>
      </c>
      <c r="Q469" s="26">
        <v>1</v>
      </c>
      <c r="R469" s="27">
        <v>0</v>
      </c>
      <c r="S469" s="29" t="str" cm="1">
        <f t="array" ref="S469" xml:space="preserve"> _xlfn.IFS(Q469 &lt; R469, "L", Q469 = R469, "D", Q469 &gt; R469, "W")</f>
        <v>W</v>
      </c>
    </row>
    <row r="470" spans="16:19" x14ac:dyDescent="0.3">
      <c r="P470" s="28">
        <v>464</v>
      </c>
      <c r="Q470" s="26">
        <v>3</v>
      </c>
      <c r="R470" s="27">
        <v>0</v>
      </c>
      <c r="S470" s="29" t="str" cm="1">
        <f t="array" ref="S470" xml:space="preserve"> _xlfn.IFS(Q470 &lt; R470, "L", Q470 = R470, "D", Q470 &gt; R470, "W")</f>
        <v>W</v>
      </c>
    </row>
    <row r="471" spans="16:19" x14ac:dyDescent="0.3">
      <c r="P471" s="28">
        <v>465</v>
      </c>
      <c r="Q471" s="26">
        <v>1</v>
      </c>
      <c r="R471" s="27">
        <v>0</v>
      </c>
      <c r="S471" s="29" t="str" cm="1">
        <f t="array" ref="S471" xml:space="preserve"> _xlfn.IFS(Q471 &lt; R471, "L", Q471 = R471, "D", Q471 &gt; R471, "W")</f>
        <v>W</v>
      </c>
    </row>
    <row r="472" spans="16:19" x14ac:dyDescent="0.3">
      <c r="P472" s="28">
        <v>466</v>
      </c>
      <c r="Q472" s="26">
        <v>3</v>
      </c>
      <c r="R472" s="27">
        <v>0</v>
      </c>
      <c r="S472" s="29" t="str" cm="1">
        <f t="array" ref="S472" xml:space="preserve"> _xlfn.IFS(Q472 &lt; R472, "L", Q472 = R472, "D", Q472 &gt; R472, "W")</f>
        <v>W</v>
      </c>
    </row>
    <row r="473" spans="16:19" x14ac:dyDescent="0.3">
      <c r="P473" s="28">
        <v>467</v>
      </c>
      <c r="Q473" s="26">
        <v>2</v>
      </c>
      <c r="R473" s="27">
        <v>0</v>
      </c>
      <c r="S473" s="29" t="str" cm="1">
        <f t="array" ref="S473" xml:space="preserve"> _xlfn.IFS(Q473 &lt; R473, "L", Q473 = R473, "D", Q473 &gt; R473, "W")</f>
        <v>W</v>
      </c>
    </row>
    <row r="474" spans="16:19" x14ac:dyDescent="0.3">
      <c r="P474" s="28">
        <v>468</v>
      </c>
      <c r="Q474" s="26">
        <v>2</v>
      </c>
      <c r="R474" s="27">
        <v>1</v>
      </c>
      <c r="S474" s="29" t="str" cm="1">
        <f t="array" ref="S474" xml:space="preserve"> _xlfn.IFS(Q474 &lt; R474, "L", Q474 = R474, "D", Q474 &gt; R474, "W")</f>
        <v>W</v>
      </c>
    </row>
    <row r="475" spans="16:19" x14ac:dyDescent="0.3">
      <c r="P475" s="28">
        <v>469</v>
      </c>
      <c r="Q475" s="26">
        <v>0</v>
      </c>
      <c r="R475" s="27">
        <v>0</v>
      </c>
      <c r="S475" s="29" t="str" cm="1">
        <f t="array" ref="S475" xml:space="preserve"> _xlfn.IFS(Q475 &lt; R475, "L", Q475 = R475, "D", Q475 &gt; R475, "W")</f>
        <v>D</v>
      </c>
    </row>
    <row r="476" spans="16:19" x14ac:dyDescent="0.3">
      <c r="P476" s="28">
        <v>470</v>
      </c>
      <c r="Q476" s="26">
        <v>0</v>
      </c>
      <c r="R476" s="27">
        <v>0</v>
      </c>
      <c r="S476" s="29" t="str" cm="1">
        <f t="array" ref="S476" xml:space="preserve"> _xlfn.IFS(Q476 &lt; R476, "L", Q476 = R476, "D", Q476 &gt; R476, "W")</f>
        <v>D</v>
      </c>
    </row>
    <row r="477" spans="16:19" x14ac:dyDescent="0.3">
      <c r="P477" s="28">
        <v>471</v>
      </c>
      <c r="Q477" s="26">
        <v>3</v>
      </c>
      <c r="R477" s="27">
        <v>0</v>
      </c>
      <c r="S477" s="29" t="str" cm="1">
        <f t="array" ref="S477" xml:space="preserve"> _xlfn.IFS(Q477 &lt; R477, "L", Q477 = R477, "D", Q477 &gt; R477, "W")</f>
        <v>W</v>
      </c>
    </row>
    <row r="478" spans="16:19" x14ac:dyDescent="0.3">
      <c r="P478" s="28">
        <v>472</v>
      </c>
      <c r="Q478" s="26">
        <v>3</v>
      </c>
      <c r="R478" s="27">
        <v>0</v>
      </c>
      <c r="S478" s="29" t="str" cm="1">
        <f t="array" ref="S478" xml:space="preserve"> _xlfn.IFS(Q478 &lt; R478, "L", Q478 = R478, "D", Q478 &gt; R478, "W")</f>
        <v>W</v>
      </c>
    </row>
    <row r="479" spans="16:19" x14ac:dyDescent="0.3">
      <c r="P479" s="28">
        <v>473</v>
      </c>
      <c r="Q479" s="26">
        <v>1</v>
      </c>
      <c r="R479" s="27">
        <v>1</v>
      </c>
      <c r="S479" s="29" t="str" cm="1">
        <f t="array" ref="S479" xml:space="preserve"> _xlfn.IFS(Q479 &lt; R479, "L", Q479 = R479, "D", Q479 &gt; R479, "W")</f>
        <v>D</v>
      </c>
    </row>
    <row r="480" spans="16:19" x14ac:dyDescent="0.3">
      <c r="P480" s="28">
        <v>474</v>
      </c>
      <c r="Q480" s="26">
        <v>1</v>
      </c>
      <c r="R480" s="27">
        <v>0</v>
      </c>
      <c r="S480" s="29" t="str" cm="1">
        <f t="array" ref="S480" xml:space="preserve"> _xlfn.IFS(Q480 &lt; R480, "L", Q480 = R480, "D", Q480 &gt; R480, "W")</f>
        <v>W</v>
      </c>
    </row>
    <row r="481" spans="16:19" x14ac:dyDescent="0.3">
      <c r="P481" s="28">
        <v>475</v>
      </c>
      <c r="Q481" s="26">
        <v>1</v>
      </c>
      <c r="R481" s="27">
        <v>0</v>
      </c>
      <c r="S481" s="29" t="str" cm="1">
        <f t="array" ref="S481" xml:space="preserve"> _xlfn.IFS(Q481 &lt; R481, "L", Q481 = R481, "D", Q481 &gt; R481, "W")</f>
        <v>W</v>
      </c>
    </row>
    <row r="482" spans="16:19" x14ac:dyDescent="0.3">
      <c r="P482" s="28">
        <v>476</v>
      </c>
      <c r="Q482" s="26">
        <v>3</v>
      </c>
      <c r="R482" s="27">
        <v>0</v>
      </c>
      <c r="S482" s="29" t="str" cm="1">
        <f t="array" ref="S482" xml:space="preserve"> _xlfn.IFS(Q482 &lt; R482, "L", Q482 = R482, "D", Q482 &gt; R482, "W")</f>
        <v>W</v>
      </c>
    </row>
    <row r="483" spans="16:19" x14ac:dyDescent="0.3">
      <c r="P483" s="28">
        <v>477</v>
      </c>
      <c r="Q483" s="26">
        <v>4</v>
      </c>
      <c r="R483" s="27">
        <v>0</v>
      </c>
      <c r="S483" s="29" t="str" cm="1">
        <f t="array" ref="S483" xml:space="preserve"> _xlfn.IFS(Q483 &lt; R483, "L", Q483 = R483, "D", Q483 &gt; R483, "W")</f>
        <v>W</v>
      </c>
    </row>
    <row r="484" spans="16:19" x14ac:dyDescent="0.3">
      <c r="P484" s="28">
        <v>478</v>
      </c>
      <c r="Q484" s="26">
        <v>2</v>
      </c>
      <c r="R484" s="27">
        <v>0</v>
      </c>
      <c r="S484" s="29" t="str" cm="1">
        <f t="array" ref="S484" xml:space="preserve"> _xlfn.IFS(Q484 &lt; R484, "L", Q484 = R484, "D", Q484 &gt; R484, "W")</f>
        <v>W</v>
      </c>
    </row>
    <row r="485" spans="16:19" x14ac:dyDescent="0.3">
      <c r="P485" s="28">
        <v>479</v>
      </c>
      <c r="Q485" s="26">
        <v>1</v>
      </c>
      <c r="R485" s="27">
        <v>0</v>
      </c>
      <c r="S485" s="29" t="str" cm="1">
        <f t="array" ref="S485" xml:space="preserve"> _xlfn.IFS(Q485 &lt; R485, "L", Q485 = R485, "D", Q485 &gt; R485, "W")</f>
        <v>W</v>
      </c>
    </row>
    <row r="486" spans="16:19" x14ac:dyDescent="0.3">
      <c r="P486" s="28">
        <v>480</v>
      </c>
      <c r="Q486" s="26">
        <v>1</v>
      </c>
      <c r="R486" s="27">
        <v>1</v>
      </c>
      <c r="S486" s="29" t="str" cm="1">
        <f t="array" ref="S486" xml:space="preserve"> _xlfn.IFS(Q486 &lt; R486, "L", Q486 = R486, "D", Q486 &gt; R486, "W")</f>
        <v>D</v>
      </c>
    </row>
    <row r="487" spans="16:19" x14ac:dyDescent="0.3">
      <c r="P487" s="28">
        <v>481</v>
      </c>
      <c r="Q487" s="26">
        <v>4</v>
      </c>
      <c r="R487" s="27">
        <v>0</v>
      </c>
      <c r="S487" s="29" t="str" cm="1">
        <f t="array" ref="S487" xml:space="preserve"> _xlfn.IFS(Q487 &lt; R487, "L", Q487 = R487, "D", Q487 &gt; R487, "W")</f>
        <v>W</v>
      </c>
    </row>
    <row r="488" spans="16:19" x14ac:dyDescent="0.3">
      <c r="P488" s="28">
        <v>482</v>
      </c>
      <c r="Q488" s="26">
        <v>3</v>
      </c>
      <c r="R488" s="27">
        <v>1</v>
      </c>
      <c r="S488" s="29" t="str" cm="1">
        <f t="array" ref="S488" xml:space="preserve"> _xlfn.IFS(Q488 &lt; R488, "L", Q488 = R488, "D", Q488 &gt; R488, "W")</f>
        <v>W</v>
      </c>
    </row>
    <row r="489" spans="16:19" x14ac:dyDescent="0.3">
      <c r="P489" s="28">
        <v>483</v>
      </c>
      <c r="Q489" s="26">
        <v>1</v>
      </c>
      <c r="R489" s="27">
        <v>1</v>
      </c>
      <c r="S489" s="29" t="str" cm="1">
        <f t="array" ref="S489" xml:space="preserve"> _xlfn.IFS(Q489 &lt; R489, "L", Q489 = R489, "D", Q489 &gt; R489, "W")</f>
        <v>D</v>
      </c>
    </row>
    <row r="490" spans="16:19" x14ac:dyDescent="0.3">
      <c r="P490" s="28">
        <v>484</v>
      </c>
      <c r="Q490" s="26">
        <v>2</v>
      </c>
      <c r="R490" s="27">
        <v>0</v>
      </c>
      <c r="S490" s="29" t="str" cm="1">
        <f t="array" ref="S490" xml:space="preserve"> _xlfn.IFS(Q490 &lt; R490, "L", Q490 = R490, "D", Q490 &gt; R490, "W")</f>
        <v>W</v>
      </c>
    </row>
    <row r="491" spans="16:19" x14ac:dyDescent="0.3">
      <c r="P491" s="28">
        <v>485</v>
      </c>
      <c r="Q491" s="26">
        <v>4</v>
      </c>
      <c r="R491" s="27">
        <v>1</v>
      </c>
      <c r="S491" s="29" t="str" cm="1">
        <f t="array" ref="S491" xml:space="preserve"> _xlfn.IFS(Q491 &lt; R491, "L", Q491 = R491, "D", Q491 &gt; R491, "W")</f>
        <v>W</v>
      </c>
    </row>
    <row r="492" spans="16:19" x14ac:dyDescent="0.3">
      <c r="P492" s="28">
        <v>486</v>
      </c>
      <c r="Q492" s="26">
        <v>0</v>
      </c>
      <c r="R492" s="27">
        <v>1</v>
      </c>
      <c r="S492" s="29" t="str" cm="1">
        <f t="array" ref="S492" xml:space="preserve"> _xlfn.IFS(Q492 &lt; R492, "L", Q492 = R492, "D", Q492 &gt; R492, "W")</f>
        <v>L</v>
      </c>
    </row>
    <row r="493" spans="16:19" x14ac:dyDescent="0.3">
      <c r="P493" s="28">
        <v>487</v>
      </c>
      <c r="Q493" s="26">
        <v>2</v>
      </c>
      <c r="R493" s="27">
        <v>2</v>
      </c>
      <c r="S493" s="29" t="str" cm="1">
        <f t="array" ref="S493" xml:space="preserve"> _xlfn.IFS(Q493 &lt; R493, "L", Q493 = R493, "D", Q493 &gt; R493, "W")</f>
        <v>D</v>
      </c>
    </row>
    <row r="494" spans="16:19" x14ac:dyDescent="0.3">
      <c r="P494" s="28">
        <v>488</v>
      </c>
      <c r="Q494" s="26">
        <v>0</v>
      </c>
      <c r="R494" s="27">
        <v>0</v>
      </c>
      <c r="S494" s="29" t="str" cm="1">
        <f t="array" ref="S494" xml:space="preserve"> _xlfn.IFS(Q494 &lt; R494, "L", Q494 = R494, "D", Q494 &gt; R494, "W")</f>
        <v>D</v>
      </c>
    </row>
    <row r="495" spans="16:19" x14ac:dyDescent="0.3">
      <c r="P495" s="28">
        <v>489</v>
      </c>
      <c r="Q495" s="26">
        <v>1</v>
      </c>
      <c r="R495" s="27">
        <v>0</v>
      </c>
      <c r="S495" s="29" t="str" cm="1">
        <f t="array" ref="S495" xml:space="preserve"> _xlfn.IFS(Q495 &lt; R495, "L", Q495 = R495, "D", Q495 &gt; R495, "W")</f>
        <v>W</v>
      </c>
    </row>
    <row r="496" spans="16:19" x14ac:dyDescent="0.3">
      <c r="P496" s="28">
        <v>490</v>
      </c>
      <c r="Q496" s="26">
        <v>1</v>
      </c>
      <c r="R496" s="27">
        <v>0</v>
      </c>
      <c r="S496" s="29" t="str" cm="1">
        <f t="array" ref="S496" xml:space="preserve"> _xlfn.IFS(Q496 &lt; R496, "L", Q496 = R496, "D", Q496 &gt; R496, "W")</f>
        <v>W</v>
      </c>
    </row>
    <row r="497" spans="16:19" x14ac:dyDescent="0.3">
      <c r="P497" s="28">
        <v>491</v>
      </c>
      <c r="Q497" s="26">
        <v>1</v>
      </c>
      <c r="R497" s="27">
        <v>1</v>
      </c>
      <c r="S497" s="29" t="str" cm="1">
        <f t="array" ref="S497" xml:space="preserve"> _xlfn.IFS(Q497 &lt; R497, "L", Q497 = R497, "D", Q497 &gt; R497, "W")</f>
        <v>D</v>
      </c>
    </row>
    <row r="498" spans="16:19" x14ac:dyDescent="0.3">
      <c r="P498" s="28">
        <v>492</v>
      </c>
      <c r="Q498" s="26">
        <v>3</v>
      </c>
      <c r="R498" s="27">
        <v>1</v>
      </c>
      <c r="S498" s="29" t="str" cm="1">
        <f t="array" ref="S498" xml:space="preserve"> _xlfn.IFS(Q498 &lt; R498, "L", Q498 = R498, "D", Q498 &gt; R498, "W")</f>
        <v>W</v>
      </c>
    </row>
    <row r="499" spans="16:19" x14ac:dyDescent="0.3">
      <c r="P499" s="28">
        <v>493</v>
      </c>
      <c r="Q499" s="26">
        <v>1</v>
      </c>
      <c r="R499" s="27">
        <v>0</v>
      </c>
      <c r="S499" s="29" t="str" cm="1">
        <f t="array" ref="S499" xml:space="preserve"> _xlfn.IFS(Q499 &lt; R499, "L", Q499 = R499, "D", Q499 &gt; R499, "W")</f>
        <v>W</v>
      </c>
    </row>
    <row r="500" spans="16:19" x14ac:dyDescent="0.3">
      <c r="P500" s="28">
        <v>494</v>
      </c>
      <c r="Q500" s="26">
        <v>5</v>
      </c>
      <c r="R500" s="27">
        <v>0</v>
      </c>
      <c r="S500" s="29" t="str" cm="1">
        <f t="array" ref="S500" xml:space="preserve"> _xlfn.IFS(Q500 &lt; R500, "L", Q500 = R500, "D", Q500 &gt; R500, "W")</f>
        <v>W</v>
      </c>
    </row>
    <row r="501" spans="16:19" x14ac:dyDescent="0.3">
      <c r="P501" s="28">
        <v>495</v>
      </c>
      <c r="Q501" s="26">
        <v>2</v>
      </c>
      <c r="R501" s="27">
        <v>1</v>
      </c>
      <c r="S501" s="29" t="str" cm="1">
        <f t="array" ref="S501" xml:space="preserve"> _xlfn.IFS(Q501 &lt; R501, "L", Q501 = R501, "D", Q501 &gt; R501, "W")</f>
        <v>W</v>
      </c>
    </row>
    <row r="502" spans="16:19" x14ac:dyDescent="0.3">
      <c r="P502" s="28">
        <v>496</v>
      </c>
      <c r="Q502" s="26">
        <v>2</v>
      </c>
      <c r="R502" s="27">
        <v>1</v>
      </c>
      <c r="S502" s="29" t="str" cm="1">
        <f t="array" ref="S502" xml:space="preserve"> _xlfn.IFS(Q502 &lt; R502, "L", Q502 = R502, "D", Q502 &gt; R502, "W")</f>
        <v>W</v>
      </c>
    </row>
    <row r="503" spans="16:19" x14ac:dyDescent="0.3">
      <c r="P503" s="28">
        <v>497</v>
      </c>
      <c r="Q503" s="26">
        <v>3</v>
      </c>
      <c r="R503" s="27">
        <v>0</v>
      </c>
      <c r="S503" s="29" t="str" cm="1">
        <f t="array" ref="S503" xml:space="preserve"> _xlfn.IFS(Q503 &lt; R503, "L", Q503 = R503, "D", Q503 &gt; R503, "W")</f>
        <v>W</v>
      </c>
    </row>
    <row r="504" spans="16:19" x14ac:dyDescent="0.3">
      <c r="P504" s="28">
        <v>498</v>
      </c>
      <c r="Q504" s="26">
        <v>1</v>
      </c>
      <c r="R504" s="27">
        <v>0</v>
      </c>
      <c r="S504" s="29" t="str" cm="1">
        <f t="array" ref="S504" xml:space="preserve"> _xlfn.IFS(Q504 &lt; R504, "L", Q504 = R504, "D", Q504 &gt; R504, "W")</f>
        <v>W</v>
      </c>
    </row>
    <row r="505" spans="16:19" x14ac:dyDescent="0.3">
      <c r="P505" s="28">
        <v>499</v>
      </c>
      <c r="Q505" s="26">
        <v>2</v>
      </c>
      <c r="R505" s="27">
        <v>1</v>
      </c>
      <c r="S505" s="29" t="str" cm="1">
        <f t="array" ref="S505" xml:space="preserve"> _xlfn.IFS(Q505 &lt; R505, "L", Q505 = R505, "D", Q505 &gt; R505, "W")</f>
        <v>W</v>
      </c>
    </row>
    <row r="506" spans="16:19" x14ac:dyDescent="0.3">
      <c r="P506" s="28">
        <v>500</v>
      </c>
      <c r="Q506" s="26">
        <v>0</v>
      </c>
      <c r="R506" s="27">
        <v>0</v>
      </c>
      <c r="S506" s="29" t="str" cm="1">
        <f t="array" ref="S506" xml:space="preserve"> _xlfn.IFS(Q506 &lt; R506, "L", Q506 = R506, "D", Q506 &gt; R506, "W")</f>
        <v>D</v>
      </c>
    </row>
    <row r="507" spans="16:19" x14ac:dyDescent="0.3">
      <c r="P507" s="28">
        <v>501</v>
      </c>
      <c r="Q507" s="26">
        <v>1</v>
      </c>
      <c r="R507" s="27">
        <v>0</v>
      </c>
      <c r="S507" s="29" t="str" cm="1">
        <f t="array" ref="S507" xml:space="preserve"> _xlfn.IFS(Q507 &lt; R507, "L", Q507 = R507, "D", Q507 &gt; R507, "W")</f>
        <v>W</v>
      </c>
    </row>
    <row r="508" spans="16:19" x14ac:dyDescent="0.3">
      <c r="P508" s="28">
        <v>502</v>
      </c>
      <c r="Q508" s="26">
        <v>0</v>
      </c>
      <c r="R508" s="27">
        <v>3</v>
      </c>
      <c r="S508" s="29" t="str" cm="1">
        <f t="array" ref="S508" xml:space="preserve"> _xlfn.IFS(Q508 &lt; R508, "L", Q508 = R508, "D", Q508 &gt; R508, "W")</f>
        <v>L</v>
      </c>
    </row>
    <row r="509" spans="16:19" x14ac:dyDescent="0.3">
      <c r="P509" s="28">
        <v>503</v>
      </c>
      <c r="Q509" s="26">
        <v>1</v>
      </c>
      <c r="R509" s="27">
        <v>1</v>
      </c>
      <c r="S509" s="29" t="str" cm="1">
        <f t="array" ref="S509" xml:space="preserve"> _xlfn.IFS(Q509 &lt; R509, "L", Q509 = R509, "D", Q509 &gt; R509, "W")</f>
        <v>D</v>
      </c>
    </row>
    <row r="510" spans="16:19" x14ac:dyDescent="0.3">
      <c r="P510" s="28">
        <v>504</v>
      </c>
      <c r="Q510" s="26">
        <v>1</v>
      </c>
      <c r="R510" s="27">
        <v>0</v>
      </c>
      <c r="S510" s="29" t="str" cm="1">
        <f t="array" ref="S510" xml:space="preserve"> _xlfn.IFS(Q510 &lt; R510, "L", Q510 = R510, "D", Q510 &gt; R510, "W")</f>
        <v>W</v>
      </c>
    </row>
    <row r="511" spans="16:19" x14ac:dyDescent="0.3">
      <c r="P511" s="28">
        <v>505</v>
      </c>
      <c r="Q511" s="26">
        <v>3</v>
      </c>
      <c r="R511" s="27">
        <v>0</v>
      </c>
      <c r="S511" s="29" t="str" cm="1">
        <f t="array" ref="S511" xml:space="preserve"> _xlfn.IFS(Q511 &lt; R511, "L", Q511 = R511, "D", Q511 &gt; R511, "W")</f>
        <v>W</v>
      </c>
    </row>
    <row r="512" spans="16:19" x14ac:dyDescent="0.3">
      <c r="P512" s="28">
        <v>506</v>
      </c>
      <c r="Q512" s="26">
        <v>2</v>
      </c>
      <c r="R512" s="27">
        <v>2</v>
      </c>
      <c r="S512" s="29" t="str" cm="1">
        <f t="array" ref="S512" xml:space="preserve"> _xlfn.IFS(Q512 &lt; R512, "L", Q512 = R512, "D", Q512 &gt; R512, "W")</f>
        <v>D</v>
      </c>
    </row>
    <row r="513" spans="16:19" x14ac:dyDescent="0.3">
      <c r="P513" s="28">
        <v>507</v>
      </c>
      <c r="Q513" s="26">
        <v>2</v>
      </c>
      <c r="R513" s="27">
        <v>1</v>
      </c>
      <c r="S513" s="29" t="str" cm="1">
        <f t="array" ref="S513" xml:space="preserve"> _xlfn.IFS(Q513 &lt; R513, "L", Q513 = R513, "D", Q513 &gt; R513, "W")</f>
        <v>W</v>
      </c>
    </row>
    <row r="514" spans="16:19" x14ac:dyDescent="0.3">
      <c r="P514" s="28">
        <v>508</v>
      </c>
      <c r="Q514" s="26">
        <v>3</v>
      </c>
      <c r="R514" s="27">
        <v>0</v>
      </c>
      <c r="S514" s="29" t="str" cm="1">
        <f t="array" ref="S514" xml:space="preserve"> _xlfn.IFS(Q514 &lt; R514, "L", Q514 = R514, "D", Q514 &gt; R514, "W")</f>
        <v>W</v>
      </c>
    </row>
    <row r="515" spans="16:19" x14ac:dyDescent="0.3">
      <c r="P515" s="28">
        <v>509</v>
      </c>
      <c r="Q515" s="26">
        <v>1</v>
      </c>
      <c r="R515" s="27">
        <v>0</v>
      </c>
      <c r="S515" s="29" t="str" cm="1">
        <f t="array" ref="S515" xml:space="preserve"> _xlfn.IFS(Q515 &lt; R515, "L", Q515 = R515, "D", Q515 &gt; R515, "W")</f>
        <v>W</v>
      </c>
    </row>
    <row r="516" spans="16:19" x14ac:dyDescent="0.3">
      <c r="P516" s="28">
        <v>510</v>
      </c>
      <c r="Q516" s="26">
        <v>2</v>
      </c>
      <c r="R516" s="27">
        <v>0</v>
      </c>
      <c r="S516" s="29" t="str" cm="1">
        <f t="array" ref="S516" xml:space="preserve"> _xlfn.IFS(Q516 &lt; R516, "L", Q516 = R516, "D", Q516 &gt; R516, "W")</f>
        <v>W</v>
      </c>
    </row>
    <row r="517" spans="16:19" x14ac:dyDescent="0.3">
      <c r="P517" s="28">
        <v>511</v>
      </c>
      <c r="Q517" s="26">
        <v>1</v>
      </c>
      <c r="R517" s="27">
        <v>1</v>
      </c>
      <c r="S517" s="29" t="str" cm="1">
        <f t="array" ref="S517" xml:space="preserve"> _xlfn.IFS(Q517 &lt; R517, "L", Q517 = R517, "D", Q517 &gt; R517, "W")</f>
        <v>D</v>
      </c>
    </row>
    <row r="518" spans="16:19" x14ac:dyDescent="0.3">
      <c r="P518" s="28">
        <v>512</v>
      </c>
      <c r="Q518" s="26">
        <v>1</v>
      </c>
      <c r="R518" s="27">
        <v>0</v>
      </c>
      <c r="S518" s="29" t="str" cm="1">
        <f t="array" ref="S518" xml:space="preserve"> _xlfn.IFS(Q518 &lt; R518, "L", Q518 = R518, "D", Q518 &gt; R518, "W")</f>
        <v>W</v>
      </c>
    </row>
    <row r="519" spans="16:19" x14ac:dyDescent="0.3">
      <c r="P519" s="28">
        <v>513</v>
      </c>
      <c r="Q519" s="26">
        <v>2</v>
      </c>
      <c r="R519" s="27">
        <v>0</v>
      </c>
      <c r="S519" s="29" t="str" cm="1">
        <f t="array" ref="S519" xml:space="preserve"> _xlfn.IFS(Q519 &lt; R519, "L", Q519 = R519, "D", Q519 &gt; R519, "W")</f>
        <v>W</v>
      </c>
    </row>
    <row r="520" spans="16:19" x14ac:dyDescent="0.3">
      <c r="P520" s="28">
        <v>514</v>
      </c>
      <c r="Q520" s="26">
        <v>2</v>
      </c>
      <c r="R520" s="27">
        <v>1</v>
      </c>
      <c r="S520" s="29" t="str" cm="1">
        <f t="array" ref="S520" xml:space="preserve"> _xlfn.IFS(Q520 &lt; R520, "L", Q520 = R520, "D", Q520 &gt; R520, "W")</f>
        <v>W</v>
      </c>
    </row>
    <row r="521" spans="16:19" x14ac:dyDescent="0.3">
      <c r="P521" s="28">
        <v>515</v>
      </c>
      <c r="Q521" s="26">
        <v>3</v>
      </c>
      <c r="R521" s="27">
        <v>2</v>
      </c>
      <c r="S521" s="29" t="str" cm="1">
        <f t="array" ref="S521" xml:space="preserve"> _xlfn.IFS(Q521 &lt; R521, "L", Q521 = R521, "D", Q521 &gt; R521, "W")</f>
        <v>W</v>
      </c>
    </row>
    <row r="522" spans="16:19" x14ac:dyDescent="0.3">
      <c r="P522" s="28">
        <v>516</v>
      </c>
      <c r="Q522" s="26">
        <v>2</v>
      </c>
      <c r="R522" s="27">
        <v>0</v>
      </c>
      <c r="S522" s="29" t="str" cm="1">
        <f t="array" ref="S522" xml:space="preserve"> _xlfn.IFS(Q522 &lt; R522, "L", Q522 = R522, "D", Q522 &gt; R522, "W")</f>
        <v>W</v>
      </c>
    </row>
    <row r="523" spans="16:19" x14ac:dyDescent="0.3">
      <c r="P523" s="28">
        <v>517</v>
      </c>
      <c r="Q523" s="26">
        <v>0</v>
      </c>
      <c r="R523" s="27">
        <v>2</v>
      </c>
      <c r="S523" s="29" t="str" cm="1">
        <f t="array" ref="S523" xml:space="preserve"> _xlfn.IFS(Q523 &lt; R523, "L", Q523 = R523, "D", Q523 &gt; R523, "W")</f>
        <v>L</v>
      </c>
    </row>
    <row r="524" spans="16:19" x14ac:dyDescent="0.3">
      <c r="P524" s="28">
        <v>518</v>
      </c>
      <c r="Q524" s="26">
        <v>1</v>
      </c>
      <c r="R524" s="27">
        <v>0</v>
      </c>
      <c r="S524" s="29" t="str" cm="1">
        <f t="array" ref="S524" xml:space="preserve"> _xlfn.IFS(Q524 &lt; R524, "L", Q524 = R524, "D", Q524 &gt; R524, "W")</f>
        <v>W</v>
      </c>
    </row>
    <row r="525" spans="16:19" x14ac:dyDescent="0.3">
      <c r="P525" s="28">
        <v>519</v>
      </c>
      <c r="Q525" s="26">
        <v>3</v>
      </c>
      <c r="R525" s="27">
        <v>0</v>
      </c>
      <c r="S525" s="29" t="str" cm="1">
        <f t="array" ref="S525" xml:space="preserve"> _xlfn.IFS(Q525 &lt; R525, "L", Q525 = R525, "D", Q525 &gt; R525, "W")</f>
        <v>W</v>
      </c>
    </row>
    <row r="526" spans="16:19" x14ac:dyDescent="0.3">
      <c r="P526" s="28">
        <v>520</v>
      </c>
      <c r="Q526" s="26">
        <v>2</v>
      </c>
      <c r="R526" s="27">
        <v>0</v>
      </c>
      <c r="S526" s="29" t="str" cm="1">
        <f t="array" ref="S526" xml:space="preserve"> _xlfn.IFS(Q526 &lt; R526, "L", Q526 = R526, "D", Q526 &gt; R526, "W")</f>
        <v>W</v>
      </c>
    </row>
    <row r="527" spans="16:19" x14ac:dyDescent="0.3">
      <c r="P527" s="28">
        <v>521</v>
      </c>
      <c r="Q527" s="26">
        <v>1</v>
      </c>
      <c r="R527" s="27">
        <v>1</v>
      </c>
      <c r="S527" s="29" t="str" cm="1">
        <f t="array" ref="S527" xml:space="preserve"> _xlfn.IFS(Q527 &lt; R527, "L", Q527 = R527, "D", Q527 &gt; R527, "W")</f>
        <v>D</v>
      </c>
    </row>
    <row r="528" spans="16:19" x14ac:dyDescent="0.3">
      <c r="P528" s="28">
        <v>522</v>
      </c>
      <c r="Q528" s="26">
        <v>2</v>
      </c>
      <c r="R528" s="27">
        <v>0</v>
      </c>
      <c r="S528" s="29" t="str" cm="1">
        <f t="array" ref="S528" xml:space="preserve"> _xlfn.IFS(Q528 &lt; R528, "L", Q528 = R528, "D", Q528 &gt; R528, "W")</f>
        <v>W</v>
      </c>
    </row>
    <row r="529" spans="16:19" x14ac:dyDescent="0.3">
      <c r="P529" s="28">
        <v>523</v>
      </c>
      <c r="Q529" s="26">
        <v>3</v>
      </c>
      <c r="R529" s="27">
        <v>2</v>
      </c>
      <c r="S529" s="29" t="str" cm="1">
        <f t="array" ref="S529" xml:space="preserve"> _xlfn.IFS(Q529 &lt; R529, "L", Q529 = R529, "D", Q529 &gt; R529, "W")</f>
        <v>W</v>
      </c>
    </row>
    <row r="530" spans="16:19" x14ac:dyDescent="0.3">
      <c r="P530" s="28">
        <v>524</v>
      </c>
      <c r="Q530" s="26">
        <v>1</v>
      </c>
      <c r="R530" s="27">
        <v>1</v>
      </c>
      <c r="S530" s="29" t="str" cm="1">
        <f t="array" ref="S530" xml:space="preserve"> _xlfn.IFS(Q530 &lt; R530, "L", Q530 = R530, "D", Q530 &gt; R530, "W")</f>
        <v>D</v>
      </c>
    </row>
    <row r="531" spans="16:19" x14ac:dyDescent="0.3">
      <c r="P531" s="28">
        <v>525</v>
      </c>
      <c r="Q531" s="26">
        <v>1</v>
      </c>
      <c r="R531" s="27">
        <v>0</v>
      </c>
      <c r="S531" s="29" t="str" cm="1">
        <f t="array" ref="S531" xml:space="preserve"> _xlfn.IFS(Q531 &lt; R531, "L", Q531 = R531, "D", Q531 &gt; R531, "W")</f>
        <v>W</v>
      </c>
    </row>
    <row r="532" spans="16:19" x14ac:dyDescent="0.3">
      <c r="P532" s="28">
        <v>526</v>
      </c>
      <c r="Q532" s="26">
        <v>2</v>
      </c>
      <c r="R532" s="27">
        <v>0</v>
      </c>
      <c r="S532" s="29" t="str" cm="1">
        <f t="array" ref="S532" xml:space="preserve"> _xlfn.IFS(Q532 &lt; R532, "L", Q532 = R532, "D", Q532 &gt; R532, "W")</f>
        <v>W</v>
      </c>
    </row>
    <row r="533" spans="16:19" x14ac:dyDescent="0.3">
      <c r="P533" s="28">
        <v>527</v>
      </c>
      <c r="Q533" s="26">
        <v>4</v>
      </c>
      <c r="R533" s="27">
        <v>0</v>
      </c>
      <c r="S533" s="29" t="str" cm="1">
        <f t="array" ref="S533" xml:space="preserve"> _xlfn.IFS(Q533 &lt; R533, "L", Q533 = R533, "D", Q533 &gt; R533, "W")</f>
        <v>W</v>
      </c>
    </row>
    <row r="534" spans="16:19" x14ac:dyDescent="0.3">
      <c r="P534" s="28">
        <v>528</v>
      </c>
      <c r="Q534" s="26">
        <v>3</v>
      </c>
      <c r="R534" s="27">
        <v>1</v>
      </c>
      <c r="S534" s="29" t="str" cm="1">
        <f t="array" ref="S534" xml:space="preserve"> _xlfn.IFS(Q534 &lt; R534, "L", Q534 = R534, "D", Q534 &gt; R534, "W")</f>
        <v>W</v>
      </c>
    </row>
    <row r="535" spans="16:19" x14ac:dyDescent="0.3">
      <c r="P535" s="28">
        <v>529</v>
      </c>
      <c r="Q535" s="26">
        <v>0</v>
      </c>
      <c r="R535" s="27">
        <v>2</v>
      </c>
      <c r="S535" s="29" t="str" cm="1">
        <f t="array" ref="S535" xml:space="preserve"> _xlfn.IFS(Q535 &lt; R535, "L", Q535 = R535, "D", Q535 &gt; R535, "W")</f>
        <v>L</v>
      </c>
    </row>
    <row r="536" spans="16:19" x14ac:dyDescent="0.3">
      <c r="P536" s="28">
        <v>530</v>
      </c>
      <c r="Q536" s="26">
        <v>2</v>
      </c>
      <c r="R536" s="27">
        <v>0</v>
      </c>
      <c r="S536" s="29" t="str" cm="1">
        <f t="array" ref="S536" xml:space="preserve"> _xlfn.IFS(Q536 &lt; R536, "L", Q536 = R536, "D", Q536 &gt; R536, "W")</f>
        <v>W</v>
      </c>
    </row>
    <row r="537" spans="16:19" x14ac:dyDescent="0.3">
      <c r="P537" s="28">
        <v>531</v>
      </c>
      <c r="Q537" s="26">
        <v>2</v>
      </c>
      <c r="R537" s="27">
        <v>4</v>
      </c>
      <c r="S537" s="29" t="str" cm="1">
        <f t="array" ref="S537" xml:space="preserve"> _xlfn.IFS(Q537 &lt; R537, "L", Q537 = R537, "D", Q537 &gt; R537, "W")</f>
        <v>L</v>
      </c>
    </row>
    <row r="538" spans="16:19" x14ac:dyDescent="0.3">
      <c r="P538" s="28">
        <v>532</v>
      </c>
      <c r="Q538" s="26">
        <v>2</v>
      </c>
      <c r="R538" s="27">
        <v>0</v>
      </c>
      <c r="S538" s="29" t="str" cm="1">
        <f t="array" ref="S538" xml:space="preserve"> _xlfn.IFS(Q538 &lt; R538, "L", Q538 = R538, "D", Q538 &gt; R538, "W")</f>
        <v>W</v>
      </c>
    </row>
    <row r="539" spans="16:19" x14ac:dyDescent="0.3">
      <c r="P539" s="28">
        <v>533</v>
      </c>
      <c r="Q539" s="26">
        <v>0</v>
      </c>
      <c r="R539" s="27">
        <v>0</v>
      </c>
      <c r="S539" s="29" t="str" cm="1">
        <f t="array" ref="S539" xml:space="preserve"> _xlfn.IFS(Q539 &lt; R539, "L", Q539 = R539, "D", Q539 &gt; R539, "W")</f>
        <v>D</v>
      </c>
    </row>
    <row r="540" spans="16:19" x14ac:dyDescent="0.3">
      <c r="P540" s="28">
        <v>534</v>
      </c>
      <c r="Q540" s="26">
        <v>1</v>
      </c>
      <c r="R540" s="27">
        <v>0</v>
      </c>
      <c r="S540" s="29" t="str" cm="1">
        <f t="array" ref="S540" xml:space="preserve"> _xlfn.IFS(Q540 &lt; R540, "L", Q540 = R540, "D", Q540 &gt; R540, "W")</f>
        <v>W</v>
      </c>
    </row>
    <row r="541" spans="16:19" x14ac:dyDescent="0.3">
      <c r="P541" s="28">
        <v>535</v>
      </c>
      <c r="Q541" s="26">
        <v>2</v>
      </c>
      <c r="R541" s="27">
        <v>2</v>
      </c>
      <c r="S541" s="29" t="str" cm="1">
        <f t="array" ref="S541" xml:space="preserve"> _xlfn.IFS(Q541 &lt; R541, "L", Q541 = R541, "D", Q541 &gt; R541, "W")</f>
        <v>D</v>
      </c>
    </row>
    <row r="542" spans="16:19" x14ac:dyDescent="0.3">
      <c r="P542" s="28">
        <v>536</v>
      </c>
      <c r="Q542" s="26">
        <v>5</v>
      </c>
      <c r="R542" s="27">
        <v>1</v>
      </c>
      <c r="S542" s="29" t="str" cm="1">
        <f t="array" ref="S542" xml:space="preserve"> _xlfn.IFS(Q542 &lt; R542, "L", Q542 = R542, "D", Q542 &gt; R542, "W")</f>
        <v>W</v>
      </c>
    </row>
    <row r="543" spans="16:19" x14ac:dyDescent="0.3">
      <c r="P543" s="28">
        <v>537</v>
      </c>
      <c r="Q543" s="26">
        <v>0</v>
      </c>
      <c r="R543" s="27">
        <v>0</v>
      </c>
      <c r="S543" s="29" t="str" cm="1">
        <f t="array" ref="S543" xml:space="preserve"> _xlfn.IFS(Q543 &lt; R543, "L", Q543 = R543, "D", Q543 &gt; R543, "W")</f>
        <v>D</v>
      </c>
    </row>
    <row r="544" spans="16:19" x14ac:dyDescent="0.3">
      <c r="P544" s="28">
        <v>538</v>
      </c>
      <c r="Q544" s="26">
        <v>0</v>
      </c>
      <c r="R544" s="27">
        <v>0</v>
      </c>
      <c r="S544" s="29" t="str" cm="1">
        <f t="array" ref="S544" xml:space="preserve"> _xlfn.IFS(Q544 &lt; R544, "L", Q544 = R544, "D", Q544 &gt; R544, "W")</f>
        <v>D</v>
      </c>
    </row>
    <row r="545" spans="16:19" x14ac:dyDescent="0.3">
      <c r="P545" s="28">
        <v>539</v>
      </c>
      <c r="Q545" s="26">
        <v>3</v>
      </c>
      <c r="R545" s="27">
        <v>0</v>
      </c>
      <c r="S545" s="29" t="str" cm="1">
        <f t="array" ref="S545" xml:space="preserve"> _xlfn.IFS(Q545 &lt; R545, "L", Q545 = R545, "D", Q545 &gt; R545, "W")</f>
        <v>W</v>
      </c>
    </row>
    <row r="546" spans="16:19" x14ac:dyDescent="0.3">
      <c r="P546" s="28">
        <v>540</v>
      </c>
      <c r="Q546" s="26">
        <v>1</v>
      </c>
      <c r="R546" s="27">
        <v>2</v>
      </c>
      <c r="S546" s="29" t="str" cm="1">
        <f t="array" ref="S546" xml:space="preserve"> _xlfn.IFS(Q546 &lt; R546, "L", Q546 = R546, "D", Q546 &gt; R546, "W")</f>
        <v>L</v>
      </c>
    </row>
    <row r="547" spans="16:19" x14ac:dyDescent="0.3">
      <c r="P547" s="28">
        <v>541</v>
      </c>
      <c r="Q547" s="26">
        <v>5</v>
      </c>
      <c r="R547" s="27">
        <v>2</v>
      </c>
      <c r="S547" s="29" t="str" cm="1">
        <f t="array" ref="S547" xml:space="preserve"> _xlfn.IFS(Q547 &lt; R547, "L", Q547 = R547, "D", Q547 &gt; R547, "W")</f>
        <v>W</v>
      </c>
    </row>
    <row r="548" spans="16:19" x14ac:dyDescent="0.3">
      <c r="P548" s="28">
        <v>542</v>
      </c>
      <c r="Q548" s="26">
        <v>3</v>
      </c>
      <c r="R548" s="27">
        <v>1</v>
      </c>
      <c r="S548" s="29" t="str" cm="1">
        <f t="array" ref="S548" xml:space="preserve"> _xlfn.IFS(Q548 &lt; R548, "L", Q548 = R548, "D", Q548 &gt; R548, "W")</f>
        <v>W</v>
      </c>
    </row>
    <row r="549" spans="16:19" x14ac:dyDescent="0.3">
      <c r="P549" s="28">
        <v>543</v>
      </c>
      <c r="Q549" s="26">
        <v>2</v>
      </c>
      <c r="R549" s="27">
        <v>1</v>
      </c>
      <c r="S549" s="29" t="str" cm="1">
        <f t="array" ref="S549" xml:space="preserve"> _xlfn.IFS(Q549 &lt; R549, "L", Q549 = R549, "D", Q549 &gt; R549, "W")</f>
        <v>W</v>
      </c>
    </row>
    <row r="550" spans="16:19" x14ac:dyDescent="0.3">
      <c r="P550" s="28">
        <v>544</v>
      </c>
      <c r="Q550" s="26">
        <v>0</v>
      </c>
      <c r="R550" s="27">
        <v>0</v>
      </c>
      <c r="S550" s="29" t="str" cm="1">
        <f t="array" ref="S550" xml:space="preserve"> _xlfn.IFS(Q550 &lt; R550, "L", Q550 = R550, "D", Q550 &gt; R550, "W")</f>
        <v>D</v>
      </c>
    </row>
    <row r="551" spans="16:19" x14ac:dyDescent="0.3">
      <c r="P551" s="28">
        <v>545</v>
      </c>
      <c r="Q551" s="26">
        <v>1</v>
      </c>
      <c r="R551" s="27">
        <v>1</v>
      </c>
      <c r="S551" s="29" t="str" cm="1">
        <f t="array" ref="S551" xml:space="preserve"> _xlfn.IFS(Q551 &lt; R551, "L", Q551 = R551, "D", Q551 &gt; R551, "W")</f>
        <v>D</v>
      </c>
    </row>
    <row r="552" spans="16:19" x14ac:dyDescent="0.3">
      <c r="P552" s="28">
        <v>546</v>
      </c>
      <c r="Q552" s="26">
        <v>2</v>
      </c>
      <c r="R552" s="27">
        <v>1</v>
      </c>
      <c r="S552" s="29" t="str" cm="1">
        <f t="array" ref="S552" xml:space="preserve"> _xlfn.IFS(Q552 &lt; R552, "L", Q552 = R552, "D", Q552 &gt; R552, "W")</f>
        <v>W</v>
      </c>
    </row>
    <row r="553" spans="16:19" x14ac:dyDescent="0.3">
      <c r="P553" s="28">
        <v>547</v>
      </c>
      <c r="Q553" s="26">
        <v>3</v>
      </c>
      <c r="R553" s="27">
        <v>0</v>
      </c>
      <c r="S553" s="29" t="str" cm="1">
        <f t="array" ref="S553" xml:space="preserve"> _xlfn.IFS(Q553 &lt; R553, "L", Q553 = R553, "D", Q553 &gt; R553, "W")</f>
        <v>W</v>
      </c>
    </row>
    <row r="554" spans="16:19" x14ac:dyDescent="0.3">
      <c r="P554" s="28">
        <v>548</v>
      </c>
      <c r="Q554" s="26">
        <v>1</v>
      </c>
      <c r="R554" s="27">
        <v>0</v>
      </c>
      <c r="S554" s="29" t="str" cm="1">
        <f t="array" ref="S554" xml:space="preserve"> _xlfn.IFS(Q554 &lt; R554, "L", Q554 = R554, "D", Q554 &gt; R554, "W")</f>
        <v>W</v>
      </c>
    </row>
    <row r="555" spans="16:19" x14ac:dyDescent="0.3">
      <c r="P555" s="28">
        <v>549</v>
      </c>
      <c r="Q555" s="26">
        <v>4</v>
      </c>
      <c r="R555" s="27">
        <v>1</v>
      </c>
      <c r="S555" s="29" t="str" cm="1">
        <f t="array" ref="S555" xml:space="preserve"> _xlfn.IFS(Q555 &lt; R555, "L", Q555 = R555, "D", Q555 &gt; R555, "W")</f>
        <v>W</v>
      </c>
    </row>
    <row r="556" spans="16:19" x14ac:dyDescent="0.3">
      <c r="P556" s="28">
        <v>550</v>
      </c>
      <c r="Q556" s="26">
        <v>2</v>
      </c>
      <c r="R556" s="27">
        <v>0</v>
      </c>
      <c r="S556" s="29" t="str" cm="1">
        <f t="array" ref="S556" xml:space="preserve"> _xlfn.IFS(Q556 &lt; R556, "L", Q556 = R556, "D", Q556 &gt; R556, "W")</f>
        <v>W</v>
      </c>
    </row>
    <row r="557" spans="16:19" x14ac:dyDescent="0.3">
      <c r="P557" s="28">
        <v>551</v>
      </c>
      <c r="Q557" s="26">
        <v>0</v>
      </c>
      <c r="R557" s="27">
        <v>1</v>
      </c>
      <c r="S557" s="29" t="str" cm="1">
        <f t="array" ref="S557" xml:space="preserve"> _xlfn.IFS(Q557 &lt; R557, "L", Q557 = R557, "D", Q557 &gt; R557, "W")</f>
        <v>L</v>
      </c>
    </row>
    <row r="558" spans="16:19" x14ac:dyDescent="0.3">
      <c r="P558" s="28">
        <v>552</v>
      </c>
      <c r="Q558" s="26">
        <v>2</v>
      </c>
      <c r="R558" s="27">
        <v>0</v>
      </c>
      <c r="S558" s="29" t="str" cm="1">
        <f t="array" ref="S558" xml:space="preserve"> _xlfn.IFS(Q558 &lt; R558, "L", Q558 = R558, "D", Q558 &gt; R558, "W")</f>
        <v>W</v>
      </c>
    </row>
    <row r="559" spans="16:19" x14ac:dyDescent="0.3">
      <c r="P559" s="28">
        <v>553</v>
      </c>
      <c r="Q559" s="26">
        <v>2</v>
      </c>
      <c r="R559" s="27">
        <v>1</v>
      </c>
      <c r="S559" s="29" t="str" cm="1">
        <f t="array" ref="S559" xml:space="preserve"> _xlfn.IFS(Q559 &lt; R559, "L", Q559 = R559, "D", Q559 &gt; R559, "W")</f>
        <v>W</v>
      </c>
    </row>
    <row r="560" spans="16:19" x14ac:dyDescent="0.3">
      <c r="P560" s="28">
        <v>554</v>
      </c>
      <c r="Q560" s="26">
        <v>0</v>
      </c>
      <c r="R560" s="27">
        <v>0</v>
      </c>
      <c r="S560" s="29" t="str" cm="1">
        <f t="array" ref="S560" xml:space="preserve"> _xlfn.IFS(Q560 &lt; R560, "L", Q560 = R560, "D", Q560 &gt; R560, "W")</f>
        <v>D</v>
      </c>
    </row>
    <row r="561" spans="16:19" x14ac:dyDescent="0.3">
      <c r="P561" s="28">
        <v>555</v>
      </c>
      <c r="Q561" s="26">
        <v>1</v>
      </c>
      <c r="R561" s="27">
        <v>0</v>
      </c>
      <c r="S561" s="29" t="str" cm="1">
        <f t="array" ref="S561" xml:space="preserve"> _xlfn.IFS(Q561 &lt; R561, "L", Q561 = R561, "D", Q561 &gt; R561, "W")</f>
        <v>W</v>
      </c>
    </row>
    <row r="562" spans="16:19" x14ac:dyDescent="0.3">
      <c r="P562" s="28">
        <v>556</v>
      </c>
      <c r="Q562" s="26">
        <v>1</v>
      </c>
      <c r="R562" s="27">
        <v>0</v>
      </c>
      <c r="S562" s="29" t="str" cm="1">
        <f t="array" ref="S562" xml:space="preserve"> _xlfn.IFS(Q562 &lt; R562, "L", Q562 = R562, "D", Q562 &gt; R562, "W")</f>
        <v>W</v>
      </c>
    </row>
    <row r="563" spans="16:19" x14ac:dyDescent="0.3">
      <c r="P563" s="28">
        <v>557</v>
      </c>
      <c r="Q563" s="26">
        <v>3</v>
      </c>
      <c r="R563" s="27">
        <v>1</v>
      </c>
      <c r="S563" s="29" t="str" cm="1">
        <f t="array" ref="S563" xml:space="preserve"> _xlfn.IFS(Q563 &lt; R563, "L", Q563 = R563, "D", Q563 &gt; R563, "W")</f>
        <v>W</v>
      </c>
    </row>
    <row r="564" spans="16:19" x14ac:dyDescent="0.3">
      <c r="P564" s="28">
        <v>558</v>
      </c>
      <c r="Q564" s="26">
        <v>3</v>
      </c>
      <c r="R564" s="27">
        <v>2</v>
      </c>
      <c r="S564" s="29" t="str" cm="1">
        <f t="array" ref="S564" xml:space="preserve"> _xlfn.IFS(Q564 &lt; R564, "L", Q564 = R564, "D", Q564 &gt; R564, "W")</f>
        <v>W</v>
      </c>
    </row>
    <row r="565" spans="16:19" x14ac:dyDescent="0.3">
      <c r="P565" s="28">
        <v>559</v>
      </c>
      <c r="Q565" s="26">
        <v>3</v>
      </c>
      <c r="R565" s="27">
        <v>0</v>
      </c>
      <c r="S565" s="29" t="str" cm="1">
        <f t="array" ref="S565" xml:space="preserve"> _xlfn.IFS(Q565 &lt; R565, "L", Q565 = R565, "D", Q565 &gt; R565, "W")</f>
        <v>W</v>
      </c>
    </row>
    <row r="566" spans="16:19" x14ac:dyDescent="0.3">
      <c r="P566" s="28">
        <v>560</v>
      </c>
      <c r="Q566" s="26">
        <v>2</v>
      </c>
      <c r="R566" s="27">
        <v>0</v>
      </c>
      <c r="S566" s="29" t="str" cm="1">
        <f t="array" ref="S566" xml:space="preserve"> _xlfn.IFS(Q566 &lt; R566, "L", Q566 = R566, "D", Q566 &gt; R566, "W")</f>
        <v>W</v>
      </c>
    </row>
    <row r="567" spans="16:19" x14ac:dyDescent="0.3">
      <c r="P567" s="28">
        <v>561</v>
      </c>
      <c r="Q567" s="26">
        <v>4</v>
      </c>
      <c r="R567" s="27">
        <v>1</v>
      </c>
      <c r="S567" s="29" t="str" cm="1">
        <f t="array" ref="S567" xml:space="preserve"> _xlfn.IFS(Q567 &lt; R567, "L", Q567 = R567, "D", Q567 &gt; R567, "W")</f>
        <v>W</v>
      </c>
    </row>
    <row r="568" spans="16:19" x14ac:dyDescent="0.3">
      <c r="P568" s="28">
        <v>562</v>
      </c>
      <c r="Q568" s="26">
        <v>2</v>
      </c>
      <c r="R568" s="27">
        <v>0</v>
      </c>
      <c r="S568" s="29" t="str" cm="1">
        <f t="array" ref="S568" xml:space="preserve"> _xlfn.IFS(Q568 &lt; R568, "L", Q568 = R568, "D", Q568 &gt; R568, "W")</f>
        <v>W</v>
      </c>
    </row>
    <row r="569" spans="16:19" x14ac:dyDescent="0.3">
      <c r="P569" s="28">
        <v>563</v>
      </c>
      <c r="Q569" s="26">
        <v>1</v>
      </c>
      <c r="R569" s="27">
        <v>1</v>
      </c>
      <c r="S569" s="29" t="str" cm="1">
        <f t="array" ref="S569" xml:space="preserve"> _xlfn.IFS(Q569 &lt; R569, "L", Q569 = R569, "D", Q569 &gt; R569, "W")</f>
        <v>D</v>
      </c>
    </row>
    <row r="570" spans="16:19" x14ac:dyDescent="0.3">
      <c r="P570" s="28">
        <v>564</v>
      </c>
      <c r="Q570" s="26">
        <v>4</v>
      </c>
      <c r="R570" s="27">
        <v>0</v>
      </c>
      <c r="S570" s="29" t="str" cm="1">
        <f t="array" ref="S570" xml:space="preserve"> _xlfn.IFS(Q570 &lt; R570, "L", Q570 = R570, "D", Q570 &gt; R570, "W")</f>
        <v>W</v>
      </c>
    </row>
    <row r="571" spans="16:19" x14ac:dyDescent="0.3">
      <c r="P571" s="28">
        <v>565</v>
      </c>
      <c r="Q571" s="26">
        <v>0</v>
      </c>
      <c r="R571" s="27">
        <v>0</v>
      </c>
      <c r="S571" s="29" t="str" cm="1">
        <f t="array" ref="S571" xml:space="preserve"> _xlfn.IFS(Q571 &lt; R571, "L", Q571 = R571, "D", Q571 &gt; R571, "W")</f>
        <v>D</v>
      </c>
    </row>
    <row r="572" spans="16:19" x14ac:dyDescent="0.3">
      <c r="P572" s="28">
        <v>566</v>
      </c>
      <c r="Q572" s="26">
        <v>3</v>
      </c>
      <c r="R572" s="27">
        <v>2</v>
      </c>
      <c r="S572" s="29" t="str" cm="1">
        <f t="array" ref="S572" xml:space="preserve"> _xlfn.IFS(Q572 &lt; R572, "L", Q572 = R572, "D", Q572 &gt; R572, "W")</f>
        <v>W</v>
      </c>
    </row>
    <row r="573" spans="16:19" x14ac:dyDescent="0.3">
      <c r="P573" s="28">
        <v>567</v>
      </c>
      <c r="Q573" s="26">
        <v>2</v>
      </c>
      <c r="R573" s="27">
        <v>0</v>
      </c>
      <c r="S573" s="29" t="str" cm="1">
        <f t="array" ref="S573" xml:space="preserve"> _xlfn.IFS(Q573 &lt; R573, "L", Q573 = R573, "D", Q573 &gt; R573, "W")</f>
        <v>W</v>
      </c>
    </row>
    <row r="574" spans="16:19" x14ac:dyDescent="0.3">
      <c r="P574" s="28">
        <v>568</v>
      </c>
      <c r="Q574" s="26">
        <v>2</v>
      </c>
      <c r="R574" s="27">
        <v>0</v>
      </c>
      <c r="S574" s="29" t="str" cm="1">
        <f t="array" ref="S574" xml:space="preserve"> _xlfn.IFS(Q574 &lt; R574, "L", Q574 = R574, "D", Q574 &gt; R574, "W")</f>
        <v>W</v>
      </c>
    </row>
    <row r="575" spans="16:19" x14ac:dyDescent="0.3">
      <c r="P575" s="28">
        <v>569</v>
      </c>
      <c r="Q575" s="26">
        <v>1</v>
      </c>
      <c r="R575" s="27">
        <v>0</v>
      </c>
      <c r="S575" s="29" t="str" cm="1">
        <f t="array" ref="S575" xml:space="preserve"> _xlfn.IFS(Q575 &lt; R575, "L", Q575 = R575, "D", Q575 &gt; R575, "W")</f>
        <v>W</v>
      </c>
    </row>
    <row r="576" spans="16:19" x14ac:dyDescent="0.3">
      <c r="P576" s="28">
        <v>570</v>
      </c>
      <c r="Q576" s="26">
        <v>0</v>
      </c>
      <c r="R576" s="27">
        <v>2</v>
      </c>
      <c r="S576" s="29" t="str" cm="1">
        <f t="array" ref="S576" xml:space="preserve"> _xlfn.IFS(Q576 &lt; R576, "L", Q576 = R576, "D", Q576 &gt; R576, "W")</f>
        <v>L</v>
      </c>
    </row>
    <row r="577" spans="16:19" x14ac:dyDescent="0.3">
      <c r="P577" s="28">
        <v>571</v>
      </c>
      <c r="Q577" s="26">
        <v>5</v>
      </c>
      <c r="R577" s="27">
        <v>1</v>
      </c>
      <c r="S577" s="29" t="str" cm="1">
        <f t="array" ref="S577" xml:space="preserve"> _xlfn.IFS(Q577 &lt; R577, "L", Q577 = R577, "D", Q577 &gt; R577, "W")</f>
        <v>W</v>
      </c>
    </row>
    <row r="578" spans="16:19" x14ac:dyDescent="0.3">
      <c r="P578" s="28">
        <v>572</v>
      </c>
      <c r="Q578" s="26">
        <v>0</v>
      </c>
      <c r="R578" s="27">
        <v>0</v>
      </c>
      <c r="S578" s="29" t="str" cm="1">
        <f t="array" ref="S578" xml:space="preserve"> _xlfn.IFS(Q578 &lt; R578, "L", Q578 = R578, "D", Q578 &gt; R578, "W")</f>
        <v>D</v>
      </c>
    </row>
    <row r="579" spans="16:19" x14ac:dyDescent="0.3">
      <c r="P579" s="28">
        <v>573</v>
      </c>
      <c r="Q579" s="26">
        <v>3</v>
      </c>
      <c r="R579" s="27">
        <v>2</v>
      </c>
      <c r="S579" s="29" t="str" cm="1">
        <f t="array" ref="S579" xml:space="preserve"> _xlfn.IFS(Q579 &lt; R579, "L", Q579 = R579, "D", Q579 &gt; R579, "W")</f>
        <v>W</v>
      </c>
    </row>
    <row r="580" spans="16:19" x14ac:dyDescent="0.3">
      <c r="P580" s="28">
        <v>574</v>
      </c>
      <c r="Q580" s="26">
        <v>1</v>
      </c>
      <c r="R580" s="27">
        <v>0</v>
      </c>
      <c r="S580" s="29" t="str" cm="1">
        <f t="array" ref="S580" xml:space="preserve"> _xlfn.IFS(Q580 &lt; R580, "L", Q580 = R580, "D", Q580 &gt; R580, "W")</f>
        <v>W</v>
      </c>
    </row>
    <row r="581" spans="16:19" x14ac:dyDescent="0.3">
      <c r="P581" s="28">
        <v>575</v>
      </c>
      <c r="Q581" s="26">
        <v>5</v>
      </c>
      <c r="R581" s="27">
        <v>0</v>
      </c>
      <c r="S581" s="29" t="str" cm="1">
        <f t="array" ref="S581" xml:space="preserve"> _xlfn.IFS(Q581 &lt; R581, "L", Q581 = R581, "D", Q581 &gt; R581, "W")</f>
        <v>W</v>
      </c>
    </row>
    <row r="582" spans="16:19" x14ac:dyDescent="0.3">
      <c r="P582" s="28">
        <v>576</v>
      </c>
      <c r="Q582" s="26">
        <v>2</v>
      </c>
      <c r="R582" s="27">
        <v>1</v>
      </c>
      <c r="S582" s="29" t="str" cm="1">
        <f t="array" ref="S582" xml:space="preserve"> _xlfn.IFS(Q582 &lt; R582, "L", Q582 = R582, "D", Q582 &gt; R582, "W")</f>
        <v>W</v>
      </c>
    </row>
    <row r="583" spans="16:19" x14ac:dyDescent="0.3">
      <c r="P583" s="28">
        <v>577</v>
      </c>
      <c r="Q583" s="26">
        <v>2</v>
      </c>
      <c r="R583" s="27">
        <v>0</v>
      </c>
      <c r="S583" s="29" t="str" cm="1">
        <f t="array" ref="S583" xml:space="preserve"> _xlfn.IFS(Q583 &lt; R583, "L", Q583 = R583, "D", Q583 &gt; R583, "W")</f>
        <v>W</v>
      </c>
    </row>
    <row r="584" spans="16:19" x14ac:dyDescent="0.3">
      <c r="P584" s="28">
        <v>578</v>
      </c>
      <c r="Q584" s="26">
        <v>1</v>
      </c>
      <c r="R584" s="27">
        <v>0</v>
      </c>
      <c r="S584" s="29" t="str" cm="1">
        <f t="array" ref="S584" xml:space="preserve"> _xlfn.IFS(Q584 &lt; R584, "L", Q584 = R584, "D", Q584 &gt; R584, "W")</f>
        <v>W</v>
      </c>
    </row>
    <row r="585" spans="16:19" x14ac:dyDescent="0.3">
      <c r="P585" s="28">
        <v>579</v>
      </c>
      <c r="Q585" s="26">
        <v>1</v>
      </c>
      <c r="R585" s="27">
        <v>2</v>
      </c>
      <c r="S585" s="29" t="str" cm="1">
        <f t="array" ref="S585" xml:space="preserve"> _xlfn.IFS(Q585 &lt; R585, "L", Q585 = R585, "D", Q585 &gt; R585, "W")</f>
        <v>L</v>
      </c>
    </row>
    <row r="586" spans="16:19" x14ac:dyDescent="0.3">
      <c r="P586" s="28">
        <v>580</v>
      </c>
      <c r="Q586" s="26">
        <v>5</v>
      </c>
      <c r="R586" s="27">
        <v>2</v>
      </c>
      <c r="S586" s="29" t="str" cm="1">
        <f t="array" ref="S586" xml:space="preserve"> _xlfn.IFS(Q586 &lt; R586, "L", Q586 = R586, "D", Q586 &gt; R586, "W")</f>
        <v>W</v>
      </c>
    </row>
    <row r="587" spans="16:19" x14ac:dyDescent="0.3">
      <c r="P587" s="28">
        <v>581</v>
      </c>
      <c r="Q587" s="26">
        <v>2</v>
      </c>
      <c r="R587" s="27">
        <v>0</v>
      </c>
      <c r="S587" s="29" t="str" cm="1">
        <f t="array" ref="S587" xml:space="preserve"> _xlfn.IFS(Q587 &lt; R587, "L", Q587 = R587, "D", Q587 &gt; R587, "W")</f>
        <v>W</v>
      </c>
    </row>
    <row r="588" spans="16:19" x14ac:dyDescent="0.3">
      <c r="P588" s="28">
        <v>582</v>
      </c>
      <c r="Q588" s="26">
        <v>4</v>
      </c>
      <c r="R588" s="27">
        <v>0</v>
      </c>
      <c r="S588" s="29" t="str" cm="1">
        <f t="array" ref="S588" xml:space="preserve"> _xlfn.IFS(Q588 &lt; R588, "L", Q588 = R588, "D", Q588 &gt; R588, "W")</f>
        <v>W</v>
      </c>
    </row>
    <row r="589" spans="16:19" x14ac:dyDescent="0.3">
      <c r="P589" s="28">
        <v>583</v>
      </c>
      <c r="Q589" s="26">
        <v>1</v>
      </c>
      <c r="R589" s="27">
        <v>0</v>
      </c>
      <c r="S589" s="29" t="str" cm="1">
        <f t="array" ref="S589" xml:space="preserve"> _xlfn.IFS(Q589 &lt; R589, "L", Q589 = R589, "D", Q589 &gt; R589, "W")</f>
        <v>W</v>
      </c>
    </row>
    <row r="590" spans="16:19" x14ac:dyDescent="0.3">
      <c r="P590" s="28">
        <v>584</v>
      </c>
      <c r="Q590" s="26">
        <v>2</v>
      </c>
      <c r="R590" s="27">
        <v>0</v>
      </c>
      <c r="S590" s="29" t="str" cm="1">
        <f t="array" ref="S590" xml:space="preserve"> _xlfn.IFS(Q590 &lt; R590, "L", Q590 = R590, "D", Q590 &gt; R590, "W")</f>
        <v>W</v>
      </c>
    </row>
    <row r="591" spans="16:19" x14ac:dyDescent="0.3">
      <c r="P591" s="28">
        <v>585</v>
      </c>
      <c r="Q591" s="26">
        <v>3</v>
      </c>
      <c r="R591" s="27">
        <v>3</v>
      </c>
      <c r="S591" s="29" t="str" cm="1">
        <f t="array" ref="S591" xml:space="preserve"> _xlfn.IFS(Q591 &lt; R591, "L", Q591 = R591, "D", Q591 &gt; R591, "W")</f>
        <v>D</v>
      </c>
    </row>
    <row r="592" spans="16:19" x14ac:dyDescent="0.3">
      <c r="P592" s="28">
        <v>586</v>
      </c>
      <c r="Q592" s="26">
        <v>0</v>
      </c>
      <c r="R592" s="27">
        <v>1</v>
      </c>
      <c r="S592" s="29" t="str" cm="1">
        <f t="array" ref="S592" xml:space="preserve"> _xlfn.IFS(Q592 &lt; R592, "L", Q592 = R592, "D", Q592 &gt; R592, "W")</f>
        <v>L</v>
      </c>
    </row>
    <row r="593" spans="16:19" x14ac:dyDescent="0.3">
      <c r="P593" s="28">
        <v>587</v>
      </c>
      <c r="Q593" s="26">
        <v>0</v>
      </c>
      <c r="R593" s="27">
        <v>1</v>
      </c>
      <c r="S593" s="29" t="str" cm="1">
        <f t="array" ref="S593" xml:space="preserve"> _xlfn.IFS(Q593 &lt; R593, "L", Q593 = R593, "D", Q593 &gt; R593, "W")</f>
        <v>L</v>
      </c>
    </row>
    <row r="594" spans="16:19" x14ac:dyDescent="0.3">
      <c r="P594" s="28">
        <v>588</v>
      </c>
      <c r="Q594" s="26">
        <v>1</v>
      </c>
      <c r="R594" s="27">
        <v>0</v>
      </c>
      <c r="S594" s="29" t="str" cm="1">
        <f t="array" ref="S594" xml:space="preserve"> _xlfn.IFS(Q594 &lt; R594, "L", Q594 = R594, "D", Q594 &gt; R594, "W")</f>
        <v>W</v>
      </c>
    </row>
    <row r="595" spans="16:19" x14ac:dyDescent="0.3">
      <c r="P595" s="28">
        <v>589</v>
      </c>
      <c r="Q595" s="26">
        <v>0</v>
      </c>
      <c r="R595" s="27">
        <v>1</v>
      </c>
      <c r="S595" s="29" t="str" cm="1">
        <f t="array" ref="S595" xml:space="preserve"> _xlfn.IFS(Q595 &lt; R595, "L", Q595 = R595, "D", Q595 &gt; R595, "W")</f>
        <v>L</v>
      </c>
    </row>
    <row r="596" spans="16:19" x14ac:dyDescent="0.3">
      <c r="P596" s="28">
        <v>590</v>
      </c>
      <c r="Q596" s="26">
        <v>2</v>
      </c>
      <c r="R596" s="27">
        <v>0</v>
      </c>
      <c r="S596" s="29" t="str" cm="1">
        <f t="array" ref="S596" xml:space="preserve"> _xlfn.IFS(Q596 &lt; R596, "L", Q596 = R596, "D", Q596 &gt; R596, "W")</f>
        <v>W</v>
      </c>
    </row>
    <row r="597" spans="16:19" x14ac:dyDescent="0.3">
      <c r="P597" s="28">
        <v>591</v>
      </c>
      <c r="Q597" s="26">
        <v>1</v>
      </c>
      <c r="R597" s="27">
        <v>0</v>
      </c>
      <c r="S597" s="29" t="str" cm="1">
        <f t="array" ref="S597" xml:space="preserve"> _xlfn.IFS(Q597 &lt; R597, "L", Q597 = R597, "D", Q597 &gt; R597, "W")</f>
        <v>W</v>
      </c>
    </row>
    <row r="598" spans="16:19" x14ac:dyDescent="0.3">
      <c r="P598" s="28">
        <v>592</v>
      </c>
      <c r="Q598" s="26">
        <v>0</v>
      </c>
      <c r="R598" s="27">
        <v>2</v>
      </c>
      <c r="S598" s="29" t="str" cm="1">
        <f t="array" ref="S598" xml:space="preserve"> _xlfn.IFS(Q598 &lt; R598, "L", Q598 = R598, "D", Q598 &gt; R598, "W")</f>
        <v>L</v>
      </c>
    </row>
    <row r="599" spans="16:19" x14ac:dyDescent="0.3">
      <c r="P599" s="28">
        <v>593</v>
      </c>
      <c r="Q599" s="26">
        <v>1</v>
      </c>
      <c r="R599" s="27">
        <v>3</v>
      </c>
      <c r="S599" s="29" t="str" cm="1">
        <f t="array" ref="S599" xml:space="preserve"> _xlfn.IFS(Q599 &lt; R599, "L", Q599 = R599, "D", Q599 &gt; R599, "W")</f>
        <v>L</v>
      </c>
    </row>
    <row r="600" spans="16:19" x14ac:dyDescent="0.3">
      <c r="P600" s="28">
        <v>594</v>
      </c>
      <c r="Q600" s="26">
        <v>3</v>
      </c>
      <c r="R600" s="27">
        <v>0</v>
      </c>
      <c r="S600" s="29" t="str" cm="1">
        <f t="array" ref="S600" xml:space="preserve"> _xlfn.IFS(Q600 &lt; R600, "L", Q600 = R600, "D", Q600 &gt; R600, "W")</f>
        <v>W</v>
      </c>
    </row>
    <row r="601" spans="16:19" x14ac:dyDescent="0.3">
      <c r="P601" s="28">
        <v>595</v>
      </c>
      <c r="Q601" s="26">
        <v>3</v>
      </c>
      <c r="R601" s="27">
        <v>0</v>
      </c>
      <c r="S601" s="29" t="str" cm="1">
        <f t="array" ref="S601" xml:space="preserve"> _xlfn.IFS(Q601 &lt; R601, "L", Q601 = R601, "D", Q601 &gt; R601, "W")</f>
        <v>W</v>
      </c>
    </row>
    <row r="602" spans="16:19" x14ac:dyDescent="0.3">
      <c r="P602" s="28">
        <v>596</v>
      </c>
      <c r="Q602" s="26">
        <v>0</v>
      </c>
      <c r="R602" s="27">
        <v>0</v>
      </c>
      <c r="S602" s="29" t="str" cm="1">
        <f t="array" ref="S602" xml:space="preserve"> _xlfn.IFS(Q602 &lt; R602, "L", Q602 = R602, "D", Q602 &gt; R602, "W")</f>
        <v>D</v>
      </c>
    </row>
    <row r="603" spans="16:19" x14ac:dyDescent="0.3">
      <c r="P603" s="28">
        <v>597</v>
      </c>
      <c r="Q603" s="26">
        <v>1</v>
      </c>
      <c r="R603" s="27">
        <v>1</v>
      </c>
      <c r="S603" s="29" t="str" cm="1">
        <f t="array" ref="S603" xml:space="preserve"> _xlfn.IFS(Q603 &lt; R603, "L", Q603 = R603, "D", Q603 &gt; R603, "W")</f>
        <v>D</v>
      </c>
    </row>
    <row r="604" spans="16:19" x14ac:dyDescent="0.3">
      <c r="P604" s="28">
        <v>598</v>
      </c>
      <c r="Q604" s="26">
        <v>1</v>
      </c>
      <c r="R604" s="27">
        <v>1</v>
      </c>
      <c r="S604" s="29" t="str" cm="1">
        <f t="array" ref="S604" xml:space="preserve"> _xlfn.IFS(Q604 &lt; R604, "L", Q604 = R604, "D", Q604 &gt; R604, "W")</f>
        <v>D</v>
      </c>
    </row>
    <row r="605" spans="16:19" x14ac:dyDescent="0.3">
      <c r="P605" s="28">
        <v>599</v>
      </c>
      <c r="Q605" s="26">
        <v>0</v>
      </c>
      <c r="R605" s="27">
        <v>1</v>
      </c>
      <c r="S605" s="29" t="str" cm="1">
        <f t="array" ref="S605" xml:space="preserve"> _xlfn.IFS(Q605 &lt; R605, "L", Q605 = R605, "D", Q605 &gt; R605, "W")</f>
        <v>L</v>
      </c>
    </row>
    <row r="606" spans="16:19" x14ac:dyDescent="0.3">
      <c r="P606" s="28">
        <v>600</v>
      </c>
      <c r="Q606" s="26">
        <v>2</v>
      </c>
      <c r="R606" s="27">
        <v>0</v>
      </c>
      <c r="S606" s="29" t="str" cm="1">
        <f t="array" ref="S606" xml:space="preserve"> _xlfn.IFS(Q606 &lt; R606, "L", Q606 = R606, "D", Q606 &gt; R606, "W")</f>
        <v>W</v>
      </c>
    </row>
    <row r="607" spans="16:19" x14ac:dyDescent="0.3">
      <c r="P607" s="28">
        <v>601</v>
      </c>
      <c r="Q607" s="26">
        <v>3</v>
      </c>
      <c r="R607" s="27">
        <v>1</v>
      </c>
      <c r="S607" s="29" t="str" cm="1">
        <f t="array" ref="S607" xml:space="preserve"> _xlfn.IFS(Q607 &lt; R607, "L", Q607 = R607, "D", Q607 &gt; R607, "W")</f>
        <v>W</v>
      </c>
    </row>
    <row r="608" spans="16:19" x14ac:dyDescent="0.3">
      <c r="P608" s="28">
        <v>602</v>
      </c>
      <c r="Q608" s="26">
        <v>2</v>
      </c>
      <c r="R608" s="27">
        <v>1</v>
      </c>
      <c r="S608" s="29" t="str" cm="1">
        <f t="array" ref="S608" xml:space="preserve"> _xlfn.IFS(Q608 &lt; R608, "L", Q608 = R608, "D", Q608 &gt; R608, "W")</f>
        <v>W</v>
      </c>
    </row>
    <row r="609" spans="16:19" x14ac:dyDescent="0.3">
      <c r="P609" s="28">
        <v>603</v>
      </c>
      <c r="Q609" s="26">
        <v>1</v>
      </c>
      <c r="R609" s="27">
        <v>1</v>
      </c>
      <c r="S609" s="29" t="str" cm="1">
        <f t="array" ref="S609" xml:space="preserve"> _xlfn.IFS(Q609 &lt; R609, "L", Q609 = R609, "D", Q609 &gt; R609, "W")</f>
        <v>D</v>
      </c>
    </row>
    <row r="610" spans="16:19" x14ac:dyDescent="0.3">
      <c r="P610" s="28">
        <v>604</v>
      </c>
      <c r="Q610" s="26">
        <v>3</v>
      </c>
      <c r="R610" s="27">
        <v>0</v>
      </c>
      <c r="S610" s="29" t="str" cm="1">
        <f t="array" ref="S610" xml:space="preserve"> _xlfn.IFS(Q610 &lt; R610, "L", Q610 = R610, "D", Q610 &gt; R610, "W")</f>
        <v>W</v>
      </c>
    </row>
    <row r="611" spans="16:19" x14ac:dyDescent="0.3">
      <c r="P611" s="28">
        <v>605</v>
      </c>
      <c r="Q611" s="26">
        <v>5</v>
      </c>
      <c r="R611" s="27">
        <v>1</v>
      </c>
      <c r="S611" s="29" t="str" cm="1">
        <f t="array" ref="S611" xml:space="preserve"> _xlfn.IFS(Q611 &lt; R611, "L", Q611 = R611, "D", Q611 &gt; R611, "W")</f>
        <v>W</v>
      </c>
    </row>
    <row r="612" spans="16:19" x14ac:dyDescent="0.3">
      <c r="P612" s="28">
        <v>606</v>
      </c>
      <c r="Q612" s="26">
        <v>0</v>
      </c>
      <c r="R612" s="27">
        <v>1</v>
      </c>
      <c r="S612" s="29" t="str" cm="1">
        <f t="array" ref="S612" xml:space="preserve"> _xlfn.IFS(Q612 &lt; R612, "L", Q612 = R612, "D", Q612 &gt; R612, "W")</f>
        <v>L</v>
      </c>
    </row>
    <row r="613" spans="16:19" x14ac:dyDescent="0.3">
      <c r="P613" s="28">
        <v>607</v>
      </c>
      <c r="Q613" s="26">
        <v>2</v>
      </c>
      <c r="R613" s="27">
        <v>0</v>
      </c>
      <c r="S613" s="29" t="str" cm="1">
        <f t="array" ref="S613" xml:space="preserve"> _xlfn.IFS(Q613 &lt; R613, "L", Q613 = R613, "D", Q613 &gt; R613, "W")</f>
        <v>W</v>
      </c>
    </row>
    <row r="614" spans="16:19" x14ac:dyDescent="0.3">
      <c r="P614" s="28">
        <v>608</v>
      </c>
      <c r="Q614" s="26">
        <v>1</v>
      </c>
      <c r="R614" s="27">
        <v>1</v>
      </c>
      <c r="S614" s="29" t="str" cm="1">
        <f t="array" ref="S614" xml:space="preserve"> _xlfn.IFS(Q614 &lt; R614, "L", Q614 = R614, "D", Q614 &gt; R614, "W")</f>
        <v>D</v>
      </c>
    </row>
    <row r="615" spans="16:19" x14ac:dyDescent="0.3">
      <c r="P615" s="28">
        <v>609</v>
      </c>
      <c r="Q615" s="26">
        <v>4</v>
      </c>
      <c r="R615" s="27">
        <v>1</v>
      </c>
      <c r="S615" s="29" t="str" cm="1">
        <f t="array" ref="S615" xml:space="preserve"> _xlfn.IFS(Q615 &lt; R615, "L", Q615 = R615, "D", Q615 &gt; R615, "W")</f>
        <v>W</v>
      </c>
    </row>
    <row r="616" spans="16:19" x14ac:dyDescent="0.3">
      <c r="P616" s="28">
        <v>610</v>
      </c>
      <c r="Q616" s="26">
        <v>0</v>
      </c>
      <c r="R616" s="27">
        <v>1</v>
      </c>
      <c r="S616" s="29" t="str" cm="1">
        <f t="array" ref="S616" xml:space="preserve"> _xlfn.IFS(Q616 &lt; R616, "L", Q616 = R616, "D", Q616 &gt; R616, "W")</f>
        <v>L</v>
      </c>
    </row>
    <row r="617" spans="16:19" x14ac:dyDescent="0.3">
      <c r="P617" s="28">
        <v>611</v>
      </c>
      <c r="Q617" s="26">
        <v>3</v>
      </c>
      <c r="R617" s="27">
        <v>0</v>
      </c>
      <c r="S617" s="29" t="str" cm="1">
        <f t="array" ref="S617" xml:space="preserve"> _xlfn.IFS(Q617 &lt; R617, "L", Q617 = R617, "D", Q617 &gt; R617, "W")</f>
        <v>W</v>
      </c>
    </row>
    <row r="618" spans="16:19" x14ac:dyDescent="0.3">
      <c r="P618" s="28">
        <v>612</v>
      </c>
      <c r="Q618" s="26">
        <v>2</v>
      </c>
      <c r="R618" s="27">
        <v>2</v>
      </c>
      <c r="S618" s="29" t="str" cm="1">
        <f t="array" ref="S618" xml:space="preserve"> _xlfn.IFS(Q618 &lt; R618, "L", Q618 = R618, "D", Q618 &gt; R618, "W")</f>
        <v>D</v>
      </c>
    </row>
    <row r="619" spans="16:19" x14ac:dyDescent="0.3">
      <c r="P619" s="28">
        <v>613</v>
      </c>
      <c r="Q619" s="26">
        <v>2</v>
      </c>
      <c r="R619" s="27">
        <v>1</v>
      </c>
      <c r="S619" s="29" t="str" cm="1">
        <f t="array" ref="S619" xml:space="preserve"> _xlfn.IFS(Q619 &lt; R619, "L", Q619 = R619, "D", Q619 &gt; R619, "W")</f>
        <v>W</v>
      </c>
    </row>
    <row r="620" spans="16:19" x14ac:dyDescent="0.3">
      <c r="P620" s="28">
        <v>614</v>
      </c>
      <c r="Q620" s="26">
        <v>2</v>
      </c>
      <c r="R620" s="27">
        <v>1</v>
      </c>
      <c r="S620" s="29" t="str" cm="1">
        <f t="array" ref="S620" xml:space="preserve"> _xlfn.IFS(Q620 &lt; R620, "L", Q620 = R620, "D", Q620 &gt; R620, "W")</f>
        <v>W</v>
      </c>
    </row>
    <row r="621" spans="16:19" x14ac:dyDescent="0.3">
      <c r="P621" s="28">
        <v>615</v>
      </c>
      <c r="Q621" s="26">
        <v>2</v>
      </c>
      <c r="R621" s="27">
        <v>0</v>
      </c>
      <c r="S621" s="29" t="str" cm="1">
        <f t="array" ref="S621" xml:space="preserve"> _xlfn.IFS(Q621 &lt; R621, "L", Q621 = R621, "D", Q621 &gt; R621, "W")</f>
        <v>W</v>
      </c>
    </row>
    <row r="622" spans="16:19" x14ac:dyDescent="0.3">
      <c r="P622" s="28">
        <v>616</v>
      </c>
      <c r="Q622" s="26">
        <v>4</v>
      </c>
      <c r="R622" s="27">
        <v>1</v>
      </c>
      <c r="S622" s="29" t="str" cm="1">
        <f t="array" ref="S622" xml:space="preserve"> _xlfn.IFS(Q622 &lt; R622, "L", Q622 = R622, "D", Q622 &gt; R622, "W")</f>
        <v>W</v>
      </c>
    </row>
    <row r="623" spans="16:19" x14ac:dyDescent="0.3">
      <c r="P623" s="28">
        <v>617</v>
      </c>
      <c r="Q623" s="26">
        <v>2</v>
      </c>
      <c r="R623" s="27">
        <v>0</v>
      </c>
      <c r="S623" s="29" t="str" cm="1">
        <f t="array" ref="S623" xml:space="preserve"> _xlfn.IFS(Q623 &lt; R623, "L", Q623 = R623, "D", Q623 &gt; R623, "W")</f>
        <v>W</v>
      </c>
    </row>
    <row r="624" spans="16:19" x14ac:dyDescent="0.3">
      <c r="P624" s="28">
        <v>618</v>
      </c>
      <c r="Q624" s="26">
        <v>1</v>
      </c>
      <c r="R624" s="27">
        <v>0</v>
      </c>
      <c r="S624" s="29" t="str" cm="1">
        <f t="array" ref="S624" xml:space="preserve"> _xlfn.IFS(Q624 &lt; R624, "L", Q624 = R624, "D", Q624 &gt; R624, "W")</f>
        <v>W</v>
      </c>
    </row>
    <row r="625" spans="16:19" x14ac:dyDescent="0.3">
      <c r="P625" s="28">
        <v>619</v>
      </c>
      <c r="Q625" s="26">
        <v>3</v>
      </c>
      <c r="R625" s="27">
        <v>1</v>
      </c>
      <c r="S625" s="29" t="str" cm="1">
        <f t="array" ref="S625" xml:space="preserve"> _xlfn.IFS(Q625 &lt; R625, "L", Q625 = R625, "D", Q625 &gt; R625, "W")</f>
        <v>W</v>
      </c>
    </row>
    <row r="626" spans="16:19" x14ac:dyDescent="0.3">
      <c r="P626" s="28">
        <v>620</v>
      </c>
      <c r="Q626" s="26">
        <v>4</v>
      </c>
      <c r="R626" s="27">
        <v>0</v>
      </c>
      <c r="S626" s="29" t="str" cm="1">
        <f t="array" ref="S626" xml:space="preserve"> _xlfn.IFS(Q626 &lt; R626, "L", Q626 = R626, "D", Q626 &gt; R626, "W")</f>
        <v>W</v>
      </c>
    </row>
    <row r="627" spans="16:19" x14ac:dyDescent="0.3">
      <c r="P627" s="28">
        <v>621</v>
      </c>
      <c r="Q627" s="26">
        <v>1</v>
      </c>
      <c r="R627" s="27">
        <v>0</v>
      </c>
      <c r="S627" s="29" t="str" cm="1">
        <f t="array" ref="S627" xml:space="preserve"> _xlfn.IFS(Q627 &lt; R627, "L", Q627 = R627, "D", Q627 &gt; R627, "W")</f>
        <v>W</v>
      </c>
    </row>
    <row r="628" spans="16:19" x14ac:dyDescent="0.3">
      <c r="P628" s="28">
        <v>622</v>
      </c>
      <c r="Q628" s="26">
        <v>0</v>
      </c>
      <c r="R628" s="27">
        <v>2</v>
      </c>
      <c r="S628" s="29" t="str" cm="1">
        <f t="array" ref="S628" xml:space="preserve"> _xlfn.IFS(Q628 &lt; R628, "L", Q628 = R628, "D", Q628 &gt; R628, "W")</f>
        <v>L</v>
      </c>
    </row>
    <row r="629" spans="16:19" x14ac:dyDescent="0.3">
      <c r="P629" s="28">
        <v>623</v>
      </c>
      <c r="Q629" s="26">
        <v>0</v>
      </c>
      <c r="R629" s="27">
        <v>1</v>
      </c>
      <c r="S629" s="29" t="str" cm="1">
        <f t="array" ref="S629" xml:space="preserve"> _xlfn.IFS(Q629 &lt; R629, "L", Q629 = R629, "D", Q629 &gt; R629, "W")</f>
        <v>L</v>
      </c>
    </row>
    <row r="630" spans="16:19" x14ac:dyDescent="0.3">
      <c r="P630" s="28">
        <v>624</v>
      </c>
      <c r="Q630" s="26">
        <v>0</v>
      </c>
      <c r="R630" s="27">
        <v>3</v>
      </c>
      <c r="S630" s="29" t="str" cm="1">
        <f t="array" ref="S630" xml:space="preserve"> _xlfn.IFS(Q630 &lt; R630, "L", Q630 = R630, "D", Q630 &gt; R630, "W")</f>
        <v>L</v>
      </c>
    </row>
    <row r="631" spans="16:19" x14ac:dyDescent="0.3">
      <c r="P631" s="28">
        <v>625</v>
      </c>
      <c r="Q631" s="26">
        <v>1</v>
      </c>
      <c r="R631" s="27">
        <v>0</v>
      </c>
      <c r="S631" s="29" t="str" cm="1">
        <f t="array" ref="S631" xml:space="preserve"> _xlfn.IFS(Q631 &lt; R631, "L", Q631 = R631, "D", Q631 &gt; R631, "W")</f>
        <v>W</v>
      </c>
    </row>
    <row r="632" spans="16:19" x14ac:dyDescent="0.3">
      <c r="P632" s="28">
        <v>626</v>
      </c>
      <c r="Q632" s="26">
        <v>2</v>
      </c>
      <c r="R632" s="27">
        <v>1</v>
      </c>
      <c r="S632" s="29" t="str" cm="1">
        <f t="array" ref="S632" xml:space="preserve"> _xlfn.IFS(Q632 &lt; R632, "L", Q632 = R632, "D", Q632 &gt; R632, "W")</f>
        <v>W</v>
      </c>
    </row>
    <row r="633" spans="16:19" x14ac:dyDescent="0.3">
      <c r="P633" s="28">
        <v>627</v>
      </c>
      <c r="Q633" s="26">
        <v>4</v>
      </c>
      <c r="R633" s="27">
        <v>1</v>
      </c>
      <c r="S633" s="29" t="str" cm="1">
        <f t="array" ref="S633" xml:space="preserve"> _xlfn.IFS(Q633 &lt; R633, "L", Q633 = R633, "D", Q633 &gt; R633, "W")</f>
        <v>W</v>
      </c>
    </row>
    <row r="634" spans="16:19" x14ac:dyDescent="0.3">
      <c r="P634" s="28">
        <v>628</v>
      </c>
      <c r="Q634" s="26">
        <v>1</v>
      </c>
      <c r="R634" s="27">
        <v>0</v>
      </c>
      <c r="S634" s="29" t="str" cm="1">
        <f t="array" ref="S634" xml:space="preserve"> _xlfn.IFS(Q634 &lt; R634, "L", Q634 = R634, "D", Q634 &gt; R634, "W")</f>
        <v>W</v>
      </c>
    </row>
    <row r="635" spans="16:19" x14ac:dyDescent="0.3">
      <c r="P635" s="28">
        <v>629</v>
      </c>
      <c r="Q635" s="26">
        <v>2</v>
      </c>
      <c r="R635" s="27">
        <v>0</v>
      </c>
      <c r="S635" s="29" t="str" cm="1">
        <f t="array" ref="S635" xml:space="preserve"> _xlfn.IFS(Q635 &lt; R635, "L", Q635 = R635, "D", Q635 &gt; R635, "W")</f>
        <v>W</v>
      </c>
    </row>
    <row r="636" spans="16:19" x14ac:dyDescent="0.3">
      <c r="P636" s="28">
        <v>630</v>
      </c>
      <c r="Q636" s="26">
        <v>2</v>
      </c>
      <c r="R636" s="27">
        <v>0</v>
      </c>
      <c r="S636" s="29" t="str" cm="1">
        <f t="array" ref="S636" xml:space="preserve"> _xlfn.IFS(Q636 &lt; R636, "L", Q636 = R636, "D", Q636 &gt; R636, "W")</f>
        <v>W</v>
      </c>
    </row>
    <row r="637" spans="16:19" x14ac:dyDescent="0.3">
      <c r="P637" s="28">
        <v>631</v>
      </c>
      <c r="Q637" s="26">
        <v>2</v>
      </c>
      <c r="R637" s="27">
        <v>0</v>
      </c>
      <c r="S637" s="29" t="str" cm="1">
        <f t="array" ref="S637" xml:space="preserve"> _xlfn.IFS(Q637 &lt; R637, "L", Q637 = R637, "D", Q637 &gt; R637, "W")</f>
        <v>W</v>
      </c>
    </row>
    <row r="638" spans="16:19" x14ac:dyDescent="0.3">
      <c r="P638" s="28">
        <v>632</v>
      </c>
      <c r="Q638" s="26">
        <v>2</v>
      </c>
      <c r="R638" s="27">
        <v>0</v>
      </c>
      <c r="S638" s="29" t="str" cm="1">
        <f t="array" ref="S638" xml:space="preserve"> _xlfn.IFS(Q638 &lt; R638, "L", Q638 = R638, "D", Q638 &gt; R638, "W")</f>
        <v>W</v>
      </c>
    </row>
    <row r="639" spans="16:19" x14ac:dyDescent="0.3">
      <c r="P639" s="28">
        <v>633</v>
      </c>
      <c r="Q639" s="26">
        <v>1</v>
      </c>
      <c r="R639" s="27">
        <v>0</v>
      </c>
      <c r="S639" s="29" t="str" cm="1">
        <f t="array" ref="S639" xml:space="preserve"> _xlfn.IFS(Q639 &lt; R639, "L", Q639 = R639, "D", Q639 &gt; R639, "W")</f>
        <v>W</v>
      </c>
    </row>
    <row r="640" spans="16:19" x14ac:dyDescent="0.3">
      <c r="P640" s="28">
        <v>634</v>
      </c>
      <c r="Q640" s="26">
        <v>3</v>
      </c>
      <c r="R640" s="27">
        <v>0</v>
      </c>
      <c r="S640" s="29" t="str" cm="1">
        <f t="array" ref="S640" xml:space="preserve"> _xlfn.IFS(Q640 &lt; R640, "L", Q640 = R640, "D", Q640 &gt; R640, "W")</f>
        <v>W</v>
      </c>
    </row>
    <row r="641" spans="16:19" x14ac:dyDescent="0.3">
      <c r="P641" s="28">
        <v>635</v>
      </c>
      <c r="Q641" s="26">
        <v>1</v>
      </c>
      <c r="R641" s="27">
        <v>2</v>
      </c>
      <c r="S641" s="29" t="str" cm="1">
        <f t="array" ref="S641" xml:space="preserve"> _xlfn.IFS(Q641 &lt; R641, "L", Q641 = R641, "D", Q641 &gt; R641, "W")</f>
        <v>L</v>
      </c>
    </row>
    <row r="642" spans="16:19" x14ac:dyDescent="0.3">
      <c r="P642" s="28">
        <v>636</v>
      </c>
      <c r="Q642" s="26">
        <v>4</v>
      </c>
      <c r="R642" s="27">
        <v>1</v>
      </c>
      <c r="S642" s="29" t="str" cm="1">
        <f t="array" ref="S642" xml:space="preserve"> _xlfn.IFS(Q642 &lt; R642, "L", Q642 = R642, "D", Q642 &gt; R642, "W")</f>
        <v>W</v>
      </c>
    </row>
    <row r="643" spans="16:19" x14ac:dyDescent="0.3">
      <c r="P643" s="28">
        <v>637</v>
      </c>
      <c r="Q643" s="26">
        <v>2</v>
      </c>
      <c r="R643" s="27">
        <v>1</v>
      </c>
      <c r="S643" s="29" t="str" cm="1">
        <f t="array" ref="S643" xml:space="preserve"> _xlfn.IFS(Q643 &lt; R643, "L", Q643 = R643, "D", Q643 &gt; R643, "W")</f>
        <v>W</v>
      </c>
    </row>
    <row r="644" spans="16:19" x14ac:dyDescent="0.3">
      <c r="P644" s="28">
        <v>638</v>
      </c>
      <c r="Q644" s="26">
        <v>1</v>
      </c>
      <c r="R644" s="27">
        <v>0</v>
      </c>
      <c r="S644" s="29" t="str" cm="1">
        <f t="array" ref="S644" xml:space="preserve"> _xlfn.IFS(Q644 &lt; R644, "L", Q644 = R644, "D", Q644 &gt; R644, "W")</f>
        <v>W</v>
      </c>
    </row>
    <row r="645" spans="16:19" x14ac:dyDescent="0.3">
      <c r="P645" s="28">
        <v>639</v>
      </c>
      <c r="Q645" s="26">
        <v>4</v>
      </c>
      <c r="R645" s="27">
        <v>1</v>
      </c>
      <c r="S645" s="29" t="str" cm="1">
        <f t="array" ref="S645" xml:space="preserve"> _xlfn.IFS(Q645 &lt; R645, "L", Q645 = R645, "D", Q645 &gt; R645, "W")</f>
        <v>W</v>
      </c>
    </row>
    <row r="646" spans="16:19" x14ac:dyDescent="0.3">
      <c r="P646" s="28">
        <v>640</v>
      </c>
      <c r="Q646" s="26">
        <v>2</v>
      </c>
      <c r="R646" s="27">
        <v>0</v>
      </c>
      <c r="S646" s="29" t="str" cm="1">
        <f t="array" ref="S646" xml:space="preserve"> _xlfn.IFS(Q646 &lt; R646, "L", Q646 = R646, "D", Q646 &gt; R646, "W")</f>
        <v>W</v>
      </c>
    </row>
    <row r="647" spans="16:19" x14ac:dyDescent="0.3">
      <c r="P647" s="28">
        <v>641</v>
      </c>
      <c r="Q647" s="26">
        <v>0</v>
      </c>
      <c r="R647" s="27">
        <v>2</v>
      </c>
      <c r="S647" s="29" t="str" cm="1">
        <f t="array" ref="S647" xml:space="preserve"> _xlfn.IFS(Q647 &lt; R647, "L", Q647 = R647, "D", Q647 &gt; R647, "W")</f>
        <v>L</v>
      </c>
    </row>
    <row r="648" spans="16:19" x14ac:dyDescent="0.3">
      <c r="P648" s="28">
        <v>642</v>
      </c>
      <c r="Q648" s="26">
        <v>2</v>
      </c>
      <c r="R648" s="27">
        <v>3</v>
      </c>
      <c r="S648" s="29" t="str" cm="1">
        <f t="array" ref="S648" xml:space="preserve"> _xlfn.IFS(Q648 &lt; R648, "L", Q648 = R648, "D", Q648 &gt; R648, "W")</f>
        <v>L</v>
      </c>
    </row>
    <row r="649" spans="16:19" x14ac:dyDescent="0.3">
      <c r="P649" s="28">
        <v>643</v>
      </c>
      <c r="Q649" s="26">
        <v>2</v>
      </c>
      <c r="R649" s="27">
        <v>0</v>
      </c>
      <c r="S649" s="29" t="str" cm="1">
        <f t="array" ref="S649" xml:space="preserve"> _xlfn.IFS(Q649 &lt; R649, "L", Q649 = R649, "D", Q649 &gt; R649, "W")</f>
        <v>W</v>
      </c>
    </row>
    <row r="650" spans="16:19" x14ac:dyDescent="0.3">
      <c r="P650" s="28">
        <v>644</v>
      </c>
      <c r="Q650" s="26">
        <v>3</v>
      </c>
      <c r="R650" s="27">
        <v>1</v>
      </c>
      <c r="S650" s="29" t="str" cm="1">
        <f t="array" ref="S650" xml:space="preserve"> _xlfn.IFS(Q650 &lt; R650, "L", Q650 = R650, "D", Q650 &gt; R650, "W")</f>
        <v>W</v>
      </c>
    </row>
    <row r="651" spans="16:19" x14ac:dyDescent="0.3">
      <c r="P651" s="28">
        <v>645</v>
      </c>
      <c r="Q651" s="26">
        <v>1</v>
      </c>
      <c r="R651" s="27">
        <v>1</v>
      </c>
      <c r="S651" s="29" t="str" cm="1">
        <f t="array" ref="S651" xml:space="preserve"> _xlfn.IFS(Q651 &lt; R651, "L", Q651 = R651, "D", Q651 &gt; R651, "W")</f>
        <v>D</v>
      </c>
    </row>
    <row r="652" spans="16:19" x14ac:dyDescent="0.3">
      <c r="P652" s="28">
        <v>646</v>
      </c>
      <c r="Q652" s="26">
        <v>2</v>
      </c>
      <c r="R652" s="27">
        <v>0</v>
      </c>
      <c r="S652" s="29" t="str" cm="1">
        <f t="array" ref="S652" xml:space="preserve"> _xlfn.IFS(Q652 &lt; R652, "L", Q652 = R652, "D", Q652 &gt; R652, "W")</f>
        <v>W</v>
      </c>
    </row>
    <row r="653" spans="16:19" x14ac:dyDescent="0.3">
      <c r="P653" s="28">
        <v>647</v>
      </c>
      <c r="Q653" s="26">
        <v>0</v>
      </c>
      <c r="R653" s="27">
        <v>1</v>
      </c>
      <c r="S653" s="29" t="str" cm="1">
        <f t="array" ref="S653" xml:space="preserve"> _xlfn.IFS(Q653 &lt; R653, "L", Q653 = R653, "D", Q653 &gt; R653, "W")</f>
        <v>L</v>
      </c>
    </row>
    <row r="654" spans="16:19" x14ac:dyDescent="0.3">
      <c r="P654" s="28">
        <v>648</v>
      </c>
      <c r="Q654" s="26">
        <v>2</v>
      </c>
      <c r="R654" s="27">
        <v>0</v>
      </c>
      <c r="S654" s="29" t="str" cm="1">
        <f t="array" ref="S654" xml:space="preserve"> _xlfn.IFS(Q654 &lt; R654, "L", Q654 = R654, "D", Q654 &gt; R654, "W")</f>
        <v>W</v>
      </c>
    </row>
    <row r="655" spans="16:19" x14ac:dyDescent="0.3">
      <c r="P655" s="28">
        <v>649</v>
      </c>
      <c r="Q655" s="26">
        <v>1</v>
      </c>
      <c r="R655" s="27">
        <v>1</v>
      </c>
      <c r="S655" s="29" t="str" cm="1">
        <f t="array" ref="S655" xml:space="preserve"> _xlfn.IFS(Q655 &lt; R655, "L", Q655 = R655, "D", Q655 &gt; R655, "W")</f>
        <v>D</v>
      </c>
    </row>
    <row r="656" spans="16:19" x14ac:dyDescent="0.3">
      <c r="P656" s="28">
        <v>650</v>
      </c>
      <c r="Q656" s="26">
        <v>0</v>
      </c>
      <c r="R656" s="27">
        <v>1</v>
      </c>
      <c r="S656" s="29" t="str" cm="1">
        <f t="array" ref="S656" xml:space="preserve"> _xlfn.IFS(Q656 &lt; R656, "L", Q656 = R656, "D", Q656 &gt; R656, "W")</f>
        <v>L</v>
      </c>
    </row>
    <row r="657" spans="16:19" x14ac:dyDescent="0.3">
      <c r="P657" s="28">
        <v>651</v>
      </c>
      <c r="Q657" s="26">
        <v>2</v>
      </c>
      <c r="R657" s="27">
        <v>0</v>
      </c>
      <c r="S657" s="29" t="str" cm="1">
        <f t="array" ref="S657" xml:space="preserve"> _xlfn.IFS(Q657 &lt; R657, "L", Q657 = R657, "D", Q657 &gt; R657, "W")</f>
        <v>W</v>
      </c>
    </row>
    <row r="658" spans="16:19" x14ac:dyDescent="0.3">
      <c r="P658" s="28">
        <v>652</v>
      </c>
      <c r="Q658" s="26">
        <v>1</v>
      </c>
      <c r="R658" s="27">
        <v>0</v>
      </c>
      <c r="S658" s="29" t="str" cm="1">
        <f t="array" ref="S658" xml:space="preserve"> _xlfn.IFS(Q658 &lt; R658, "L", Q658 = R658, "D", Q658 &gt; R658, "W")</f>
        <v>W</v>
      </c>
    </row>
    <row r="659" spans="16:19" x14ac:dyDescent="0.3">
      <c r="P659" s="28">
        <v>653</v>
      </c>
      <c r="Q659" s="26">
        <v>2</v>
      </c>
      <c r="R659" s="27">
        <v>0</v>
      </c>
      <c r="S659" s="29" t="str" cm="1">
        <f t="array" ref="S659" xml:space="preserve"> _xlfn.IFS(Q659 &lt; R659, "L", Q659 = R659, "D", Q659 &gt; R659, "W")</f>
        <v>W</v>
      </c>
    </row>
    <row r="660" spans="16:19" x14ac:dyDescent="0.3">
      <c r="P660" s="28">
        <v>654</v>
      </c>
      <c r="Q660" s="26">
        <v>2</v>
      </c>
      <c r="R660" s="27">
        <v>0</v>
      </c>
      <c r="S660" s="29" t="str" cm="1">
        <f t="array" ref="S660" xml:space="preserve"> _xlfn.IFS(Q660 &lt; R660, "L", Q660 = R660, "D", Q660 &gt; R660, "W")</f>
        <v>W</v>
      </c>
    </row>
    <row r="661" spans="16:19" x14ac:dyDescent="0.3">
      <c r="P661" s="28">
        <v>655</v>
      </c>
      <c r="Q661" s="26">
        <v>3</v>
      </c>
      <c r="R661" s="27">
        <v>0</v>
      </c>
      <c r="S661" s="29" t="str" cm="1">
        <f t="array" ref="S661" xml:space="preserve"> _xlfn.IFS(Q661 &lt; R661, "L", Q661 = R661, "D", Q661 &gt; R661, "W")</f>
        <v>W</v>
      </c>
    </row>
    <row r="662" spans="16:19" x14ac:dyDescent="0.3">
      <c r="P662" s="28">
        <v>656</v>
      </c>
      <c r="Q662" s="26">
        <v>1</v>
      </c>
      <c r="R662" s="27">
        <v>1</v>
      </c>
      <c r="S662" s="29" t="str" cm="1">
        <f t="array" ref="S662" xml:space="preserve"> _xlfn.IFS(Q662 &lt; R662, "L", Q662 = R662, "D", Q662 &gt; R662, "W")</f>
        <v>D</v>
      </c>
    </row>
    <row r="663" spans="16:19" x14ac:dyDescent="0.3">
      <c r="P663" s="28">
        <v>657</v>
      </c>
      <c r="Q663" s="26">
        <v>2</v>
      </c>
      <c r="R663" s="27">
        <v>3</v>
      </c>
      <c r="S663" s="29" t="str" cm="1">
        <f t="array" ref="S663" xml:space="preserve"> _xlfn.IFS(Q663 &lt; R663, "L", Q663 = R663, "D", Q663 &gt; R663, "W")</f>
        <v>L</v>
      </c>
    </row>
    <row r="664" spans="16:19" x14ac:dyDescent="0.3">
      <c r="P664" s="28">
        <v>658</v>
      </c>
      <c r="Q664" s="26">
        <v>2</v>
      </c>
      <c r="R664" s="27">
        <v>2</v>
      </c>
      <c r="S664" s="29" t="str" cm="1">
        <f t="array" ref="S664" xml:space="preserve"> _xlfn.IFS(Q664 &lt; R664, "L", Q664 = R664, "D", Q664 &gt; R664, "W")</f>
        <v>D</v>
      </c>
    </row>
    <row r="665" spans="16:19" x14ac:dyDescent="0.3">
      <c r="P665" s="28">
        <v>659</v>
      </c>
      <c r="Q665" s="26">
        <v>2</v>
      </c>
      <c r="R665" s="27">
        <v>1</v>
      </c>
      <c r="S665" s="29" t="str" cm="1">
        <f t="array" ref="S665" xml:space="preserve"> _xlfn.IFS(Q665 &lt; R665, "L", Q665 = R665, "D", Q665 &gt; R665, "W")</f>
        <v>W</v>
      </c>
    </row>
    <row r="666" spans="16:19" x14ac:dyDescent="0.3">
      <c r="P666" s="28">
        <v>660</v>
      </c>
      <c r="Q666" s="26">
        <v>2</v>
      </c>
      <c r="R666" s="27">
        <v>0</v>
      </c>
      <c r="S666" s="29" t="str" cm="1">
        <f t="array" ref="S666" xml:space="preserve"> _xlfn.IFS(Q666 &lt; R666, "L", Q666 = R666, "D", Q666 &gt; R666, "W")</f>
        <v>W</v>
      </c>
    </row>
    <row r="667" spans="16:19" x14ac:dyDescent="0.3">
      <c r="P667" s="28">
        <v>661</v>
      </c>
      <c r="Q667" s="26">
        <v>5</v>
      </c>
      <c r="R667" s="27">
        <v>1</v>
      </c>
      <c r="S667" s="29" t="str" cm="1">
        <f t="array" ref="S667" xml:space="preserve"> _xlfn.IFS(Q667 &lt; R667, "L", Q667 = R667, "D", Q667 &gt; R667, "W")</f>
        <v>W</v>
      </c>
    </row>
    <row r="668" spans="16:19" x14ac:dyDescent="0.3">
      <c r="P668" s="28">
        <v>662</v>
      </c>
      <c r="Q668" s="26">
        <v>4</v>
      </c>
      <c r="R668" s="27">
        <v>0</v>
      </c>
      <c r="S668" s="29" t="str" cm="1">
        <f t="array" ref="S668" xml:space="preserve"> _xlfn.IFS(Q668 &lt; R668, "L", Q668 = R668, "D", Q668 &gt; R668, "W")</f>
        <v>W</v>
      </c>
    </row>
    <row r="669" spans="16:19" x14ac:dyDescent="0.3">
      <c r="P669" s="28">
        <v>663</v>
      </c>
      <c r="Q669" s="26">
        <v>0</v>
      </c>
      <c r="R669" s="27">
        <v>0</v>
      </c>
      <c r="S669" s="29" t="str" cm="1">
        <f t="array" ref="S669" xml:space="preserve"> _xlfn.IFS(Q669 &lt; R669, "L", Q669 = R669, "D", Q669 &gt; R669, "W")</f>
        <v>D</v>
      </c>
    </row>
    <row r="670" spans="16:19" x14ac:dyDescent="0.3">
      <c r="P670" s="28">
        <v>664</v>
      </c>
      <c r="Q670" s="26">
        <v>3</v>
      </c>
      <c r="R670" s="27">
        <v>2</v>
      </c>
      <c r="S670" s="29" t="str" cm="1">
        <f t="array" ref="S670" xml:space="preserve"> _xlfn.IFS(Q670 &lt; R670, "L", Q670 = R670, "D", Q670 &gt; R670, "W")</f>
        <v>W</v>
      </c>
    </row>
    <row r="671" spans="16:19" x14ac:dyDescent="0.3">
      <c r="P671" s="28">
        <v>665</v>
      </c>
      <c r="Q671" s="26">
        <v>1</v>
      </c>
      <c r="R671" s="27">
        <v>0</v>
      </c>
      <c r="S671" s="29" t="str" cm="1">
        <f t="array" ref="S671" xml:space="preserve"> _xlfn.IFS(Q671 &lt; R671, "L", Q671 = R671, "D", Q671 &gt; R671, "W")</f>
        <v>W</v>
      </c>
    </row>
    <row r="672" spans="16:19" x14ac:dyDescent="0.3">
      <c r="P672" s="28">
        <v>666</v>
      </c>
      <c r="Q672" s="26">
        <v>0</v>
      </c>
      <c r="R672" s="27">
        <v>0</v>
      </c>
      <c r="S672" s="29" t="str" cm="1">
        <f t="array" ref="S672" xml:space="preserve"> _xlfn.IFS(Q672 &lt; R672, "L", Q672 = R672, "D", Q672 &gt; R672, "W")</f>
        <v>D</v>
      </c>
    </row>
    <row r="673" spans="16:19" x14ac:dyDescent="0.3">
      <c r="P673" s="28">
        <v>667</v>
      </c>
      <c r="Q673" s="26">
        <v>1</v>
      </c>
      <c r="R673" s="27">
        <v>0</v>
      </c>
      <c r="S673" s="29" t="str" cm="1">
        <f t="array" ref="S673" xml:space="preserve"> _xlfn.IFS(Q673 &lt; R673, "L", Q673 = R673, "D", Q673 &gt; R673, "W")</f>
        <v>W</v>
      </c>
    </row>
    <row r="674" spans="16:19" x14ac:dyDescent="0.3">
      <c r="P674" s="28">
        <v>668</v>
      </c>
      <c r="Q674" s="26">
        <v>2</v>
      </c>
      <c r="R674" s="27">
        <v>1</v>
      </c>
      <c r="S674" s="29" t="str" cm="1">
        <f t="array" ref="S674" xml:space="preserve"> _xlfn.IFS(Q674 &lt; R674, "L", Q674 = R674, "D", Q674 &gt; R674, "W")</f>
        <v>W</v>
      </c>
    </row>
    <row r="675" spans="16:19" x14ac:dyDescent="0.3">
      <c r="P675" s="28">
        <v>669</v>
      </c>
      <c r="Q675" s="26">
        <v>2</v>
      </c>
      <c r="R675" s="27">
        <v>0</v>
      </c>
      <c r="S675" s="29" t="str" cm="1">
        <f t="array" ref="S675" xml:space="preserve"> _xlfn.IFS(Q675 &lt; R675, "L", Q675 = R675, "D", Q675 &gt; R675, "W")</f>
        <v>W</v>
      </c>
    </row>
    <row r="676" spans="16:19" x14ac:dyDescent="0.3">
      <c r="P676" s="28">
        <v>670</v>
      </c>
      <c r="Q676" s="26">
        <v>2</v>
      </c>
      <c r="R676" s="27">
        <v>1</v>
      </c>
      <c r="S676" s="29" t="str" cm="1">
        <f t="array" ref="S676" xml:space="preserve"> _xlfn.IFS(Q676 &lt; R676, "L", Q676 = R676, "D", Q676 &gt; R676, "W")</f>
        <v>W</v>
      </c>
    </row>
    <row r="677" spans="16:19" x14ac:dyDescent="0.3">
      <c r="P677" s="28">
        <v>671</v>
      </c>
      <c r="Q677" s="26">
        <v>2</v>
      </c>
      <c r="R677" s="27">
        <v>0</v>
      </c>
      <c r="S677" s="29" t="str" cm="1">
        <f t="array" ref="S677" xml:space="preserve"> _xlfn.IFS(Q677 &lt; R677, "L", Q677 = R677, "D", Q677 &gt; R677, "W")</f>
        <v>W</v>
      </c>
    </row>
    <row r="678" spans="16:19" x14ac:dyDescent="0.3">
      <c r="P678" s="28">
        <v>672</v>
      </c>
      <c r="Q678" s="26">
        <v>1</v>
      </c>
      <c r="R678" s="27">
        <v>1</v>
      </c>
      <c r="S678" s="29" t="str" cm="1">
        <f t="array" ref="S678" xml:space="preserve"> _xlfn.IFS(Q678 &lt; R678, "L", Q678 = R678, "D", Q678 &gt; R678, "W")</f>
        <v>D</v>
      </c>
    </row>
    <row r="679" spans="16:19" x14ac:dyDescent="0.3">
      <c r="P679" s="28">
        <v>673</v>
      </c>
      <c r="Q679" s="26">
        <v>1</v>
      </c>
      <c r="R679" s="27">
        <v>0</v>
      </c>
      <c r="S679" s="29" t="str" cm="1">
        <f t="array" ref="S679" xml:space="preserve"> _xlfn.IFS(Q679 &lt; R679, "L", Q679 = R679, "D", Q679 &gt; R679, "W")</f>
        <v>W</v>
      </c>
    </row>
    <row r="680" spans="16:19" x14ac:dyDescent="0.3">
      <c r="P680" s="28">
        <v>674</v>
      </c>
      <c r="Q680" s="26">
        <v>3</v>
      </c>
      <c r="R680" s="27">
        <v>0</v>
      </c>
      <c r="S680" s="29" t="str" cm="1">
        <f t="array" ref="S680" xml:space="preserve"> _xlfn.IFS(Q680 &lt; R680, "L", Q680 = R680, "D", Q680 &gt; R680, "W")</f>
        <v>W</v>
      </c>
    </row>
    <row r="681" spans="16:19" x14ac:dyDescent="0.3">
      <c r="P681" s="28">
        <v>675</v>
      </c>
      <c r="Q681" s="26">
        <v>2</v>
      </c>
      <c r="R681" s="27">
        <v>1</v>
      </c>
      <c r="S681" s="29" t="str" cm="1">
        <f t="array" ref="S681" xml:space="preserve"> _xlfn.IFS(Q681 &lt; R681, "L", Q681 = R681, "D", Q681 &gt; R681, "W")</f>
        <v>W</v>
      </c>
    </row>
    <row r="682" spans="16:19" x14ac:dyDescent="0.3">
      <c r="P682" s="28">
        <v>676</v>
      </c>
      <c r="Q682" s="26">
        <v>3</v>
      </c>
      <c r="R682" s="27">
        <v>0</v>
      </c>
      <c r="S682" s="29" t="str" cm="1">
        <f t="array" ref="S682" xml:space="preserve"> _xlfn.IFS(Q682 &lt; R682, "L", Q682 = R682, "D", Q682 &gt; R682, "W")</f>
        <v>W</v>
      </c>
    </row>
    <row r="683" spans="16:19" x14ac:dyDescent="0.3">
      <c r="P683" s="28">
        <v>677</v>
      </c>
      <c r="Q683" s="26">
        <v>0</v>
      </c>
      <c r="R683" s="27">
        <v>1</v>
      </c>
      <c r="S683" s="29" t="str" cm="1">
        <f t="array" ref="S683" xml:space="preserve"> _xlfn.IFS(Q683 &lt; R683, "L", Q683 = R683, "D", Q683 &gt; R683, "W")</f>
        <v>L</v>
      </c>
    </row>
    <row r="684" spans="16:19" x14ac:dyDescent="0.3">
      <c r="P684" s="28">
        <v>678</v>
      </c>
      <c r="Q684" s="26">
        <v>0</v>
      </c>
      <c r="R684" s="27">
        <v>1</v>
      </c>
      <c r="S684" s="29" t="str" cm="1">
        <f t="array" ref="S684" xml:space="preserve"> _xlfn.IFS(Q684 &lt; R684, "L", Q684 = R684, "D", Q684 &gt; R684, "W")</f>
        <v>L</v>
      </c>
    </row>
    <row r="685" spans="16:19" x14ac:dyDescent="0.3">
      <c r="P685" s="28">
        <v>679</v>
      </c>
      <c r="Q685" s="26">
        <v>0</v>
      </c>
      <c r="R685" s="27">
        <v>0</v>
      </c>
      <c r="S685" s="29" t="str" cm="1">
        <f t="array" ref="S685" xml:space="preserve"> _xlfn.IFS(Q685 &lt; R685, "L", Q685 = R685, "D", Q685 &gt; R685, "W")</f>
        <v>D</v>
      </c>
    </row>
    <row r="686" spans="16:19" x14ac:dyDescent="0.3">
      <c r="P686" s="28">
        <v>680</v>
      </c>
      <c r="Q686" s="26">
        <v>3</v>
      </c>
      <c r="R686" s="27">
        <v>0</v>
      </c>
      <c r="S686" s="29" t="str" cm="1">
        <f t="array" ref="S686" xml:space="preserve"> _xlfn.IFS(Q686 &lt; R686, "L", Q686 = R686, "D", Q686 &gt; R686, "W")</f>
        <v>W</v>
      </c>
    </row>
    <row r="687" spans="16:19" x14ac:dyDescent="0.3">
      <c r="P687" s="28">
        <v>681</v>
      </c>
      <c r="Q687" s="26">
        <v>1</v>
      </c>
      <c r="R687" s="27">
        <v>1</v>
      </c>
      <c r="S687" s="29" t="str" cm="1">
        <f t="array" ref="S687" xml:space="preserve"> _xlfn.IFS(Q687 &lt; R687, "L", Q687 = R687, "D", Q687 &gt; R687, "W")</f>
        <v>D</v>
      </c>
    </row>
    <row r="688" spans="16:19" x14ac:dyDescent="0.3">
      <c r="P688" s="28">
        <v>682</v>
      </c>
      <c r="Q688" s="26">
        <v>0</v>
      </c>
      <c r="R688" s="27">
        <v>2</v>
      </c>
      <c r="S688" s="29" t="str" cm="1">
        <f t="array" ref="S688" xml:space="preserve"> _xlfn.IFS(Q688 &lt; R688, "L", Q688 = R688, "D", Q688 &gt; R688, "W")</f>
        <v>L</v>
      </c>
    </row>
    <row r="689" spans="16:19" x14ac:dyDescent="0.3">
      <c r="P689" s="28">
        <v>683</v>
      </c>
      <c r="Q689" s="26">
        <v>2</v>
      </c>
      <c r="R689" s="27">
        <v>0</v>
      </c>
      <c r="S689" s="29" t="str" cm="1">
        <f t="array" ref="S689" xml:space="preserve"> _xlfn.IFS(Q689 &lt; R689, "L", Q689 = R689, "D", Q689 &gt; R689, "W")</f>
        <v>W</v>
      </c>
    </row>
    <row r="690" spans="16:19" x14ac:dyDescent="0.3">
      <c r="P690" s="28">
        <v>684</v>
      </c>
      <c r="Q690" s="26">
        <v>1</v>
      </c>
      <c r="R690" s="27">
        <v>1</v>
      </c>
      <c r="S690" s="29" t="str" cm="1">
        <f t="array" ref="S690" xml:space="preserve"> _xlfn.IFS(Q690 &lt; R690, "L", Q690 = R690, "D", Q690 &gt; R690, "W")</f>
        <v>D</v>
      </c>
    </row>
    <row r="691" spans="16:19" x14ac:dyDescent="0.3">
      <c r="P691" s="28">
        <v>685</v>
      </c>
      <c r="Q691" s="26">
        <v>4</v>
      </c>
      <c r="R691" s="27">
        <v>0</v>
      </c>
      <c r="S691" s="29" t="str" cm="1">
        <f t="array" ref="S691" xml:space="preserve"> _xlfn.IFS(Q691 &lt; R691, "L", Q691 = R691, "D", Q691 &gt; R691, "W")</f>
        <v>W</v>
      </c>
    </row>
    <row r="692" spans="16:19" x14ac:dyDescent="0.3">
      <c r="P692" s="28">
        <v>686</v>
      </c>
      <c r="Q692" s="26">
        <v>1</v>
      </c>
      <c r="R692" s="27">
        <v>0</v>
      </c>
      <c r="S692" s="29" t="str" cm="1">
        <f t="array" ref="S692" xml:space="preserve"> _xlfn.IFS(Q692 &lt; R692, "L", Q692 = R692, "D", Q692 &gt; R692, "W")</f>
        <v>W</v>
      </c>
    </row>
    <row r="693" spans="16:19" x14ac:dyDescent="0.3">
      <c r="P693" s="28">
        <v>687</v>
      </c>
      <c r="Q693" s="26">
        <v>2</v>
      </c>
      <c r="R693" s="27">
        <v>0</v>
      </c>
      <c r="S693" s="29" t="str" cm="1">
        <f t="array" ref="S693" xml:space="preserve"> _xlfn.IFS(Q693 &lt; R693, "L", Q693 = R693, "D", Q693 &gt; R693, "W")</f>
        <v>W</v>
      </c>
    </row>
    <row r="694" spans="16:19" x14ac:dyDescent="0.3">
      <c r="P694" s="28">
        <v>688</v>
      </c>
      <c r="Q694" s="26">
        <v>2</v>
      </c>
      <c r="R694" s="27">
        <v>1</v>
      </c>
      <c r="S694" s="29" t="str" cm="1">
        <f t="array" ref="S694" xml:space="preserve"> _xlfn.IFS(Q694 &lt; R694, "L", Q694 = R694, "D", Q694 &gt; R694, "W")</f>
        <v>W</v>
      </c>
    </row>
    <row r="695" spans="16:19" x14ac:dyDescent="0.3">
      <c r="P695" s="28">
        <v>689</v>
      </c>
      <c r="Q695" s="26">
        <v>3</v>
      </c>
      <c r="R695" s="27">
        <v>1</v>
      </c>
      <c r="S695" s="29" t="str" cm="1">
        <f t="array" ref="S695" xml:space="preserve"> _xlfn.IFS(Q695 &lt; R695, "L", Q695 = R695, "D", Q695 &gt; R695, "W")</f>
        <v>W</v>
      </c>
    </row>
    <row r="696" spans="16:19" x14ac:dyDescent="0.3">
      <c r="P696" s="28">
        <v>690</v>
      </c>
      <c r="Q696" s="26">
        <v>2</v>
      </c>
      <c r="R696" s="27">
        <v>2</v>
      </c>
      <c r="S696" s="29" t="str" cm="1">
        <f t="array" ref="S696" xml:space="preserve"> _xlfn.IFS(Q696 &lt; R696, "L", Q696 = R696, "D", Q696 &gt; R696, "W")</f>
        <v>D</v>
      </c>
    </row>
    <row r="697" spans="16:19" x14ac:dyDescent="0.3">
      <c r="P697" s="28">
        <v>691</v>
      </c>
      <c r="Q697" s="26">
        <v>0</v>
      </c>
      <c r="R697" s="27">
        <v>0</v>
      </c>
      <c r="S697" s="29" t="str" cm="1">
        <f t="array" ref="S697" xml:space="preserve"> _xlfn.IFS(Q697 &lt; R697, "L", Q697 = R697, "D", Q697 &gt; R697, "W")</f>
        <v>D</v>
      </c>
    </row>
    <row r="698" spans="16:19" x14ac:dyDescent="0.3">
      <c r="P698" s="28">
        <v>692</v>
      </c>
      <c r="Q698" s="26">
        <v>2</v>
      </c>
      <c r="R698" s="27">
        <v>1</v>
      </c>
      <c r="S698" s="29" t="str" cm="1">
        <f t="array" ref="S698" xml:space="preserve"> _xlfn.IFS(Q698 &lt; R698, "L", Q698 = R698, "D", Q698 &gt; R698, "W")</f>
        <v>W</v>
      </c>
    </row>
    <row r="699" spans="16:19" x14ac:dyDescent="0.3">
      <c r="P699" s="28">
        <v>693</v>
      </c>
      <c r="Q699" s="26">
        <v>0</v>
      </c>
      <c r="R699" s="27">
        <v>1</v>
      </c>
      <c r="S699" s="29" t="str" cm="1">
        <f t="array" ref="S699" xml:space="preserve"> _xlfn.IFS(Q699 &lt; R699, "L", Q699 = R699, "D", Q699 &gt; R699, "W")</f>
        <v>L</v>
      </c>
    </row>
    <row r="700" spans="16:19" x14ac:dyDescent="0.3">
      <c r="P700" s="28">
        <v>694</v>
      </c>
      <c r="Q700" s="26">
        <v>1</v>
      </c>
      <c r="R700" s="27">
        <v>0</v>
      </c>
      <c r="S700" s="29" t="str" cm="1">
        <f t="array" ref="S700" xml:space="preserve"> _xlfn.IFS(Q700 &lt; R700, "L", Q700 = R700, "D", Q700 &gt; R700, "W")</f>
        <v>W</v>
      </c>
    </row>
    <row r="701" spans="16:19" x14ac:dyDescent="0.3">
      <c r="P701" s="28">
        <v>695</v>
      </c>
      <c r="Q701" s="26">
        <v>2</v>
      </c>
      <c r="R701" s="27">
        <v>1</v>
      </c>
      <c r="S701" s="29" t="str" cm="1">
        <f t="array" ref="S701" xml:space="preserve"> _xlfn.IFS(Q701 &lt; R701, "L", Q701 = R701, "D", Q701 &gt; R701, "W")</f>
        <v>W</v>
      </c>
    </row>
    <row r="702" spans="16:19" x14ac:dyDescent="0.3">
      <c r="P702" s="28">
        <v>696</v>
      </c>
      <c r="Q702" s="26">
        <v>3</v>
      </c>
      <c r="R702" s="27">
        <v>0</v>
      </c>
      <c r="S702" s="29" t="str" cm="1">
        <f t="array" ref="S702" xml:space="preserve"> _xlfn.IFS(Q702 &lt; R702, "L", Q702 = R702, "D", Q702 &gt; R702, "W")</f>
        <v>W</v>
      </c>
    </row>
    <row r="703" spans="16:19" x14ac:dyDescent="0.3">
      <c r="P703" s="28">
        <v>697</v>
      </c>
      <c r="Q703" s="26">
        <v>1</v>
      </c>
      <c r="R703" s="27">
        <v>2</v>
      </c>
      <c r="S703" s="29" t="str" cm="1">
        <f t="array" ref="S703" xml:space="preserve"> _xlfn.IFS(Q703 &lt; R703, "L", Q703 = R703, "D", Q703 &gt; R703, "W")</f>
        <v>L</v>
      </c>
    </row>
    <row r="704" spans="16:19" x14ac:dyDescent="0.3">
      <c r="P704" s="28">
        <v>698</v>
      </c>
      <c r="Q704" s="26">
        <v>0</v>
      </c>
      <c r="R704" s="27">
        <v>0</v>
      </c>
      <c r="S704" s="29" t="str" cm="1">
        <f t="array" ref="S704" xml:space="preserve"> _xlfn.IFS(Q704 &lt; R704, "L", Q704 = R704, "D", Q704 &gt; R704, "W")</f>
        <v>D</v>
      </c>
    </row>
    <row r="705" spans="16:19" x14ac:dyDescent="0.3">
      <c r="P705" s="28">
        <v>699</v>
      </c>
      <c r="Q705" s="26">
        <v>1</v>
      </c>
      <c r="R705" s="27">
        <v>1</v>
      </c>
      <c r="S705" s="29" t="str" cm="1">
        <f t="array" ref="S705" xml:space="preserve"> _xlfn.IFS(Q705 &lt; R705, "L", Q705 = R705, "D", Q705 &gt; R705, "W")</f>
        <v>D</v>
      </c>
    </row>
    <row r="706" spans="16:19" x14ac:dyDescent="0.3">
      <c r="P706" s="28">
        <v>700</v>
      </c>
      <c r="Q706" s="26">
        <v>2</v>
      </c>
      <c r="R706" s="27">
        <v>1</v>
      </c>
      <c r="S706" s="29" t="str" cm="1">
        <f t="array" ref="S706" xml:space="preserve"> _xlfn.IFS(Q706 &lt; R706, "L", Q706 = R706, "D", Q706 &gt; R706, "W")</f>
        <v>W</v>
      </c>
    </row>
    <row r="707" spans="16:19" x14ac:dyDescent="0.3">
      <c r="P707" s="28">
        <v>701</v>
      </c>
      <c r="Q707" s="26">
        <v>1</v>
      </c>
      <c r="R707" s="27">
        <v>2</v>
      </c>
      <c r="S707" s="29" t="str" cm="1">
        <f t="array" ref="S707" xml:space="preserve"> _xlfn.IFS(Q707 &lt; R707, "L", Q707 = R707, "D", Q707 &gt; R707, "W")</f>
        <v>L</v>
      </c>
    </row>
    <row r="708" spans="16:19" x14ac:dyDescent="0.3">
      <c r="P708" s="28">
        <v>702</v>
      </c>
      <c r="Q708" s="26">
        <v>1</v>
      </c>
      <c r="R708" s="27">
        <v>0</v>
      </c>
      <c r="S708" s="29" t="str" cm="1">
        <f t="array" ref="S708" xml:space="preserve"> _xlfn.IFS(Q708 &lt; R708, "L", Q708 = R708, "D", Q708 &gt; R708, "W")</f>
        <v>W</v>
      </c>
    </row>
    <row r="709" spans="16:19" x14ac:dyDescent="0.3">
      <c r="P709" s="28">
        <v>703</v>
      </c>
      <c r="Q709" s="26">
        <v>1</v>
      </c>
      <c r="R709" s="27">
        <v>0</v>
      </c>
      <c r="S709" s="29" t="str" cm="1">
        <f t="array" ref="S709" xml:space="preserve"> _xlfn.IFS(Q709 &lt; R709, "L", Q709 = R709, "D", Q709 &gt; R709, "W")</f>
        <v>W</v>
      </c>
    </row>
    <row r="710" spans="16:19" x14ac:dyDescent="0.3">
      <c r="P710" s="28">
        <v>704</v>
      </c>
      <c r="Q710" s="26">
        <v>1</v>
      </c>
      <c r="R710" s="27">
        <v>0</v>
      </c>
      <c r="S710" s="29" t="str" cm="1">
        <f t="array" ref="S710" xml:space="preserve"> _xlfn.IFS(Q710 &lt; R710, "L", Q710 = R710, "D", Q710 &gt; R710, "W")</f>
        <v>W</v>
      </c>
    </row>
    <row r="711" spans="16:19" x14ac:dyDescent="0.3">
      <c r="P711" s="28">
        <v>705</v>
      </c>
      <c r="Q711" s="26">
        <v>1</v>
      </c>
      <c r="R711" s="27">
        <v>0</v>
      </c>
      <c r="S711" s="29" t="str" cm="1">
        <f t="array" ref="S711" xml:space="preserve"> _xlfn.IFS(Q711 &lt; R711, "L", Q711 = R711, "D", Q711 &gt; R711, "W")</f>
        <v>W</v>
      </c>
    </row>
    <row r="712" spans="16:19" x14ac:dyDescent="0.3">
      <c r="P712" s="28">
        <v>706</v>
      </c>
      <c r="Q712" s="26">
        <v>2</v>
      </c>
      <c r="R712" s="27">
        <v>0</v>
      </c>
      <c r="S712" s="29" t="str" cm="1">
        <f t="array" ref="S712" xml:space="preserve"> _xlfn.IFS(Q712 &lt; R712, "L", Q712 = R712, "D", Q712 &gt; R712, "W")</f>
        <v>W</v>
      </c>
    </row>
    <row r="713" spans="16:19" x14ac:dyDescent="0.3">
      <c r="P713" s="28">
        <v>707</v>
      </c>
      <c r="Q713" s="26">
        <v>3</v>
      </c>
      <c r="R713" s="27">
        <v>0</v>
      </c>
      <c r="S713" s="29" t="str" cm="1">
        <f t="array" ref="S713" xml:space="preserve"> _xlfn.IFS(Q713 &lt; R713, "L", Q713 = R713, "D", Q713 &gt; R713, "W")</f>
        <v>W</v>
      </c>
    </row>
    <row r="714" spans="16:19" x14ac:dyDescent="0.3">
      <c r="P714" s="28">
        <v>708</v>
      </c>
      <c r="Q714" s="26">
        <v>0</v>
      </c>
      <c r="R714" s="27">
        <v>1</v>
      </c>
      <c r="S714" s="29" t="str" cm="1">
        <f t="array" ref="S714" xml:space="preserve"> _xlfn.IFS(Q714 &lt; R714, "L", Q714 = R714, "D", Q714 &gt; R714, "W")</f>
        <v>L</v>
      </c>
    </row>
    <row r="715" spans="16:19" x14ac:dyDescent="0.3">
      <c r="P715" s="28">
        <v>709</v>
      </c>
      <c r="Q715" s="26">
        <v>3</v>
      </c>
      <c r="R715" s="27">
        <v>0</v>
      </c>
      <c r="S715" s="29" t="str" cm="1">
        <f t="array" ref="S715" xml:space="preserve"> _xlfn.IFS(Q715 &lt; R715, "L", Q715 = R715, "D", Q715 &gt; R715, "W")</f>
        <v>W</v>
      </c>
    </row>
    <row r="716" spans="16:19" x14ac:dyDescent="0.3">
      <c r="P716" s="28">
        <v>710</v>
      </c>
      <c r="Q716" s="26">
        <v>2</v>
      </c>
      <c r="R716" s="27">
        <v>2</v>
      </c>
      <c r="S716" s="29" t="str" cm="1">
        <f t="array" ref="S716" xml:space="preserve"> _xlfn.IFS(Q716 &lt; R716, "L", Q716 = R716, "D", Q716 &gt; R716, "W")</f>
        <v>D</v>
      </c>
    </row>
    <row r="717" spans="16:19" x14ac:dyDescent="0.3">
      <c r="P717" s="28">
        <v>711</v>
      </c>
      <c r="Q717" s="26">
        <v>2</v>
      </c>
      <c r="R717" s="27">
        <v>0</v>
      </c>
      <c r="S717" s="29" t="str" cm="1">
        <f t="array" ref="S717" xml:space="preserve"> _xlfn.IFS(Q717 &lt; R717, "L", Q717 = R717, "D", Q717 &gt; R717, "W")</f>
        <v>W</v>
      </c>
    </row>
    <row r="718" spans="16:19" x14ac:dyDescent="0.3">
      <c r="P718" s="28">
        <v>712</v>
      </c>
      <c r="Q718" s="26">
        <v>2</v>
      </c>
      <c r="R718" s="27">
        <v>0</v>
      </c>
      <c r="S718" s="29" t="str" cm="1">
        <f t="array" ref="S718" xml:space="preserve"> _xlfn.IFS(Q718 &lt; R718, "L", Q718 = R718, "D", Q718 &gt; R718, "W")</f>
        <v>W</v>
      </c>
    </row>
    <row r="719" spans="16:19" x14ac:dyDescent="0.3">
      <c r="P719" s="28">
        <v>713</v>
      </c>
      <c r="Q719" s="26">
        <v>2</v>
      </c>
      <c r="R719" s="27">
        <v>0</v>
      </c>
      <c r="S719" s="29" t="str" cm="1">
        <f t="array" ref="S719" xml:space="preserve"> _xlfn.IFS(Q719 &lt; R719, "L", Q719 = R719, "D", Q719 &gt; R719, "W")</f>
        <v>W</v>
      </c>
    </row>
    <row r="720" spans="16:19" x14ac:dyDescent="0.3">
      <c r="P720" s="28">
        <v>714</v>
      </c>
      <c r="Q720" s="26">
        <v>3</v>
      </c>
      <c r="R720" s="27">
        <v>0</v>
      </c>
      <c r="S720" s="29" t="str" cm="1">
        <f t="array" ref="S720" xml:space="preserve"> _xlfn.IFS(Q720 &lt; R720, "L", Q720 = R720, "D", Q720 &gt; R720, "W")</f>
        <v>W</v>
      </c>
    </row>
    <row r="721" spans="16:19" x14ac:dyDescent="0.3">
      <c r="P721" s="28">
        <v>715</v>
      </c>
      <c r="Q721" s="26">
        <v>1</v>
      </c>
      <c r="R721" s="27">
        <v>0</v>
      </c>
      <c r="S721" s="29" t="str" cm="1">
        <f t="array" ref="S721" xml:space="preserve"> _xlfn.IFS(Q721 &lt; R721, "L", Q721 = R721, "D", Q721 &gt; R721, "W")</f>
        <v>W</v>
      </c>
    </row>
    <row r="722" spans="16:19" x14ac:dyDescent="0.3">
      <c r="P722" s="28">
        <v>716</v>
      </c>
      <c r="Q722" s="26">
        <v>3</v>
      </c>
      <c r="R722" s="27">
        <v>1</v>
      </c>
      <c r="S722" s="29" t="str" cm="1">
        <f t="array" ref="S722" xml:space="preserve"> _xlfn.IFS(Q722 &lt; R722, "L", Q722 = R722, "D", Q722 &gt; R722, "W")</f>
        <v>W</v>
      </c>
    </row>
    <row r="723" spans="16:19" x14ac:dyDescent="0.3">
      <c r="P723" s="28">
        <v>717</v>
      </c>
      <c r="Q723" s="26">
        <v>2</v>
      </c>
      <c r="R723" s="27">
        <v>0</v>
      </c>
      <c r="S723" s="29" t="str" cm="1">
        <f t="array" ref="S723" xml:space="preserve"> _xlfn.IFS(Q723 &lt; R723, "L", Q723 = R723, "D", Q723 &gt; R723, "W")</f>
        <v>W</v>
      </c>
    </row>
    <row r="724" spans="16:19" x14ac:dyDescent="0.3">
      <c r="P724" s="28">
        <v>718</v>
      </c>
      <c r="Q724" s="26">
        <v>2</v>
      </c>
      <c r="R724" s="27">
        <v>1</v>
      </c>
      <c r="S724" s="29" t="str" cm="1">
        <f t="array" ref="S724" xml:space="preserve"> _xlfn.IFS(Q724 &lt; R724, "L", Q724 = R724, "D", Q724 &gt; R724, "W")</f>
        <v>W</v>
      </c>
    </row>
    <row r="725" spans="16:19" x14ac:dyDescent="0.3">
      <c r="P725" s="28">
        <v>719</v>
      </c>
      <c r="Q725" s="26">
        <v>3</v>
      </c>
      <c r="R725" s="27">
        <v>1</v>
      </c>
      <c r="S725" s="29" t="str" cm="1">
        <f t="array" ref="S725" xml:space="preserve"> _xlfn.IFS(Q725 &lt; R725, "L", Q725 = R725, "D", Q725 &gt; R725, "W")</f>
        <v>W</v>
      </c>
    </row>
    <row r="726" spans="16:19" x14ac:dyDescent="0.3">
      <c r="P726" s="28">
        <v>720</v>
      </c>
      <c r="Q726" s="26">
        <v>1</v>
      </c>
      <c r="R726" s="27">
        <v>0</v>
      </c>
      <c r="S726" s="29" t="str" cm="1">
        <f t="array" ref="S726" xml:space="preserve"> _xlfn.IFS(Q726 &lt; R726, "L", Q726 = R726, "D", Q726 &gt; R726, "W")</f>
        <v>W</v>
      </c>
    </row>
    <row r="727" spans="16:19" x14ac:dyDescent="0.3">
      <c r="P727" s="28">
        <v>721</v>
      </c>
      <c r="Q727" s="26">
        <v>2</v>
      </c>
      <c r="R727" s="27">
        <v>1</v>
      </c>
      <c r="S727" s="29" t="str" cm="1">
        <f t="array" ref="S727" xml:space="preserve"> _xlfn.IFS(Q727 &lt; R727, "L", Q727 = R727, "D", Q727 &gt; R727, "W")</f>
        <v>W</v>
      </c>
    </row>
    <row r="728" spans="16:19" x14ac:dyDescent="0.3">
      <c r="P728" s="28">
        <v>722</v>
      </c>
      <c r="Q728" s="26">
        <v>1</v>
      </c>
      <c r="R728" s="27">
        <v>0</v>
      </c>
      <c r="S728" s="29" t="str" cm="1">
        <f t="array" ref="S728" xml:space="preserve"> _xlfn.IFS(Q728 &lt; R728, "L", Q728 = R728, "D", Q728 &gt; R728, "W")</f>
        <v>W</v>
      </c>
    </row>
    <row r="729" spans="16:19" x14ac:dyDescent="0.3">
      <c r="P729" s="28">
        <v>723</v>
      </c>
      <c r="Q729" s="26">
        <v>2</v>
      </c>
      <c r="R729" s="27">
        <v>0</v>
      </c>
      <c r="S729" s="29" t="str" cm="1">
        <f t="array" ref="S729" xml:space="preserve"> _xlfn.IFS(Q729 &lt; R729, "L", Q729 = R729, "D", Q729 &gt; R729, "W")</f>
        <v>W</v>
      </c>
    </row>
    <row r="730" spans="16:19" x14ac:dyDescent="0.3">
      <c r="P730" s="28">
        <v>724</v>
      </c>
      <c r="Q730" s="26">
        <v>1</v>
      </c>
      <c r="R730" s="27">
        <v>0</v>
      </c>
      <c r="S730" s="29" t="str" cm="1">
        <f t="array" ref="S730" xml:space="preserve"> _xlfn.IFS(Q730 &lt; R730, "L", Q730 = R730, "D", Q730 &gt; R730, "W")</f>
        <v>W</v>
      </c>
    </row>
    <row r="731" spans="16:19" x14ac:dyDescent="0.3">
      <c r="P731" s="28">
        <v>725</v>
      </c>
      <c r="Q731" s="26">
        <v>3</v>
      </c>
      <c r="R731" s="27">
        <v>0</v>
      </c>
      <c r="S731" s="29" t="str" cm="1">
        <f t="array" ref="S731" xml:space="preserve"> _xlfn.IFS(Q731 &lt; R731, "L", Q731 = R731, "D", Q731 &gt; R731, "W")</f>
        <v>W</v>
      </c>
    </row>
    <row r="732" spans="16:19" x14ac:dyDescent="0.3">
      <c r="P732" s="28">
        <v>726</v>
      </c>
      <c r="Q732" s="26">
        <v>1</v>
      </c>
      <c r="R732" s="27">
        <v>1</v>
      </c>
      <c r="S732" s="29" t="str" cm="1">
        <f t="array" ref="S732" xml:space="preserve"> _xlfn.IFS(Q732 &lt; R732, "L", Q732 = R732, "D", Q732 &gt; R732, "W")</f>
        <v>D</v>
      </c>
    </row>
    <row r="733" spans="16:19" x14ac:dyDescent="0.3">
      <c r="P733" s="28">
        <v>727</v>
      </c>
      <c r="Q733" s="26">
        <v>2</v>
      </c>
      <c r="R733" s="27">
        <v>3</v>
      </c>
      <c r="S733" s="29" t="str" cm="1">
        <f t="array" ref="S733" xml:space="preserve"> _xlfn.IFS(Q733 &lt; R733, "L", Q733 = R733, "D", Q733 &gt; R733, "W")</f>
        <v>L</v>
      </c>
    </row>
    <row r="734" spans="16:19" x14ac:dyDescent="0.3">
      <c r="P734" s="28">
        <v>728</v>
      </c>
      <c r="Q734" s="26">
        <v>3</v>
      </c>
      <c r="R734" s="27">
        <v>1</v>
      </c>
      <c r="S734" s="29" t="str" cm="1">
        <f t="array" ref="S734" xml:space="preserve"> _xlfn.IFS(Q734 &lt; R734, "L", Q734 = R734, "D", Q734 &gt; R734, "W")</f>
        <v>W</v>
      </c>
    </row>
    <row r="735" spans="16:19" x14ac:dyDescent="0.3">
      <c r="P735" s="28">
        <v>729</v>
      </c>
      <c r="Q735" s="26">
        <v>2</v>
      </c>
      <c r="R735" s="27">
        <v>1</v>
      </c>
      <c r="S735" s="29" t="str" cm="1">
        <f t="array" ref="S735" xml:space="preserve"> _xlfn.IFS(Q735 &lt; R735, "L", Q735 = R735, "D", Q735 &gt; R735, "W")</f>
        <v>W</v>
      </c>
    </row>
    <row r="736" spans="16:19" x14ac:dyDescent="0.3">
      <c r="P736" s="28">
        <v>730</v>
      </c>
      <c r="Q736" s="26">
        <v>0</v>
      </c>
      <c r="R736" s="27">
        <v>1</v>
      </c>
      <c r="S736" s="29" t="str" cm="1">
        <f t="array" ref="S736" xml:space="preserve"> _xlfn.IFS(Q736 &lt; R736, "L", Q736 = R736, "D", Q736 &gt; R736, "W")</f>
        <v>L</v>
      </c>
    </row>
    <row r="737" spans="16:19" x14ac:dyDescent="0.3">
      <c r="P737" s="28">
        <v>731</v>
      </c>
      <c r="Q737" s="26">
        <v>1</v>
      </c>
      <c r="R737" s="27">
        <v>1</v>
      </c>
      <c r="S737" s="29" t="str" cm="1">
        <f t="array" ref="S737" xml:space="preserve"> _xlfn.IFS(Q737 &lt; R737, "L", Q737 = R737, "D", Q737 &gt; R737, "W")</f>
        <v>D</v>
      </c>
    </row>
    <row r="738" spans="16:19" x14ac:dyDescent="0.3">
      <c r="P738" s="28">
        <v>732</v>
      </c>
      <c r="Q738" s="26">
        <v>2</v>
      </c>
      <c r="R738" s="27">
        <v>0</v>
      </c>
      <c r="S738" s="29" t="str" cm="1">
        <f t="array" ref="S738" xml:space="preserve"> _xlfn.IFS(Q738 &lt; R738, "L", Q738 = R738, "D", Q738 &gt; R738, "W")</f>
        <v>W</v>
      </c>
    </row>
    <row r="739" spans="16:19" x14ac:dyDescent="0.3">
      <c r="P739" s="28">
        <v>733</v>
      </c>
      <c r="Q739" s="26">
        <v>3</v>
      </c>
      <c r="R739" s="27">
        <v>1</v>
      </c>
      <c r="S739" s="29" t="str" cm="1">
        <f t="array" ref="S739" xml:space="preserve"> _xlfn.IFS(Q739 &lt; R739, "L", Q739 = R739, "D", Q739 &gt; R739, "W")</f>
        <v>W</v>
      </c>
    </row>
    <row r="740" spans="16:19" x14ac:dyDescent="0.3">
      <c r="P740" s="28">
        <v>734</v>
      </c>
      <c r="Q740" s="26">
        <v>2</v>
      </c>
      <c r="R740" s="27">
        <v>0</v>
      </c>
      <c r="S740" s="29" t="str" cm="1">
        <f t="array" ref="S740" xml:space="preserve"> _xlfn.IFS(Q740 &lt; R740, "L", Q740 = R740, "D", Q740 &gt; R740, "W")</f>
        <v>W</v>
      </c>
    </row>
    <row r="741" spans="16:19" x14ac:dyDescent="0.3">
      <c r="P741" s="28">
        <v>735</v>
      </c>
      <c r="Q741" s="26">
        <v>0</v>
      </c>
      <c r="R741" s="27">
        <v>0</v>
      </c>
      <c r="S741" s="29" t="str" cm="1">
        <f t="array" ref="S741" xml:space="preserve"> _xlfn.IFS(Q741 &lt; R741, "L", Q741 = R741, "D", Q741 &gt; R741, "W")</f>
        <v>D</v>
      </c>
    </row>
    <row r="742" spans="16:19" x14ac:dyDescent="0.3">
      <c r="P742" s="28">
        <v>736</v>
      </c>
      <c r="Q742" s="26">
        <v>2</v>
      </c>
      <c r="R742" s="27">
        <v>3</v>
      </c>
      <c r="S742" s="29" t="str" cm="1">
        <f t="array" ref="S742" xml:space="preserve"> _xlfn.IFS(Q742 &lt; R742, "L", Q742 = R742, "D", Q742 &gt; R742, "W")</f>
        <v>L</v>
      </c>
    </row>
    <row r="743" spans="16:19" x14ac:dyDescent="0.3">
      <c r="P743" s="28">
        <v>737</v>
      </c>
      <c r="Q743" s="26">
        <v>2</v>
      </c>
      <c r="R743" s="27">
        <v>1</v>
      </c>
      <c r="S743" s="29" t="str" cm="1">
        <f t="array" ref="S743" xml:space="preserve"> _xlfn.IFS(Q743 &lt; R743, "L", Q743 = R743, "D", Q743 &gt; R743, "W")</f>
        <v>W</v>
      </c>
    </row>
    <row r="744" spans="16:19" x14ac:dyDescent="0.3">
      <c r="P744" s="28">
        <v>738</v>
      </c>
      <c r="Q744" s="26">
        <v>2</v>
      </c>
      <c r="R744" s="27">
        <v>1</v>
      </c>
      <c r="S744" s="29" t="str" cm="1">
        <f t="array" ref="S744" xml:space="preserve"> _xlfn.IFS(Q744 &lt; R744, "L", Q744 = R744, "D", Q744 &gt; R744, "W")</f>
        <v>W</v>
      </c>
    </row>
    <row r="745" spans="16:19" x14ac:dyDescent="0.3">
      <c r="P745" s="28">
        <v>739</v>
      </c>
      <c r="Q745" s="26">
        <v>1</v>
      </c>
      <c r="R745" s="27">
        <v>0</v>
      </c>
      <c r="S745" s="29" t="str" cm="1">
        <f t="array" ref="S745" xml:space="preserve"> _xlfn.IFS(Q745 &lt; R745, "L", Q745 = R745, "D", Q745 &gt; R745, "W")</f>
        <v>W</v>
      </c>
    </row>
    <row r="746" spans="16:19" x14ac:dyDescent="0.3">
      <c r="P746" s="28">
        <v>740</v>
      </c>
      <c r="Q746" s="26">
        <v>2</v>
      </c>
      <c r="R746" s="27">
        <v>0</v>
      </c>
      <c r="S746" s="29" t="str" cm="1">
        <f t="array" ref="S746" xml:space="preserve"> _xlfn.IFS(Q746 &lt; R746, "L", Q746 = R746, "D", Q746 &gt; R746, "W")</f>
        <v>W</v>
      </c>
    </row>
    <row r="747" spans="16:19" x14ac:dyDescent="0.3">
      <c r="P747" s="28">
        <v>741</v>
      </c>
      <c r="Q747" s="26">
        <v>0</v>
      </c>
      <c r="R747" s="27">
        <v>0</v>
      </c>
      <c r="S747" s="29" t="str" cm="1">
        <f t="array" ref="S747" xml:space="preserve"> _xlfn.IFS(Q747 &lt; R747, "L", Q747 = R747, "D", Q747 &gt; R747, "W")</f>
        <v>D</v>
      </c>
    </row>
    <row r="748" spans="16:19" x14ac:dyDescent="0.3">
      <c r="P748" s="28">
        <v>742</v>
      </c>
      <c r="Q748" s="26">
        <v>3</v>
      </c>
      <c r="R748" s="27">
        <v>0</v>
      </c>
      <c r="S748" s="29" t="str" cm="1">
        <f t="array" ref="S748" xml:space="preserve"> _xlfn.IFS(Q748 &lt; R748, "L", Q748 = R748, "D", Q748 &gt; R748, "W")</f>
        <v>W</v>
      </c>
    </row>
    <row r="749" spans="16:19" x14ac:dyDescent="0.3">
      <c r="P749" s="28">
        <v>743</v>
      </c>
      <c r="Q749" s="26">
        <v>2</v>
      </c>
      <c r="R749" s="27">
        <v>1</v>
      </c>
      <c r="S749" s="29" t="str" cm="1">
        <f t="array" ref="S749" xml:space="preserve"> _xlfn.IFS(Q749 &lt; R749, "L", Q749 = R749, "D", Q749 &gt; R749, "W")</f>
        <v>W</v>
      </c>
    </row>
    <row r="750" spans="16:19" x14ac:dyDescent="0.3">
      <c r="P750" s="28">
        <v>744</v>
      </c>
      <c r="Q750" s="26">
        <v>1</v>
      </c>
      <c r="R750" s="27">
        <v>0</v>
      </c>
      <c r="S750" s="29" t="str" cm="1">
        <f t="array" ref="S750" xml:space="preserve"> _xlfn.IFS(Q750 &lt; R750, "L", Q750 = R750, "D", Q750 &gt; R750, "W")</f>
        <v>W</v>
      </c>
    </row>
    <row r="751" spans="16:19" x14ac:dyDescent="0.3">
      <c r="P751" s="28">
        <v>745</v>
      </c>
      <c r="Q751" s="26">
        <v>1</v>
      </c>
      <c r="R751" s="27">
        <v>0</v>
      </c>
      <c r="S751" s="29" t="str" cm="1">
        <f t="array" ref="S751" xml:space="preserve"> _xlfn.IFS(Q751 &lt; R751, "L", Q751 = R751, "D", Q751 &gt; R751, "W")</f>
        <v>W</v>
      </c>
    </row>
    <row r="752" spans="16:19" x14ac:dyDescent="0.3">
      <c r="P752" s="28">
        <v>746</v>
      </c>
      <c r="Q752" s="26">
        <v>3</v>
      </c>
      <c r="R752" s="27">
        <v>0</v>
      </c>
      <c r="S752" s="29" t="str" cm="1">
        <f t="array" ref="S752" xml:space="preserve"> _xlfn.IFS(Q752 &lt; R752, "L", Q752 = R752, "D", Q752 &gt; R752, "W")</f>
        <v>W</v>
      </c>
    </row>
    <row r="753" spans="16:19" x14ac:dyDescent="0.3">
      <c r="P753" s="28">
        <v>747</v>
      </c>
      <c r="Q753" s="26">
        <v>2</v>
      </c>
      <c r="R753" s="27">
        <v>0</v>
      </c>
      <c r="S753" s="29" t="str" cm="1">
        <f t="array" ref="S753" xml:space="preserve"> _xlfn.IFS(Q753 &lt; R753, "L", Q753 = R753, "D", Q753 &gt; R753, "W")</f>
        <v>W</v>
      </c>
    </row>
    <row r="754" spans="16:19" x14ac:dyDescent="0.3">
      <c r="P754" s="28">
        <v>748</v>
      </c>
      <c r="Q754" s="26">
        <v>2</v>
      </c>
      <c r="R754" s="27">
        <v>0</v>
      </c>
      <c r="S754" s="29" t="str" cm="1">
        <f t="array" ref="S754" xml:space="preserve"> _xlfn.IFS(Q754 &lt; R754, "L", Q754 = R754, "D", Q754 &gt; R754, "W")</f>
        <v>W</v>
      </c>
    </row>
    <row r="755" spans="16:19" x14ac:dyDescent="0.3">
      <c r="P755" s="28">
        <v>749</v>
      </c>
      <c r="Q755" s="26">
        <v>4</v>
      </c>
      <c r="R755" s="27">
        <v>1</v>
      </c>
      <c r="S755" s="29" t="str" cm="1">
        <f t="array" ref="S755" xml:space="preserve"> _xlfn.IFS(Q755 &lt; R755, "L", Q755 = R755, "D", Q755 &gt; R755, "W")</f>
        <v>W</v>
      </c>
    </row>
    <row r="756" spans="16:19" x14ac:dyDescent="0.3">
      <c r="P756" s="28">
        <v>750</v>
      </c>
      <c r="Q756" s="26">
        <v>2</v>
      </c>
      <c r="R756" s="27">
        <v>0</v>
      </c>
      <c r="S756" s="29" t="str" cm="1">
        <f t="array" ref="S756" xml:space="preserve"> _xlfn.IFS(Q756 &lt; R756, "L", Q756 = R756, "D", Q756 &gt; R756, "W")</f>
        <v>W</v>
      </c>
    </row>
    <row r="757" spans="16:19" x14ac:dyDescent="0.3">
      <c r="P757" s="28">
        <v>751</v>
      </c>
      <c r="Q757" s="26">
        <v>2</v>
      </c>
      <c r="R757" s="27">
        <v>1</v>
      </c>
      <c r="S757" s="29" t="str" cm="1">
        <f t="array" ref="S757" xml:space="preserve"> _xlfn.IFS(Q757 &lt; R757, "L", Q757 = R757, "D", Q757 &gt; R757, "W")</f>
        <v>W</v>
      </c>
    </row>
    <row r="758" spans="16:19" x14ac:dyDescent="0.3">
      <c r="P758" s="28">
        <v>752</v>
      </c>
      <c r="Q758" s="26">
        <v>2</v>
      </c>
      <c r="R758" s="27">
        <v>1</v>
      </c>
      <c r="S758" s="29" t="str" cm="1">
        <f t="array" ref="S758" xml:space="preserve"> _xlfn.IFS(Q758 &lt; R758, "L", Q758 = R758, "D", Q758 &gt; R758, "W")</f>
        <v>W</v>
      </c>
    </row>
    <row r="759" spans="16:19" x14ac:dyDescent="0.3">
      <c r="P759" s="28">
        <v>753</v>
      </c>
      <c r="Q759" s="26">
        <v>5</v>
      </c>
      <c r="R759" s="27">
        <v>1</v>
      </c>
      <c r="S759" s="29" t="str" cm="1">
        <f t="array" ref="S759" xml:space="preserve"> _xlfn.IFS(Q759 &lt; R759, "L", Q759 = R759, "D", Q759 &gt; R759, "W")</f>
        <v>W</v>
      </c>
    </row>
    <row r="760" spans="16:19" x14ac:dyDescent="0.3">
      <c r="P760" s="28">
        <v>754</v>
      </c>
      <c r="Q760" s="26">
        <v>0</v>
      </c>
      <c r="R760" s="27">
        <v>1</v>
      </c>
      <c r="S760" s="29" t="str" cm="1">
        <f t="array" ref="S760" xml:space="preserve"> _xlfn.IFS(Q760 &lt; R760, "L", Q760 = R760, "D", Q760 &gt; R760, "W")</f>
        <v>L</v>
      </c>
    </row>
    <row r="761" spans="16:19" x14ac:dyDescent="0.3">
      <c r="P761" s="28">
        <v>755</v>
      </c>
      <c r="Q761" s="26">
        <v>2</v>
      </c>
      <c r="R761" s="27">
        <v>1</v>
      </c>
      <c r="S761" s="29" t="str" cm="1">
        <f t="array" ref="S761" xml:space="preserve"> _xlfn.IFS(Q761 &lt; R761, "L", Q761 = R761, "D", Q761 &gt; R761, "W")</f>
        <v>W</v>
      </c>
    </row>
    <row r="762" spans="16:19" x14ac:dyDescent="0.3">
      <c r="P762" s="28">
        <v>756</v>
      </c>
      <c r="Q762" s="26">
        <v>1</v>
      </c>
      <c r="R762" s="27">
        <v>0</v>
      </c>
      <c r="S762" s="29" t="str" cm="1">
        <f t="array" ref="S762" xml:space="preserve"> _xlfn.IFS(Q762 &lt; R762, "L", Q762 = R762, "D", Q762 &gt; R762, "W")</f>
        <v>W</v>
      </c>
    </row>
    <row r="763" spans="16:19" x14ac:dyDescent="0.3">
      <c r="P763" s="28">
        <v>757</v>
      </c>
      <c r="Q763" s="26">
        <v>2</v>
      </c>
      <c r="R763" s="27">
        <v>2</v>
      </c>
      <c r="S763" s="29" t="str" cm="1">
        <f t="array" ref="S763" xml:space="preserve"> _xlfn.IFS(Q763 &lt; R763, "L", Q763 = R763, "D", Q763 &gt; R763, "W")</f>
        <v>D</v>
      </c>
    </row>
    <row r="764" spans="16:19" x14ac:dyDescent="0.3">
      <c r="P764" s="28">
        <v>758</v>
      </c>
      <c r="Q764" s="26">
        <v>2</v>
      </c>
      <c r="R764" s="27">
        <v>0</v>
      </c>
      <c r="S764" s="29" t="str" cm="1">
        <f t="array" ref="S764" xml:space="preserve"> _xlfn.IFS(Q764 &lt; R764, "L", Q764 = R764, "D", Q764 &gt; R764, "W")</f>
        <v>W</v>
      </c>
    </row>
    <row r="765" spans="16:19" x14ac:dyDescent="0.3">
      <c r="P765" s="28">
        <v>759</v>
      </c>
      <c r="Q765" s="26">
        <v>2</v>
      </c>
      <c r="R765" s="27">
        <v>1</v>
      </c>
      <c r="S765" s="29" t="str" cm="1">
        <f t="array" ref="S765" xml:space="preserve"> _xlfn.IFS(Q765 &lt; R765, "L", Q765 = R765, "D", Q765 &gt; R765, "W")</f>
        <v>W</v>
      </c>
    </row>
    <row r="766" spans="16:19" x14ac:dyDescent="0.3">
      <c r="P766" s="28">
        <v>760</v>
      </c>
      <c r="Q766" s="26">
        <v>2</v>
      </c>
      <c r="R766" s="27">
        <v>1</v>
      </c>
      <c r="S766" s="29" t="str" cm="1">
        <f t="array" ref="S766" xml:space="preserve"> _xlfn.IFS(Q766 &lt; R766, "L", Q766 = R766, "D", Q766 &gt; R766, "W")</f>
        <v>W</v>
      </c>
    </row>
    <row r="767" spans="16:19" x14ac:dyDescent="0.3">
      <c r="P767" s="28">
        <v>761</v>
      </c>
      <c r="Q767" s="26">
        <v>1</v>
      </c>
      <c r="R767" s="27">
        <v>0</v>
      </c>
      <c r="S767" s="29" t="str" cm="1">
        <f t="array" ref="S767" xml:space="preserve"> _xlfn.IFS(Q767 &lt; R767, "L", Q767 = R767, "D", Q767 &gt; R767, "W")</f>
        <v>W</v>
      </c>
    </row>
    <row r="768" spans="16:19" x14ac:dyDescent="0.3">
      <c r="P768" s="28">
        <v>762</v>
      </c>
      <c r="Q768" s="26">
        <v>1</v>
      </c>
      <c r="R768" s="27">
        <v>0</v>
      </c>
      <c r="S768" s="29" t="str" cm="1">
        <f t="array" ref="S768" xml:space="preserve"> _xlfn.IFS(Q768 &lt; R768, "L", Q768 = R768, "D", Q768 &gt; R768, "W")</f>
        <v>W</v>
      </c>
    </row>
    <row r="769" spans="16:19" x14ac:dyDescent="0.3">
      <c r="P769" s="28">
        <v>763</v>
      </c>
      <c r="Q769" s="26">
        <v>2</v>
      </c>
      <c r="R769" s="27">
        <v>1</v>
      </c>
      <c r="S769" s="29" t="str" cm="1">
        <f t="array" ref="S769" xml:space="preserve"> _xlfn.IFS(Q769 &lt; R769, "L", Q769 = R769, "D", Q769 &gt; R769, "W")</f>
        <v>W</v>
      </c>
    </row>
    <row r="770" spans="16:19" x14ac:dyDescent="0.3">
      <c r="P770" s="28">
        <v>764</v>
      </c>
      <c r="Q770" s="26">
        <v>1</v>
      </c>
      <c r="R770" s="27">
        <v>1</v>
      </c>
      <c r="S770" s="29" t="str" cm="1">
        <f t="array" ref="S770" xml:space="preserve"> _xlfn.IFS(Q770 &lt; R770, "L", Q770 = R770, "D", Q770 &gt; R770, "W")</f>
        <v>D</v>
      </c>
    </row>
    <row r="771" spans="16:19" x14ac:dyDescent="0.3">
      <c r="P771" s="28">
        <v>765</v>
      </c>
      <c r="Q771" s="26">
        <v>2</v>
      </c>
      <c r="R771" s="27">
        <v>0</v>
      </c>
      <c r="S771" s="29" t="str" cm="1">
        <f t="array" ref="S771" xml:space="preserve"> _xlfn.IFS(Q771 &lt; R771, "L", Q771 = R771, "D", Q771 &gt; R771, "W")</f>
        <v>W</v>
      </c>
    </row>
    <row r="772" spans="16:19" x14ac:dyDescent="0.3">
      <c r="P772" s="28">
        <v>766</v>
      </c>
      <c r="Q772" s="26">
        <v>1</v>
      </c>
      <c r="R772" s="27">
        <v>1</v>
      </c>
      <c r="S772" s="29" t="str" cm="1">
        <f t="array" ref="S772" xml:space="preserve"> _xlfn.IFS(Q772 &lt; R772, "L", Q772 = R772, "D", Q772 &gt; R772, "W")</f>
        <v>D</v>
      </c>
    </row>
    <row r="773" spans="16:19" x14ac:dyDescent="0.3">
      <c r="P773" s="28">
        <v>767</v>
      </c>
      <c r="Q773" s="26">
        <v>3</v>
      </c>
      <c r="R773" s="27">
        <v>1</v>
      </c>
      <c r="S773" s="29" t="str" cm="1">
        <f t="array" ref="S773" xml:space="preserve"> _xlfn.IFS(Q773 &lt; R773, "L", Q773 = R773, "D", Q773 &gt; R773, "W")</f>
        <v>W</v>
      </c>
    </row>
    <row r="774" spans="16:19" x14ac:dyDescent="0.3">
      <c r="P774" s="28">
        <v>768</v>
      </c>
      <c r="Q774" s="26">
        <v>1</v>
      </c>
      <c r="R774" s="27">
        <v>0</v>
      </c>
      <c r="S774" s="29" t="str" cm="1">
        <f t="array" ref="S774" xml:space="preserve"> _xlfn.IFS(Q774 &lt; R774, "L", Q774 = R774, "D", Q774 &gt; R774, "W")</f>
        <v>W</v>
      </c>
    </row>
    <row r="775" spans="16:19" x14ac:dyDescent="0.3">
      <c r="P775" s="28">
        <v>769</v>
      </c>
      <c r="Q775" s="26">
        <v>2</v>
      </c>
      <c r="R775" s="27">
        <v>1</v>
      </c>
      <c r="S775" s="29" t="str" cm="1">
        <f t="array" ref="S775" xml:space="preserve"> _xlfn.IFS(Q775 &lt; R775, "L", Q775 = R775, "D", Q775 &gt; R775, "W")</f>
        <v>W</v>
      </c>
    </row>
    <row r="776" spans="16:19" x14ac:dyDescent="0.3">
      <c r="P776" s="28">
        <v>770</v>
      </c>
      <c r="Q776" s="26">
        <v>3</v>
      </c>
      <c r="R776" s="27">
        <v>1</v>
      </c>
      <c r="S776" s="29" t="str" cm="1">
        <f t="array" ref="S776" xml:space="preserve"> _xlfn.IFS(Q776 &lt; R776, "L", Q776 = R776, "D", Q776 &gt; R776, "W")</f>
        <v>W</v>
      </c>
    </row>
    <row r="777" spans="16:19" x14ac:dyDescent="0.3">
      <c r="P777" s="28">
        <v>771</v>
      </c>
      <c r="Q777" s="26">
        <v>2</v>
      </c>
      <c r="R777" s="27">
        <v>1</v>
      </c>
      <c r="S777" s="29" t="str" cm="1">
        <f t="array" ref="S777" xml:space="preserve"> _xlfn.IFS(Q777 &lt; R777, "L", Q777 = R777, "D", Q777 &gt; R777, "W")</f>
        <v>W</v>
      </c>
    </row>
    <row r="778" spans="16:19" x14ac:dyDescent="0.3">
      <c r="P778" s="28">
        <v>772</v>
      </c>
      <c r="Q778" s="26">
        <v>2</v>
      </c>
      <c r="R778" s="27">
        <v>2</v>
      </c>
      <c r="S778" s="29" t="str" cm="1">
        <f t="array" ref="S778" xml:space="preserve"> _xlfn.IFS(Q778 &lt; R778, "L", Q778 = R778, "D", Q778 &gt; R778, "W")</f>
        <v>D</v>
      </c>
    </row>
    <row r="779" spans="16:19" x14ac:dyDescent="0.3">
      <c r="P779" s="28">
        <v>773</v>
      </c>
      <c r="Q779" s="26">
        <v>0</v>
      </c>
      <c r="R779" s="27">
        <v>2</v>
      </c>
      <c r="S779" s="29" t="str" cm="1">
        <f t="array" ref="S779" xml:space="preserve"> _xlfn.IFS(Q779 &lt; R779, "L", Q779 = R779, "D", Q779 &gt; R779, "W")</f>
        <v>L</v>
      </c>
    </row>
    <row r="780" spans="16:19" x14ac:dyDescent="0.3">
      <c r="P780" s="28">
        <v>774</v>
      </c>
      <c r="Q780" s="26">
        <v>4</v>
      </c>
      <c r="R780" s="27">
        <v>0</v>
      </c>
      <c r="S780" s="29" t="str" cm="1">
        <f t="array" ref="S780" xml:space="preserve"> _xlfn.IFS(Q780 &lt; R780, "L", Q780 = R780, "D", Q780 &gt; R780, "W")</f>
        <v>W</v>
      </c>
    </row>
    <row r="781" spans="16:19" x14ac:dyDescent="0.3">
      <c r="P781" s="28">
        <v>775</v>
      </c>
      <c r="Q781" s="26">
        <v>3</v>
      </c>
      <c r="R781" s="27">
        <v>1</v>
      </c>
      <c r="S781" s="29" t="str" cm="1">
        <f t="array" ref="S781" xml:space="preserve"> _xlfn.IFS(Q781 &lt; R781, "L", Q781 = R781, "D", Q781 &gt; R781, "W")</f>
        <v>W</v>
      </c>
    </row>
    <row r="782" spans="16:19" x14ac:dyDescent="0.3">
      <c r="P782" s="28">
        <v>776</v>
      </c>
      <c r="Q782" s="26">
        <v>3</v>
      </c>
      <c r="R782" s="27">
        <v>1</v>
      </c>
      <c r="S782" s="29" t="str" cm="1">
        <f t="array" ref="S782" xml:space="preserve"> _xlfn.IFS(Q782 &lt; R782, "L", Q782 = R782, "D", Q782 &gt; R782, "W")</f>
        <v>W</v>
      </c>
    </row>
    <row r="783" spans="16:19" x14ac:dyDescent="0.3">
      <c r="P783" s="28">
        <v>777</v>
      </c>
      <c r="Q783" s="26">
        <v>1</v>
      </c>
      <c r="R783" s="27">
        <v>0</v>
      </c>
      <c r="S783" s="29" t="str" cm="1">
        <f t="array" ref="S783" xml:space="preserve"> _xlfn.IFS(Q783 &lt; R783, "L", Q783 = R783, "D", Q783 &gt; R783, "W")</f>
        <v>W</v>
      </c>
    </row>
    <row r="784" spans="16:19" x14ac:dyDescent="0.3">
      <c r="P784" s="28">
        <v>778</v>
      </c>
      <c r="Q784" s="26">
        <v>2</v>
      </c>
      <c r="R784" s="27">
        <v>0</v>
      </c>
      <c r="S784" s="29" t="str" cm="1">
        <f t="array" ref="S784" xml:space="preserve"> _xlfn.IFS(Q784 &lt; R784, "L", Q784 = R784, "D", Q784 &gt; R784, "W")</f>
        <v>W</v>
      </c>
    </row>
    <row r="785" spans="16:19" x14ac:dyDescent="0.3">
      <c r="P785" s="28">
        <v>779</v>
      </c>
      <c r="Q785" s="26">
        <v>3</v>
      </c>
      <c r="R785" s="27">
        <v>0</v>
      </c>
      <c r="S785" s="29" t="str" cm="1">
        <f t="array" ref="S785" xml:space="preserve"> _xlfn.IFS(Q785 &lt; R785, "L", Q785 = R785, "D", Q785 &gt; R785, "W")</f>
        <v>W</v>
      </c>
    </row>
    <row r="786" spans="16:19" x14ac:dyDescent="0.3">
      <c r="P786" s="28">
        <v>780</v>
      </c>
      <c r="Q786" s="26">
        <v>0</v>
      </c>
      <c r="R786" s="27">
        <v>2</v>
      </c>
      <c r="S786" s="29" t="str" cm="1">
        <f t="array" ref="S786" xml:space="preserve"> _xlfn.IFS(Q786 &lt; R786, "L", Q786 = R786, "D", Q786 &gt; R786, "W")</f>
        <v>L</v>
      </c>
    </row>
    <row r="787" spans="16:19" x14ac:dyDescent="0.3">
      <c r="P787" s="28">
        <v>781</v>
      </c>
      <c r="Q787" s="26">
        <v>1</v>
      </c>
      <c r="R787" s="27">
        <v>0</v>
      </c>
      <c r="S787" s="29" t="str" cm="1">
        <f t="array" ref="S787" xml:space="preserve"> _xlfn.IFS(Q787 &lt; R787, "L", Q787 = R787, "D", Q787 &gt; R787, "W")</f>
        <v>W</v>
      </c>
    </row>
    <row r="788" spans="16:19" x14ac:dyDescent="0.3">
      <c r="P788" s="28">
        <v>782</v>
      </c>
      <c r="Q788" s="26">
        <v>5</v>
      </c>
      <c r="R788" s="27">
        <v>1</v>
      </c>
      <c r="S788" s="29" t="str" cm="1">
        <f t="array" ref="S788" xml:space="preserve"> _xlfn.IFS(Q788 &lt; R788, "L", Q788 = R788, "D", Q788 &gt; R788, "W")</f>
        <v>W</v>
      </c>
    </row>
    <row r="789" spans="16:19" x14ac:dyDescent="0.3">
      <c r="P789" s="28">
        <v>783</v>
      </c>
      <c r="Q789" s="26">
        <v>1</v>
      </c>
      <c r="R789" s="27">
        <v>0</v>
      </c>
      <c r="S789" s="29" t="str" cm="1">
        <f t="array" ref="S789" xml:space="preserve"> _xlfn.IFS(Q789 &lt; R789, "L", Q789 = R789, "D", Q789 &gt; R789, "W")</f>
        <v>W</v>
      </c>
    </row>
    <row r="790" spans="16:19" x14ac:dyDescent="0.3">
      <c r="P790" s="28">
        <v>784</v>
      </c>
      <c r="Q790" s="26">
        <v>0</v>
      </c>
      <c r="R790" s="27">
        <v>0</v>
      </c>
      <c r="S790" s="29" t="str" cm="1">
        <f t="array" ref="S790" xml:space="preserve"> _xlfn.IFS(Q790 &lt; R790, "L", Q790 = R790, "D", Q790 &gt; R790, "W")</f>
        <v>D</v>
      </c>
    </row>
    <row r="791" spans="16:19" x14ac:dyDescent="0.3">
      <c r="P791" s="28">
        <v>785</v>
      </c>
      <c r="Q791" s="26">
        <v>4</v>
      </c>
      <c r="R791" s="27">
        <v>0</v>
      </c>
      <c r="S791" s="29" t="str" cm="1">
        <f t="array" ref="S791" xml:space="preserve"> _xlfn.IFS(Q791 &lt; R791, "L", Q791 = R791, "D", Q791 &gt; R791, "W")</f>
        <v>W</v>
      </c>
    </row>
    <row r="792" spans="16:19" x14ac:dyDescent="0.3">
      <c r="P792" s="28">
        <v>786</v>
      </c>
      <c r="Q792" s="26">
        <v>3</v>
      </c>
      <c r="R792" s="27">
        <v>1</v>
      </c>
      <c r="S792" s="29" t="str" cm="1">
        <f t="array" ref="S792" xml:space="preserve"> _xlfn.IFS(Q792 &lt; R792, "L", Q792 = R792, "D", Q792 &gt; R792, "W")</f>
        <v>W</v>
      </c>
    </row>
    <row r="793" spans="16:19" x14ac:dyDescent="0.3">
      <c r="P793" s="28">
        <v>787</v>
      </c>
      <c r="Q793" s="26">
        <v>2</v>
      </c>
      <c r="R793" s="27">
        <v>0</v>
      </c>
      <c r="S793" s="29" t="str" cm="1">
        <f t="array" ref="S793" xml:space="preserve"> _xlfn.IFS(Q793 &lt; R793, "L", Q793 = R793, "D", Q793 &gt; R793, "W")</f>
        <v>W</v>
      </c>
    </row>
    <row r="794" spans="16:19" x14ac:dyDescent="0.3">
      <c r="P794" s="28">
        <v>788</v>
      </c>
      <c r="Q794" s="26">
        <v>3</v>
      </c>
      <c r="R794" s="27">
        <v>0</v>
      </c>
      <c r="S794" s="29" t="str" cm="1">
        <f t="array" ref="S794" xml:space="preserve"> _xlfn.IFS(Q794 &lt; R794, "L", Q794 = R794, "D", Q794 &gt; R794, "W")</f>
        <v>W</v>
      </c>
    </row>
    <row r="795" spans="16:19" x14ac:dyDescent="0.3">
      <c r="P795" s="28">
        <v>789</v>
      </c>
      <c r="Q795" s="26">
        <v>2</v>
      </c>
      <c r="R795" s="27">
        <v>0</v>
      </c>
      <c r="S795" s="29" t="str" cm="1">
        <f t="array" ref="S795" xml:space="preserve"> _xlfn.IFS(Q795 &lt; R795, "L", Q795 = R795, "D", Q795 &gt; R795, "W")</f>
        <v>W</v>
      </c>
    </row>
    <row r="796" spans="16:19" x14ac:dyDescent="0.3">
      <c r="P796" s="28">
        <v>790</v>
      </c>
      <c r="Q796" s="26">
        <v>0</v>
      </c>
      <c r="R796" s="27">
        <v>2</v>
      </c>
      <c r="S796" s="29" t="str" cm="1">
        <f t="array" ref="S796" xml:space="preserve"> _xlfn.IFS(Q796 &lt; R796, "L", Q796 = R796, "D", Q796 &gt; R796, "W")</f>
        <v>L</v>
      </c>
    </row>
    <row r="797" spans="16:19" x14ac:dyDescent="0.3">
      <c r="P797" s="28">
        <v>791</v>
      </c>
      <c r="Q797" s="26">
        <v>1</v>
      </c>
      <c r="R797" s="27">
        <v>0</v>
      </c>
      <c r="S797" s="29" t="str" cm="1">
        <f t="array" ref="S797" xml:space="preserve"> _xlfn.IFS(Q797 &lt; R797, "L", Q797 = R797, "D", Q797 &gt; R797, "W")</f>
        <v>W</v>
      </c>
    </row>
    <row r="798" spans="16:19" x14ac:dyDescent="0.3">
      <c r="P798" s="28">
        <v>792</v>
      </c>
      <c r="Q798" s="26">
        <v>2</v>
      </c>
      <c r="R798" s="27">
        <v>3</v>
      </c>
      <c r="S798" s="29" t="str" cm="1">
        <f t="array" ref="S798" xml:space="preserve"> _xlfn.IFS(Q798 &lt; R798, "L", Q798 = R798, "D", Q798 &gt; R798, "W")</f>
        <v>L</v>
      </c>
    </row>
    <row r="799" spans="16:19" x14ac:dyDescent="0.3">
      <c r="P799" s="28">
        <v>793</v>
      </c>
      <c r="Q799" s="26">
        <v>1</v>
      </c>
      <c r="R799" s="27">
        <v>0</v>
      </c>
      <c r="S799" s="29" t="str" cm="1">
        <f t="array" ref="S799" xml:space="preserve"> _xlfn.IFS(Q799 &lt; R799, "L", Q799 = R799, "D", Q799 &gt; R799, "W")</f>
        <v>W</v>
      </c>
    </row>
    <row r="800" spans="16:19" x14ac:dyDescent="0.3">
      <c r="P800" s="28">
        <v>794</v>
      </c>
      <c r="Q800" s="26">
        <v>0</v>
      </c>
      <c r="R800" s="27">
        <v>1</v>
      </c>
      <c r="S800" s="29" t="str" cm="1">
        <f t="array" ref="S800" xml:space="preserve"> _xlfn.IFS(Q800 &lt; R800, "L", Q800 = R800, "D", Q800 &gt; R800, "W")</f>
        <v>L</v>
      </c>
    </row>
    <row r="801" spans="16:19" x14ac:dyDescent="0.3">
      <c r="P801" s="28">
        <v>795</v>
      </c>
      <c r="Q801" s="26">
        <v>1</v>
      </c>
      <c r="R801" s="27">
        <v>0</v>
      </c>
      <c r="S801" s="29" t="str" cm="1">
        <f t="array" ref="S801" xml:space="preserve"> _xlfn.IFS(Q801 &lt; R801, "L", Q801 = R801, "D", Q801 &gt; R801, "W")</f>
        <v>W</v>
      </c>
    </row>
    <row r="802" spans="16:19" x14ac:dyDescent="0.3">
      <c r="P802" s="28">
        <v>796</v>
      </c>
      <c r="Q802" s="26">
        <v>2</v>
      </c>
      <c r="R802" s="27">
        <v>1</v>
      </c>
      <c r="S802" s="29" t="str" cm="1">
        <f t="array" ref="S802" xml:space="preserve"> _xlfn.IFS(Q802 &lt; R802, "L", Q802 = R802, "D", Q802 &gt; R802, "W")</f>
        <v>W</v>
      </c>
    </row>
    <row r="803" spans="16:19" x14ac:dyDescent="0.3">
      <c r="P803" s="28">
        <v>797</v>
      </c>
      <c r="Q803" s="26">
        <v>1</v>
      </c>
      <c r="R803" s="27">
        <v>0</v>
      </c>
      <c r="S803" s="29" t="str" cm="1">
        <f t="array" ref="S803" xml:space="preserve"> _xlfn.IFS(Q803 &lt; R803, "L", Q803 = R803, "D", Q803 &gt; R803, "W")</f>
        <v>W</v>
      </c>
    </row>
    <row r="804" spans="16:19" x14ac:dyDescent="0.3">
      <c r="P804" s="28">
        <v>798</v>
      </c>
      <c r="Q804" s="26">
        <v>0</v>
      </c>
      <c r="R804" s="27">
        <v>0</v>
      </c>
      <c r="S804" s="29" t="str" cm="1">
        <f t="array" ref="S804" xml:space="preserve"> _xlfn.IFS(Q804 &lt; R804, "L", Q804 = R804, "D", Q804 &gt; R804, "W")</f>
        <v>D</v>
      </c>
    </row>
    <row r="805" spans="16:19" x14ac:dyDescent="0.3">
      <c r="P805" s="28">
        <v>799</v>
      </c>
      <c r="Q805" s="26">
        <v>1</v>
      </c>
      <c r="R805" s="27">
        <v>1</v>
      </c>
      <c r="S805" s="29" t="str" cm="1">
        <f t="array" ref="S805" xml:space="preserve"> _xlfn.IFS(Q805 &lt; R805, "L", Q805 = R805, "D", Q805 &gt; R805, "W")</f>
        <v>D</v>
      </c>
    </row>
    <row r="806" spans="16:19" x14ac:dyDescent="0.3">
      <c r="P806" s="28">
        <v>800</v>
      </c>
      <c r="Q806" s="26">
        <v>3</v>
      </c>
      <c r="R806" s="27">
        <v>0</v>
      </c>
      <c r="S806" s="29" t="str" cm="1">
        <f t="array" ref="S806" xml:space="preserve"> _xlfn.IFS(Q806 &lt; R806, "L", Q806 = R806, "D", Q806 &gt; R806, "W")</f>
        <v>W</v>
      </c>
    </row>
    <row r="807" spans="16:19" x14ac:dyDescent="0.3">
      <c r="P807" s="28">
        <v>801</v>
      </c>
      <c r="Q807" s="26">
        <v>4</v>
      </c>
      <c r="R807" s="27">
        <v>2</v>
      </c>
      <c r="S807" s="29" t="str" cm="1">
        <f t="array" ref="S807" xml:space="preserve"> _xlfn.IFS(Q807 &lt; R807, "L", Q807 = R807, "D", Q807 &gt; R807, "W")</f>
        <v>W</v>
      </c>
    </row>
    <row r="808" spans="16:19" x14ac:dyDescent="0.3">
      <c r="P808" s="28">
        <v>802</v>
      </c>
      <c r="Q808" s="26">
        <v>2</v>
      </c>
      <c r="R808" s="27">
        <v>1</v>
      </c>
      <c r="S808" s="29" t="str" cm="1">
        <f t="array" ref="S808" xml:space="preserve"> _xlfn.IFS(Q808 &lt; R808, "L", Q808 = R808, "D", Q808 &gt; R808, "W")</f>
        <v>W</v>
      </c>
    </row>
    <row r="809" spans="16:19" x14ac:dyDescent="0.3">
      <c r="P809" s="28">
        <v>803</v>
      </c>
      <c r="Q809" s="26">
        <v>1</v>
      </c>
      <c r="R809" s="27">
        <v>0</v>
      </c>
      <c r="S809" s="29" t="str" cm="1">
        <f t="array" ref="S809" xml:space="preserve"> _xlfn.IFS(Q809 &lt; R809, "L", Q809 = R809, "D", Q809 &gt; R809, "W")</f>
        <v>W</v>
      </c>
    </row>
    <row r="810" spans="16:19" x14ac:dyDescent="0.3">
      <c r="P810" s="28">
        <v>804</v>
      </c>
      <c r="Q810" s="26">
        <v>0</v>
      </c>
      <c r="R810" s="27">
        <v>0</v>
      </c>
      <c r="S810" s="29" t="str" cm="1">
        <f t="array" ref="S810" xml:space="preserve"> _xlfn.IFS(Q810 &lt; R810, "L", Q810 = R810, "D", Q810 &gt; R810, "W")</f>
        <v>D</v>
      </c>
    </row>
    <row r="811" spans="16:19" x14ac:dyDescent="0.3">
      <c r="P811" s="28">
        <v>805</v>
      </c>
      <c r="Q811" s="26">
        <v>1</v>
      </c>
      <c r="R811" s="27">
        <v>1</v>
      </c>
      <c r="S811" s="29" t="str" cm="1">
        <f t="array" ref="S811" xml:space="preserve"> _xlfn.IFS(Q811 &lt; R811, "L", Q811 = R811, "D", Q811 &gt; R811, "W")</f>
        <v>D</v>
      </c>
    </row>
    <row r="812" spans="16:19" x14ac:dyDescent="0.3">
      <c r="P812" s="28">
        <v>806</v>
      </c>
      <c r="Q812" s="26">
        <v>3</v>
      </c>
      <c r="R812" s="27">
        <v>0</v>
      </c>
      <c r="S812" s="29" t="str" cm="1">
        <f t="array" ref="S812" xml:space="preserve"> _xlfn.IFS(Q812 &lt; R812, "L", Q812 = R812, "D", Q812 &gt; R812, "W")</f>
        <v>W</v>
      </c>
    </row>
    <row r="813" spans="16:19" x14ac:dyDescent="0.3">
      <c r="P813" s="28">
        <v>807</v>
      </c>
      <c r="Q813" s="26">
        <v>1</v>
      </c>
      <c r="R813" s="27">
        <v>1</v>
      </c>
      <c r="S813" s="29" t="str" cm="1">
        <f t="array" ref="S813" xml:space="preserve"> _xlfn.IFS(Q813 &lt; R813, "L", Q813 = R813, "D", Q813 &gt; R813, "W")</f>
        <v>D</v>
      </c>
    </row>
    <row r="814" spans="16:19" x14ac:dyDescent="0.3">
      <c r="P814" s="28">
        <v>808</v>
      </c>
      <c r="Q814" s="26">
        <v>1</v>
      </c>
      <c r="R814" s="27">
        <v>0</v>
      </c>
      <c r="S814" s="29" t="str" cm="1">
        <f t="array" ref="S814" xml:space="preserve"> _xlfn.IFS(Q814 &lt; R814, "L", Q814 = R814, "D", Q814 &gt; R814, "W")</f>
        <v>W</v>
      </c>
    </row>
    <row r="815" spans="16:19" x14ac:dyDescent="0.3">
      <c r="P815" s="28">
        <v>809</v>
      </c>
      <c r="Q815" s="26">
        <v>1</v>
      </c>
      <c r="R815" s="27">
        <v>0</v>
      </c>
      <c r="S815" s="29" t="str" cm="1">
        <f t="array" ref="S815" xml:space="preserve"> _xlfn.IFS(Q815 &lt; R815, "L", Q815 = R815, "D", Q815 &gt; R815, "W")</f>
        <v>W</v>
      </c>
    </row>
    <row r="816" spans="16:19" x14ac:dyDescent="0.3">
      <c r="P816" s="28">
        <v>810</v>
      </c>
      <c r="Q816" s="26">
        <v>2</v>
      </c>
      <c r="R816" s="27">
        <v>0</v>
      </c>
      <c r="S816" s="29" t="str" cm="1">
        <f t="array" ref="S816" xml:space="preserve"> _xlfn.IFS(Q816 &lt; R816, "L", Q816 = R816, "D", Q816 &gt; R816, "W")</f>
        <v>W</v>
      </c>
    </row>
    <row r="817" spans="16:19" x14ac:dyDescent="0.3">
      <c r="P817" s="28">
        <v>811</v>
      </c>
      <c r="Q817" s="26">
        <v>1</v>
      </c>
      <c r="R817" s="27">
        <v>0</v>
      </c>
      <c r="S817" s="29" t="str" cm="1">
        <f t="array" ref="S817" xml:space="preserve"> _xlfn.IFS(Q817 &lt; R817, "L", Q817 = R817, "D", Q817 &gt; R817, "W")</f>
        <v>W</v>
      </c>
    </row>
    <row r="818" spans="16:19" x14ac:dyDescent="0.3">
      <c r="P818" s="28">
        <v>812</v>
      </c>
      <c r="Q818" s="26">
        <v>1</v>
      </c>
      <c r="R818" s="27">
        <v>0</v>
      </c>
      <c r="S818" s="29" t="str" cm="1">
        <f t="array" ref="S818" xml:space="preserve"> _xlfn.IFS(Q818 &lt; R818, "L", Q818 = R818, "D", Q818 &gt; R818, "W")</f>
        <v>W</v>
      </c>
    </row>
    <row r="819" spans="16:19" x14ac:dyDescent="0.3">
      <c r="P819" s="28">
        <v>813</v>
      </c>
      <c r="Q819" s="26">
        <v>0</v>
      </c>
      <c r="R819" s="27">
        <v>1</v>
      </c>
      <c r="S819" s="29" t="str" cm="1">
        <f t="array" ref="S819" xml:space="preserve"> _xlfn.IFS(Q819 &lt; R819, "L", Q819 = R819, "D", Q819 &gt; R819, "W")</f>
        <v>L</v>
      </c>
    </row>
    <row r="820" spans="16:19" x14ac:dyDescent="0.3">
      <c r="P820" s="28">
        <v>814</v>
      </c>
      <c r="Q820" s="26">
        <v>1</v>
      </c>
      <c r="R820" s="27">
        <v>0</v>
      </c>
      <c r="S820" s="29" t="str" cm="1">
        <f t="array" ref="S820" xml:space="preserve"> _xlfn.IFS(Q820 &lt; R820, "L", Q820 = R820, "D", Q820 &gt; R820, "W")</f>
        <v>W</v>
      </c>
    </row>
    <row r="821" spans="16:19" x14ac:dyDescent="0.3">
      <c r="P821" s="28">
        <v>815</v>
      </c>
      <c r="Q821" s="26">
        <v>1</v>
      </c>
      <c r="R821" s="27">
        <v>1</v>
      </c>
      <c r="S821" s="29" t="str" cm="1">
        <f t="array" ref="S821" xml:space="preserve"> _xlfn.IFS(Q821 &lt; R821, "L", Q821 = R821, "D", Q821 &gt; R821, "W")</f>
        <v>D</v>
      </c>
    </row>
    <row r="822" spans="16:19" x14ac:dyDescent="0.3">
      <c r="P822" s="28">
        <v>816</v>
      </c>
      <c r="Q822" s="26">
        <v>1</v>
      </c>
      <c r="R822" s="27">
        <v>0</v>
      </c>
      <c r="S822" s="29" t="str" cm="1">
        <f t="array" ref="S822" xml:space="preserve"> _xlfn.IFS(Q822 &lt; R822, "L", Q822 = R822, "D", Q822 &gt; R822, "W")</f>
        <v>W</v>
      </c>
    </row>
    <row r="823" spans="16:19" x14ac:dyDescent="0.3">
      <c r="P823" s="28">
        <v>817</v>
      </c>
      <c r="Q823" s="26">
        <v>0</v>
      </c>
      <c r="R823" s="27">
        <v>0</v>
      </c>
      <c r="S823" s="29" t="str" cm="1">
        <f t="array" ref="S823" xml:space="preserve"> _xlfn.IFS(Q823 &lt; R823, "L", Q823 = R823, "D", Q823 &gt; R823, "W")</f>
        <v>D</v>
      </c>
    </row>
    <row r="824" spans="16:19" x14ac:dyDescent="0.3">
      <c r="P824" s="28">
        <v>818</v>
      </c>
      <c r="Q824" s="26">
        <v>1</v>
      </c>
      <c r="R824" s="27">
        <v>1</v>
      </c>
      <c r="S824" s="29" t="str" cm="1">
        <f t="array" ref="S824" xml:space="preserve"> _xlfn.IFS(Q824 &lt; R824, "L", Q824 = R824, "D", Q824 &gt; R824, "W")</f>
        <v>D</v>
      </c>
    </row>
    <row r="825" spans="16:19" x14ac:dyDescent="0.3">
      <c r="P825" s="28">
        <v>819</v>
      </c>
      <c r="Q825" s="26">
        <v>1</v>
      </c>
      <c r="R825" s="27">
        <v>1</v>
      </c>
      <c r="S825" s="29" t="str" cm="1">
        <f t="array" ref="S825" xml:space="preserve"> _xlfn.IFS(Q825 &lt; R825, "L", Q825 = R825, "D", Q825 &gt; R825, "W")</f>
        <v>D</v>
      </c>
    </row>
    <row r="826" spans="16:19" x14ac:dyDescent="0.3">
      <c r="P826" s="28">
        <v>820</v>
      </c>
      <c r="Q826" s="26">
        <v>3</v>
      </c>
      <c r="R826" s="27">
        <v>0</v>
      </c>
      <c r="S826" s="29" t="str" cm="1">
        <f t="array" ref="S826" xml:space="preserve"> _xlfn.IFS(Q826 &lt; R826, "L", Q826 = R826, "D", Q826 &gt; R826, "W")</f>
        <v>W</v>
      </c>
    </row>
    <row r="827" spans="16:19" x14ac:dyDescent="0.3">
      <c r="P827" s="28">
        <v>821</v>
      </c>
      <c r="Q827" s="26">
        <v>4</v>
      </c>
      <c r="R827" s="27">
        <v>1</v>
      </c>
      <c r="S827" s="29" t="str" cm="1">
        <f t="array" ref="S827" xml:space="preserve"> _xlfn.IFS(Q827 &lt; R827, "L", Q827 = R827, "D", Q827 &gt; R827, "W")</f>
        <v>W</v>
      </c>
    </row>
    <row r="828" spans="16:19" x14ac:dyDescent="0.3">
      <c r="P828" s="28">
        <v>822</v>
      </c>
      <c r="Q828" s="26">
        <v>2</v>
      </c>
      <c r="R828" s="27">
        <v>0</v>
      </c>
      <c r="S828" s="29" t="str" cm="1">
        <f t="array" ref="S828" xml:space="preserve"> _xlfn.IFS(Q828 &lt; R828, "L", Q828 = R828, "D", Q828 &gt; R828, "W")</f>
        <v>W</v>
      </c>
    </row>
    <row r="829" spans="16:19" x14ac:dyDescent="0.3">
      <c r="P829" s="28">
        <v>823</v>
      </c>
      <c r="Q829" s="26">
        <v>1</v>
      </c>
      <c r="R829" s="27">
        <v>1</v>
      </c>
      <c r="S829" s="29" t="str" cm="1">
        <f t="array" ref="S829" xml:space="preserve"> _xlfn.IFS(Q829 &lt; R829, "L", Q829 = R829, "D", Q829 &gt; R829, "W")</f>
        <v>D</v>
      </c>
    </row>
    <row r="830" spans="16:19" x14ac:dyDescent="0.3">
      <c r="P830" s="28">
        <v>824</v>
      </c>
      <c r="Q830" s="26">
        <v>4</v>
      </c>
      <c r="R830" s="27">
        <v>0</v>
      </c>
      <c r="S830" s="29" t="str" cm="1">
        <f t="array" ref="S830" xml:space="preserve"> _xlfn.IFS(Q830 &lt; R830, "L", Q830 = R830, "D", Q830 &gt; R830, "W")</f>
        <v>W</v>
      </c>
    </row>
    <row r="831" spans="16:19" x14ac:dyDescent="0.3">
      <c r="P831" s="28">
        <v>825</v>
      </c>
      <c r="Q831" s="26">
        <v>1</v>
      </c>
      <c r="R831" s="27">
        <v>1</v>
      </c>
      <c r="S831" s="29" t="str" cm="1">
        <f t="array" ref="S831" xml:space="preserve"> _xlfn.IFS(Q831 &lt; R831, "L", Q831 = R831, "D", Q831 &gt; R831, "W")</f>
        <v>D</v>
      </c>
    </row>
    <row r="832" spans="16:19" x14ac:dyDescent="0.3">
      <c r="P832" s="28">
        <v>826</v>
      </c>
      <c r="Q832" s="26">
        <v>2</v>
      </c>
      <c r="R832" s="27">
        <v>0</v>
      </c>
      <c r="S832" s="29" t="str" cm="1">
        <f t="array" ref="S832" xml:space="preserve"> _xlfn.IFS(Q832 &lt; R832, "L", Q832 = R832, "D", Q832 &gt; R832, "W")</f>
        <v>W</v>
      </c>
    </row>
    <row r="833" spans="16:19" x14ac:dyDescent="0.3">
      <c r="P833" s="28">
        <v>827</v>
      </c>
      <c r="Q833" s="26">
        <v>1</v>
      </c>
      <c r="R833" s="27">
        <v>1</v>
      </c>
      <c r="S833" s="29" t="str" cm="1">
        <f t="array" ref="S833" xml:space="preserve"> _xlfn.IFS(Q833 &lt; R833, "L", Q833 = R833, "D", Q833 &gt; R833, "W")</f>
        <v>D</v>
      </c>
    </row>
    <row r="834" spans="16:19" x14ac:dyDescent="0.3">
      <c r="P834" s="28">
        <v>828</v>
      </c>
      <c r="Q834" s="26">
        <v>3</v>
      </c>
      <c r="R834" s="27">
        <v>0</v>
      </c>
      <c r="S834" s="29" t="str" cm="1">
        <f t="array" ref="S834" xml:space="preserve"> _xlfn.IFS(Q834 &lt; R834, "L", Q834 = R834, "D", Q834 &gt; R834, "W")</f>
        <v>W</v>
      </c>
    </row>
    <row r="835" spans="16:19" x14ac:dyDescent="0.3">
      <c r="P835" s="28">
        <v>829</v>
      </c>
      <c r="Q835" s="26">
        <v>3</v>
      </c>
      <c r="R835" s="27">
        <v>1</v>
      </c>
      <c r="S835" s="29" t="str" cm="1">
        <f t="array" ref="S835" xml:space="preserve"> _xlfn.IFS(Q835 &lt; R835, "L", Q835 = R835, "D", Q835 &gt; R835, "W")</f>
        <v>W</v>
      </c>
    </row>
    <row r="836" spans="16:19" x14ac:dyDescent="0.3">
      <c r="P836" s="28">
        <v>830</v>
      </c>
      <c r="Q836" s="26">
        <v>2</v>
      </c>
      <c r="R836" s="27">
        <v>0</v>
      </c>
      <c r="S836" s="29" t="str" cm="1">
        <f t="array" ref="S836" xml:space="preserve"> _xlfn.IFS(Q836 &lt; R836, "L", Q836 = R836, "D", Q836 &gt; R836, "W")</f>
        <v>W</v>
      </c>
    </row>
    <row r="837" spans="16:19" x14ac:dyDescent="0.3">
      <c r="P837" s="28">
        <v>831</v>
      </c>
      <c r="Q837" s="26">
        <v>0</v>
      </c>
      <c r="R837" s="27">
        <v>2</v>
      </c>
      <c r="S837" s="29" t="str" cm="1">
        <f t="array" ref="S837" xml:space="preserve"> _xlfn.IFS(Q837 &lt; R837, "L", Q837 = R837, "D", Q837 &gt; R837, "W")</f>
        <v>L</v>
      </c>
    </row>
    <row r="838" spans="16:19" x14ac:dyDescent="0.3">
      <c r="P838" s="28">
        <v>832</v>
      </c>
      <c r="Q838" s="26">
        <v>2</v>
      </c>
      <c r="R838" s="27">
        <v>2</v>
      </c>
      <c r="S838" s="29" t="str" cm="1">
        <f t="array" ref="S838" xml:space="preserve"> _xlfn.IFS(Q838 &lt; R838, "L", Q838 = R838, "D", Q838 &gt; R838, "W")</f>
        <v>D</v>
      </c>
    </row>
    <row r="839" spans="16:19" x14ac:dyDescent="0.3">
      <c r="P839" s="28">
        <v>833</v>
      </c>
      <c r="Q839" s="26">
        <v>3</v>
      </c>
      <c r="R839" s="27">
        <v>0</v>
      </c>
      <c r="S839" s="29" t="str" cm="1">
        <f t="array" ref="S839" xml:space="preserve"> _xlfn.IFS(Q839 &lt; R839, "L", Q839 = R839, "D", Q839 &gt; R839, "W")</f>
        <v>W</v>
      </c>
    </row>
    <row r="840" spans="16:19" x14ac:dyDescent="0.3">
      <c r="P840" s="28">
        <v>834</v>
      </c>
      <c r="Q840" s="26">
        <v>2</v>
      </c>
      <c r="R840" s="27">
        <v>1</v>
      </c>
      <c r="S840" s="29" t="str" cm="1">
        <f t="array" ref="S840" xml:space="preserve"> _xlfn.IFS(Q840 &lt; R840, "L", Q840 = R840, "D", Q840 &gt; R840, "W")</f>
        <v>W</v>
      </c>
    </row>
    <row r="841" spans="16:19" x14ac:dyDescent="0.3">
      <c r="P841" s="28">
        <v>835</v>
      </c>
      <c r="Q841" s="26">
        <v>1</v>
      </c>
      <c r="R841" s="27">
        <v>0</v>
      </c>
      <c r="S841" s="29" t="str" cm="1">
        <f t="array" ref="S841" xml:space="preserve"> _xlfn.IFS(Q841 &lt; R841, "L", Q841 = R841, "D", Q841 &gt; R841, "W")</f>
        <v>W</v>
      </c>
    </row>
    <row r="842" spans="16:19" x14ac:dyDescent="0.3">
      <c r="P842" s="28">
        <v>836</v>
      </c>
      <c r="Q842" s="26">
        <v>2</v>
      </c>
      <c r="R842" s="27">
        <v>1</v>
      </c>
      <c r="S842" s="29" t="str" cm="1">
        <f t="array" ref="S842" xml:space="preserve"> _xlfn.IFS(Q842 &lt; R842, "L", Q842 = R842, "D", Q842 &gt; R842, "W")</f>
        <v>W</v>
      </c>
    </row>
    <row r="843" spans="16:19" x14ac:dyDescent="0.3">
      <c r="P843" s="28">
        <v>837</v>
      </c>
      <c r="Q843" s="26">
        <v>2</v>
      </c>
      <c r="R843" s="27">
        <v>0</v>
      </c>
      <c r="S843" s="29" t="str" cm="1">
        <f t="array" ref="S843" xml:space="preserve"> _xlfn.IFS(Q843 &lt; R843, "L", Q843 = R843, "D", Q843 &gt; R843, "W")</f>
        <v>W</v>
      </c>
    </row>
    <row r="844" spans="16:19" x14ac:dyDescent="0.3">
      <c r="P844" s="28">
        <v>838</v>
      </c>
      <c r="Q844" s="26">
        <v>2</v>
      </c>
      <c r="R844" s="27">
        <v>0</v>
      </c>
      <c r="S844" s="29" t="str" cm="1">
        <f t="array" ref="S844" xml:space="preserve"> _xlfn.IFS(Q844 &lt; R844, "L", Q844 = R844, "D", Q844 &gt; R844, "W")</f>
        <v>W</v>
      </c>
    </row>
    <row r="845" spans="16:19" x14ac:dyDescent="0.3">
      <c r="P845" s="28">
        <v>839</v>
      </c>
      <c r="Q845" s="26">
        <v>2</v>
      </c>
      <c r="R845" s="27">
        <v>0</v>
      </c>
      <c r="S845" s="29" t="str" cm="1">
        <f t="array" ref="S845" xml:space="preserve"> _xlfn.IFS(Q845 &lt; R845, "L", Q845 = R845, "D", Q845 &gt; R845, "W")</f>
        <v>W</v>
      </c>
    </row>
    <row r="846" spans="16:19" x14ac:dyDescent="0.3">
      <c r="P846" s="28">
        <v>840</v>
      </c>
      <c r="Q846" s="26">
        <v>1</v>
      </c>
      <c r="R846" s="27">
        <v>1</v>
      </c>
      <c r="S846" s="29" t="str" cm="1">
        <f t="array" ref="S846" xml:space="preserve"> _xlfn.IFS(Q846 &lt; R846, "L", Q846 = R846, "D", Q846 &gt; R846, "W")</f>
        <v>D</v>
      </c>
    </row>
    <row r="847" spans="16:19" x14ac:dyDescent="0.3">
      <c r="P847" s="28">
        <v>841</v>
      </c>
      <c r="Q847" s="26">
        <v>0</v>
      </c>
      <c r="R847" s="27">
        <v>1</v>
      </c>
      <c r="S847" s="29" t="str" cm="1">
        <f t="array" ref="S847" xml:space="preserve"> _xlfn.IFS(Q847 &lt; R847, "L", Q847 = R847, "D", Q847 &gt; R847, "W")</f>
        <v>L</v>
      </c>
    </row>
    <row r="848" spans="16:19" x14ac:dyDescent="0.3">
      <c r="P848" s="28">
        <v>842</v>
      </c>
      <c r="Q848" s="26">
        <v>1</v>
      </c>
      <c r="R848" s="27">
        <v>1</v>
      </c>
      <c r="S848" s="29" t="str" cm="1">
        <f t="array" ref="S848" xml:space="preserve"> _xlfn.IFS(Q848 &lt; R848, "L", Q848 = R848, "D", Q848 &gt; R848, "W")</f>
        <v>D</v>
      </c>
    </row>
    <row r="849" spans="16:19" x14ac:dyDescent="0.3">
      <c r="P849" s="28">
        <v>843</v>
      </c>
      <c r="Q849" s="26">
        <v>2</v>
      </c>
      <c r="R849" s="27">
        <v>0</v>
      </c>
      <c r="S849" s="29" t="str" cm="1">
        <f t="array" ref="S849" xml:space="preserve"> _xlfn.IFS(Q849 &lt; R849, "L", Q849 = R849, "D", Q849 &gt; R849, "W")</f>
        <v>W</v>
      </c>
    </row>
    <row r="850" spans="16:19" x14ac:dyDescent="0.3">
      <c r="P850" s="28">
        <v>844</v>
      </c>
      <c r="Q850" s="26">
        <v>2</v>
      </c>
      <c r="R850" s="27">
        <v>0</v>
      </c>
      <c r="S850" s="29" t="str" cm="1">
        <f t="array" ref="S850" xml:space="preserve"> _xlfn.IFS(Q850 &lt; R850, "L", Q850 = R850, "D", Q850 &gt; R850, "W")</f>
        <v>W</v>
      </c>
    </row>
    <row r="851" spans="16:19" x14ac:dyDescent="0.3">
      <c r="P851" s="28">
        <v>845</v>
      </c>
      <c r="Q851" s="26">
        <v>1</v>
      </c>
      <c r="R851" s="27">
        <v>0</v>
      </c>
      <c r="S851" s="29" t="str" cm="1">
        <f t="array" ref="S851" xml:space="preserve"> _xlfn.IFS(Q851 &lt; R851, "L", Q851 = R851, "D", Q851 &gt; R851, "W")</f>
        <v>W</v>
      </c>
    </row>
    <row r="852" spans="16:19" x14ac:dyDescent="0.3">
      <c r="P852" s="28">
        <v>846</v>
      </c>
      <c r="Q852" s="26">
        <v>2</v>
      </c>
      <c r="R852" s="27">
        <v>0</v>
      </c>
      <c r="S852" s="29" t="str" cm="1">
        <f t="array" ref="S852" xml:space="preserve"> _xlfn.IFS(Q852 &lt; R852, "L", Q852 = R852, "D", Q852 &gt; R852, "W")</f>
        <v>W</v>
      </c>
    </row>
    <row r="853" spans="16:19" x14ac:dyDescent="0.3">
      <c r="P853" s="28">
        <v>847</v>
      </c>
      <c r="Q853" s="26">
        <v>1</v>
      </c>
      <c r="R853" s="27">
        <v>0</v>
      </c>
      <c r="S853" s="29" t="str" cm="1">
        <f t="array" ref="S853" xml:space="preserve"> _xlfn.IFS(Q853 &lt; R853, "L", Q853 = R853, "D", Q853 &gt; R853, "W")</f>
        <v>W</v>
      </c>
    </row>
    <row r="854" spans="16:19" x14ac:dyDescent="0.3">
      <c r="P854" s="28">
        <v>848</v>
      </c>
      <c r="Q854" s="26">
        <v>2</v>
      </c>
      <c r="R854" s="27">
        <v>0</v>
      </c>
      <c r="S854" s="29" t="str" cm="1">
        <f t="array" ref="S854" xml:space="preserve"> _xlfn.IFS(Q854 &lt; R854, "L", Q854 = R854, "D", Q854 &gt; R854, "W")</f>
        <v>W</v>
      </c>
    </row>
    <row r="855" spans="16:19" x14ac:dyDescent="0.3">
      <c r="P855" s="28">
        <v>849</v>
      </c>
      <c r="Q855" s="26">
        <v>2</v>
      </c>
      <c r="R855" s="27">
        <v>1</v>
      </c>
      <c r="S855" s="29" t="str" cm="1">
        <f t="array" ref="S855" xml:space="preserve"> _xlfn.IFS(Q855 &lt; R855, "L", Q855 = R855, "D", Q855 &gt; R855, "W")</f>
        <v>W</v>
      </c>
    </row>
    <row r="856" spans="16:19" x14ac:dyDescent="0.3">
      <c r="P856" s="28">
        <v>850</v>
      </c>
      <c r="Q856" s="26">
        <v>3</v>
      </c>
      <c r="R856" s="27">
        <v>1</v>
      </c>
      <c r="S856" s="29" t="str" cm="1">
        <f t="array" ref="S856" xml:space="preserve"> _xlfn.IFS(Q856 &lt; R856, "L", Q856 = R856, "D", Q856 &gt; R856, "W")</f>
        <v>W</v>
      </c>
    </row>
    <row r="857" spans="16:19" x14ac:dyDescent="0.3">
      <c r="P857" s="28">
        <v>851</v>
      </c>
      <c r="Q857" s="26">
        <v>1</v>
      </c>
      <c r="R857" s="27">
        <v>0</v>
      </c>
      <c r="S857" s="29" t="str" cm="1">
        <f t="array" ref="S857" xml:space="preserve"> _xlfn.IFS(Q857 &lt; R857, "L", Q857 = R857, "D", Q857 &gt; R857, "W")</f>
        <v>W</v>
      </c>
    </row>
    <row r="858" spans="16:19" x14ac:dyDescent="0.3">
      <c r="P858" s="28">
        <v>852</v>
      </c>
      <c r="Q858" s="26">
        <v>2</v>
      </c>
      <c r="R858" s="27">
        <v>2</v>
      </c>
      <c r="S858" s="29" t="str" cm="1">
        <f t="array" ref="S858" xml:space="preserve"> _xlfn.IFS(Q858 &lt; R858, "L", Q858 = R858, "D", Q858 &gt; R858, "W")</f>
        <v>D</v>
      </c>
    </row>
    <row r="859" spans="16:19" x14ac:dyDescent="0.3">
      <c r="P859" s="28">
        <v>853</v>
      </c>
      <c r="Q859" s="26">
        <v>2</v>
      </c>
      <c r="R859" s="27">
        <v>0</v>
      </c>
      <c r="S859" s="29" t="str" cm="1">
        <f t="array" ref="S859" xml:space="preserve"> _xlfn.IFS(Q859 &lt; R859, "L", Q859 = R859, "D", Q859 &gt; R859, "W")</f>
        <v>W</v>
      </c>
    </row>
    <row r="860" spans="16:19" x14ac:dyDescent="0.3">
      <c r="P860" s="28">
        <v>854</v>
      </c>
      <c r="Q860" s="26">
        <v>3</v>
      </c>
      <c r="R860" s="27">
        <v>0</v>
      </c>
      <c r="S860" s="29" t="str" cm="1">
        <f t="array" ref="S860" xml:space="preserve"> _xlfn.IFS(Q860 &lt; R860, "L", Q860 = R860, "D", Q860 &gt; R860, "W")</f>
        <v>W</v>
      </c>
    </row>
    <row r="861" spans="16:19" x14ac:dyDescent="0.3">
      <c r="P861" s="28">
        <v>855</v>
      </c>
      <c r="Q861" s="26">
        <v>5</v>
      </c>
      <c r="R861" s="27">
        <v>1</v>
      </c>
      <c r="S861" s="29" t="str" cm="1">
        <f t="array" ref="S861" xml:space="preserve"> _xlfn.IFS(Q861 &lt; R861, "L", Q861 = R861, "D", Q861 &gt; R861, "W")</f>
        <v>W</v>
      </c>
    </row>
    <row r="862" spans="16:19" x14ac:dyDescent="0.3">
      <c r="P862" s="28">
        <v>856</v>
      </c>
      <c r="Q862" s="26">
        <v>2</v>
      </c>
      <c r="R862" s="27">
        <v>1</v>
      </c>
      <c r="S862" s="29" t="str" cm="1">
        <f t="array" ref="S862" xml:space="preserve"> _xlfn.IFS(Q862 &lt; R862, "L", Q862 = R862, "D", Q862 &gt; R862, "W")</f>
        <v>W</v>
      </c>
    </row>
    <row r="863" spans="16:19" x14ac:dyDescent="0.3">
      <c r="P863" s="28">
        <v>857</v>
      </c>
      <c r="Q863" s="26">
        <v>2</v>
      </c>
      <c r="R863" s="27">
        <v>1</v>
      </c>
      <c r="S863" s="29" t="str" cm="1">
        <f t="array" ref="S863" xml:space="preserve"> _xlfn.IFS(Q863 &lt; R863, "L", Q863 = R863, "D", Q863 &gt; R863, "W")</f>
        <v>W</v>
      </c>
    </row>
    <row r="864" spans="16:19" x14ac:dyDescent="0.3">
      <c r="P864" s="28">
        <v>858</v>
      </c>
      <c r="Q864" s="26">
        <v>4</v>
      </c>
      <c r="R864" s="27">
        <v>1</v>
      </c>
      <c r="S864" s="29" t="str" cm="1">
        <f t="array" ref="S864" xml:space="preserve"> _xlfn.IFS(Q864 &lt; R864, "L", Q864 = R864, "D", Q864 &gt; R864, "W")</f>
        <v>W</v>
      </c>
    </row>
    <row r="865" spans="16:19" x14ac:dyDescent="0.3">
      <c r="P865" s="28">
        <v>859</v>
      </c>
      <c r="Q865" s="26">
        <v>3</v>
      </c>
      <c r="R865" s="27">
        <v>2</v>
      </c>
      <c r="S865" s="29" t="str" cm="1">
        <f t="array" ref="S865" xml:space="preserve"> _xlfn.IFS(Q865 &lt; R865, "L", Q865 = R865, "D", Q865 &gt; R865, "W")</f>
        <v>W</v>
      </c>
    </row>
    <row r="866" spans="16:19" x14ac:dyDescent="0.3">
      <c r="P866" s="28">
        <v>860</v>
      </c>
      <c r="Q866" s="26">
        <v>0</v>
      </c>
      <c r="R866" s="27">
        <v>0</v>
      </c>
      <c r="S866" s="29" t="str" cm="1">
        <f t="array" ref="S866" xml:space="preserve"> _xlfn.IFS(Q866 &lt; R866, "L", Q866 = R866, "D", Q866 &gt; R866, "W")</f>
        <v>D</v>
      </c>
    </row>
    <row r="867" spans="16:19" x14ac:dyDescent="0.3">
      <c r="P867" s="28">
        <v>861</v>
      </c>
      <c r="Q867" s="26">
        <v>0</v>
      </c>
      <c r="R867" s="27">
        <v>0</v>
      </c>
      <c r="S867" s="29" t="str" cm="1">
        <f t="array" ref="S867" xml:space="preserve"> _xlfn.IFS(Q867 &lt; R867, "L", Q867 = R867, "D", Q867 &gt; R867, "W")</f>
        <v>D</v>
      </c>
    </row>
    <row r="868" spans="16:19" x14ac:dyDescent="0.3">
      <c r="P868" s="28">
        <v>862</v>
      </c>
      <c r="Q868" s="26">
        <v>1</v>
      </c>
      <c r="R868" s="27">
        <v>1</v>
      </c>
      <c r="S868" s="29" t="str" cm="1">
        <f t="array" ref="S868" xml:space="preserve"> _xlfn.IFS(Q868 &lt; R868, "L", Q868 = R868, "D", Q868 &gt; R868, "W")</f>
        <v>D</v>
      </c>
    </row>
    <row r="869" spans="16:19" x14ac:dyDescent="0.3">
      <c r="P869" s="28">
        <v>863</v>
      </c>
      <c r="Q869" s="26">
        <v>2</v>
      </c>
      <c r="R869" s="27">
        <v>1</v>
      </c>
      <c r="S869" s="29" t="str" cm="1">
        <f t="array" ref="S869" xml:space="preserve"> _xlfn.IFS(Q869 &lt; R869, "L", Q869 = R869, "D", Q869 &gt; R869, "W")</f>
        <v>W</v>
      </c>
    </row>
    <row r="870" spans="16:19" x14ac:dyDescent="0.3">
      <c r="P870" s="28">
        <v>864</v>
      </c>
      <c r="Q870" s="26">
        <v>4</v>
      </c>
      <c r="R870" s="27">
        <v>1</v>
      </c>
      <c r="S870" s="29" t="str" cm="1">
        <f t="array" ref="S870" xml:space="preserve"> _xlfn.IFS(Q870 &lt; R870, "L", Q870 = R870, "D", Q870 &gt; R870, "W")</f>
        <v>W</v>
      </c>
    </row>
    <row r="871" spans="16:19" x14ac:dyDescent="0.3">
      <c r="P871" s="28">
        <v>865</v>
      </c>
      <c r="Q871" s="26">
        <v>2</v>
      </c>
      <c r="R871" s="27">
        <v>0</v>
      </c>
      <c r="S871" s="29" t="str" cm="1">
        <f t="array" ref="S871" xml:space="preserve"> _xlfn.IFS(Q871 &lt; R871, "L", Q871 = R871, "D", Q871 &gt; R871, "W")</f>
        <v>W</v>
      </c>
    </row>
    <row r="872" spans="16:19" x14ac:dyDescent="0.3">
      <c r="P872" s="28">
        <v>866</v>
      </c>
      <c r="Q872" s="26">
        <v>3</v>
      </c>
      <c r="R872" s="27">
        <v>0</v>
      </c>
      <c r="S872" s="29" t="str" cm="1">
        <f t="array" ref="S872" xml:space="preserve"> _xlfn.IFS(Q872 &lt; R872, "L", Q872 = R872, "D", Q872 &gt; R872, "W")</f>
        <v>W</v>
      </c>
    </row>
    <row r="873" spans="16:19" x14ac:dyDescent="0.3">
      <c r="P873" s="28">
        <v>867</v>
      </c>
      <c r="Q873" s="26">
        <v>2</v>
      </c>
      <c r="R873" s="27">
        <v>1</v>
      </c>
      <c r="S873" s="29" t="str" cm="1">
        <f t="array" ref="S873" xml:space="preserve"> _xlfn.IFS(Q873 &lt; R873, "L", Q873 = R873, "D", Q873 &gt; R873, "W")</f>
        <v>W</v>
      </c>
    </row>
    <row r="874" spans="16:19" x14ac:dyDescent="0.3">
      <c r="P874" s="28">
        <v>868</v>
      </c>
      <c r="Q874" s="26">
        <v>1</v>
      </c>
      <c r="R874" s="27">
        <v>0</v>
      </c>
      <c r="S874" s="29" t="str" cm="1">
        <f t="array" ref="S874" xml:space="preserve"> _xlfn.IFS(Q874 &lt; R874, "L", Q874 = R874, "D", Q874 &gt; R874, "W")</f>
        <v>W</v>
      </c>
    </row>
    <row r="875" spans="16:19" x14ac:dyDescent="0.3">
      <c r="P875" s="28">
        <v>869</v>
      </c>
      <c r="Q875" s="26">
        <v>0</v>
      </c>
      <c r="R875" s="27">
        <v>0</v>
      </c>
      <c r="S875" s="29" t="str" cm="1">
        <f t="array" ref="S875" xml:space="preserve"> _xlfn.IFS(Q875 &lt; R875, "L", Q875 = R875, "D", Q875 &gt; R875, "W")</f>
        <v>D</v>
      </c>
    </row>
    <row r="876" spans="16:19" x14ac:dyDescent="0.3">
      <c r="P876" s="28">
        <v>870</v>
      </c>
      <c r="Q876" s="26">
        <v>2</v>
      </c>
      <c r="R876" s="27">
        <v>0</v>
      </c>
      <c r="S876" s="29" t="str" cm="1">
        <f t="array" ref="S876" xml:space="preserve"> _xlfn.IFS(Q876 &lt; R876, "L", Q876 = R876, "D", Q876 &gt; R876, "W")</f>
        <v>W</v>
      </c>
    </row>
    <row r="877" spans="16:19" x14ac:dyDescent="0.3">
      <c r="P877" s="28">
        <v>871</v>
      </c>
      <c r="Q877" s="26">
        <v>1</v>
      </c>
      <c r="R877" s="27">
        <v>2</v>
      </c>
      <c r="S877" s="29" t="str" cm="1">
        <f t="array" ref="S877" xml:space="preserve"> _xlfn.IFS(Q877 &lt; R877, "L", Q877 = R877, "D", Q877 &gt; R877, "W")</f>
        <v>L</v>
      </c>
    </row>
    <row r="878" spans="16:19" x14ac:dyDescent="0.3">
      <c r="P878" s="28">
        <v>872</v>
      </c>
      <c r="Q878" s="26">
        <v>3</v>
      </c>
      <c r="R878" s="27">
        <v>1</v>
      </c>
      <c r="S878" s="29" t="str" cm="1">
        <f t="array" ref="S878" xml:space="preserve"> _xlfn.IFS(Q878 &lt; R878, "L", Q878 = R878, "D", Q878 &gt; R878, "W")</f>
        <v>W</v>
      </c>
    </row>
    <row r="879" spans="16:19" x14ac:dyDescent="0.3">
      <c r="P879" s="28">
        <v>873</v>
      </c>
      <c r="Q879" s="26">
        <v>2</v>
      </c>
      <c r="R879" s="27">
        <v>0</v>
      </c>
      <c r="S879" s="29" t="str" cm="1">
        <f t="array" ref="S879" xml:space="preserve"> _xlfn.IFS(Q879 &lt; R879, "L", Q879 = R879, "D", Q879 &gt; R879, "W")</f>
        <v>W</v>
      </c>
    </row>
    <row r="880" spans="16:19" x14ac:dyDescent="0.3">
      <c r="P880" s="28">
        <v>874</v>
      </c>
      <c r="Q880" s="26">
        <v>2</v>
      </c>
      <c r="R880" s="27">
        <v>1</v>
      </c>
      <c r="S880" s="29" t="str" cm="1">
        <f t="array" ref="S880" xml:space="preserve"> _xlfn.IFS(Q880 &lt; R880, "L", Q880 = R880, "D", Q880 &gt; R880, "W")</f>
        <v>W</v>
      </c>
    </row>
    <row r="881" spans="16:19" x14ac:dyDescent="0.3">
      <c r="P881" s="28">
        <v>875</v>
      </c>
      <c r="Q881" s="26">
        <v>1</v>
      </c>
      <c r="R881" s="27">
        <v>1</v>
      </c>
      <c r="S881" s="29" t="str" cm="1">
        <f t="array" ref="S881" xml:space="preserve"> _xlfn.IFS(Q881 &lt; R881, "L", Q881 = R881, "D", Q881 &gt; R881, "W")</f>
        <v>D</v>
      </c>
    </row>
    <row r="882" spans="16:19" x14ac:dyDescent="0.3">
      <c r="P882" s="28">
        <v>876</v>
      </c>
      <c r="Q882" s="26">
        <v>0</v>
      </c>
      <c r="R882" s="27">
        <v>1</v>
      </c>
      <c r="S882" s="29" t="str" cm="1">
        <f t="array" ref="S882" xml:space="preserve"> _xlfn.IFS(Q882 &lt; R882, "L", Q882 = R882, "D", Q882 &gt; R882, "W")</f>
        <v>L</v>
      </c>
    </row>
    <row r="883" spans="16:19" x14ac:dyDescent="0.3">
      <c r="P883" s="28">
        <v>877</v>
      </c>
      <c r="Q883" s="26">
        <v>5</v>
      </c>
      <c r="R883" s="27">
        <v>3</v>
      </c>
      <c r="S883" s="29" t="str" cm="1">
        <f t="array" ref="S883" xml:space="preserve"> _xlfn.IFS(Q883 &lt; R883, "L", Q883 = R883, "D", Q883 &gt; R883, "W")</f>
        <v>W</v>
      </c>
    </row>
    <row r="884" spans="16:19" x14ac:dyDescent="0.3">
      <c r="P884" s="28">
        <v>878</v>
      </c>
      <c r="Q884" s="26">
        <v>0</v>
      </c>
      <c r="R884" s="27">
        <v>0</v>
      </c>
      <c r="S884" s="29" t="str" cm="1">
        <f t="array" ref="S884" xml:space="preserve"> _xlfn.IFS(Q884 &lt; R884, "L", Q884 = R884, "D", Q884 &gt; R884, "W")</f>
        <v>D</v>
      </c>
    </row>
    <row r="885" spans="16:19" x14ac:dyDescent="0.3">
      <c r="P885" s="28">
        <v>879</v>
      </c>
      <c r="Q885" s="26">
        <v>1</v>
      </c>
      <c r="R885" s="27">
        <v>0</v>
      </c>
      <c r="S885" s="29" t="str" cm="1">
        <f t="array" ref="S885" xml:space="preserve"> _xlfn.IFS(Q885 &lt; R885, "L", Q885 = R885, "D", Q885 &gt; R885, "W")</f>
        <v>W</v>
      </c>
    </row>
    <row r="886" spans="16:19" x14ac:dyDescent="0.3">
      <c r="P886" s="28">
        <v>880</v>
      </c>
      <c r="Q886" s="26">
        <v>4</v>
      </c>
      <c r="R886" s="27">
        <v>0</v>
      </c>
      <c r="S886" s="29" t="str" cm="1">
        <f t="array" ref="S886" xml:space="preserve"> _xlfn.IFS(Q886 &lt; R886, "L", Q886 = R886, "D", Q886 &gt; R886, "W")</f>
        <v>W</v>
      </c>
    </row>
    <row r="887" spans="16:19" x14ac:dyDescent="0.3">
      <c r="P887" s="28">
        <v>881</v>
      </c>
      <c r="Q887" s="26">
        <v>2</v>
      </c>
      <c r="R887" s="27">
        <v>1</v>
      </c>
      <c r="S887" s="29" t="str" cm="1">
        <f t="array" ref="S887" xml:space="preserve"> _xlfn.IFS(Q887 &lt; R887, "L", Q887 = R887, "D", Q887 &gt; R887, "W")</f>
        <v>W</v>
      </c>
    </row>
    <row r="888" spans="16:19" x14ac:dyDescent="0.3">
      <c r="P888" s="28">
        <v>882</v>
      </c>
      <c r="Q888" s="26">
        <v>0</v>
      </c>
      <c r="R888" s="27">
        <v>1</v>
      </c>
      <c r="S888" s="29" t="str" cm="1">
        <f t="array" ref="S888" xml:space="preserve"> _xlfn.IFS(Q888 &lt; R888, "L", Q888 = R888, "D", Q888 &gt; R888, "W")</f>
        <v>L</v>
      </c>
    </row>
    <row r="889" spans="16:19" x14ac:dyDescent="0.3">
      <c r="P889" s="28">
        <v>883</v>
      </c>
      <c r="Q889" s="26">
        <v>2</v>
      </c>
      <c r="R889" s="27">
        <v>1</v>
      </c>
      <c r="S889" s="29" t="str" cm="1">
        <f t="array" ref="S889" xml:space="preserve"> _xlfn.IFS(Q889 &lt; R889, "L", Q889 = R889, "D", Q889 &gt; R889, "W")</f>
        <v>W</v>
      </c>
    </row>
    <row r="890" spans="16:19" x14ac:dyDescent="0.3">
      <c r="P890" s="28">
        <v>884</v>
      </c>
      <c r="Q890" s="26">
        <v>2</v>
      </c>
      <c r="R890" s="27">
        <v>1</v>
      </c>
      <c r="S890" s="29" t="str" cm="1">
        <f t="array" ref="S890" xml:space="preserve"> _xlfn.IFS(Q890 &lt; R890, "L", Q890 = R890, "D", Q890 &gt; R890, "W")</f>
        <v>W</v>
      </c>
    </row>
    <row r="891" spans="16:19" x14ac:dyDescent="0.3">
      <c r="P891" s="28">
        <v>885</v>
      </c>
      <c r="Q891" s="26">
        <v>1</v>
      </c>
      <c r="R891" s="27">
        <v>0</v>
      </c>
      <c r="S891" s="29" t="str" cm="1">
        <f t="array" ref="S891" xml:space="preserve"> _xlfn.IFS(Q891 &lt; R891, "L", Q891 = R891, "D", Q891 &gt; R891, "W")</f>
        <v>W</v>
      </c>
    </row>
    <row r="892" spans="16:19" x14ac:dyDescent="0.3">
      <c r="P892" s="28">
        <v>886</v>
      </c>
      <c r="Q892" s="26">
        <v>0</v>
      </c>
      <c r="R892" s="27">
        <v>0</v>
      </c>
      <c r="S892" s="29" t="str" cm="1">
        <f t="array" ref="S892" xml:space="preserve"> _xlfn.IFS(Q892 &lt; R892, "L", Q892 = R892, "D", Q892 &gt; R892, "W")</f>
        <v>D</v>
      </c>
    </row>
    <row r="893" spans="16:19" x14ac:dyDescent="0.3">
      <c r="P893" s="28">
        <v>887</v>
      </c>
      <c r="Q893" s="26">
        <v>4</v>
      </c>
      <c r="R893" s="27">
        <v>0</v>
      </c>
      <c r="S893" s="29" t="str" cm="1">
        <f t="array" ref="S893" xml:space="preserve"> _xlfn.IFS(Q893 &lt; R893, "L", Q893 = R893, "D", Q893 &gt; R893, "W")</f>
        <v>W</v>
      </c>
    </row>
    <row r="894" spans="16:19" x14ac:dyDescent="0.3">
      <c r="P894" s="28">
        <v>888</v>
      </c>
      <c r="Q894" s="26">
        <v>1</v>
      </c>
      <c r="R894" s="27">
        <v>1</v>
      </c>
      <c r="S894" s="29" t="str" cm="1">
        <f t="array" ref="S894" xml:space="preserve"> _xlfn.IFS(Q894 &lt; R894, "L", Q894 = R894, "D", Q894 &gt; R894, "W")</f>
        <v>D</v>
      </c>
    </row>
    <row r="895" spans="16:19" x14ac:dyDescent="0.3">
      <c r="P895" s="28">
        <v>889</v>
      </c>
      <c r="Q895" s="26">
        <v>0</v>
      </c>
      <c r="R895" s="27">
        <v>0</v>
      </c>
      <c r="S895" s="29" t="str" cm="1">
        <f t="array" ref="S895" xml:space="preserve"> _xlfn.IFS(Q895 &lt; R895, "L", Q895 = R895, "D", Q895 &gt; R895, "W")</f>
        <v>D</v>
      </c>
    </row>
    <row r="896" spans="16:19" x14ac:dyDescent="0.3">
      <c r="P896" s="28">
        <v>890</v>
      </c>
      <c r="Q896" s="26">
        <v>2</v>
      </c>
      <c r="R896" s="27">
        <v>0</v>
      </c>
      <c r="S896" s="29" t="str" cm="1">
        <f t="array" ref="S896" xml:space="preserve"> _xlfn.IFS(Q896 &lt; R896, "L", Q896 = R896, "D", Q896 &gt; R896, "W")</f>
        <v>W</v>
      </c>
    </row>
    <row r="897" spans="16:19" x14ac:dyDescent="0.3">
      <c r="P897" s="28">
        <v>891</v>
      </c>
      <c r="Q897" s="26">
        <v>1</v>
      </c>
      <c r="R897" s="27">
        <v>1</v>
      </c>
      <c r="S897" s="29" t="str" cm="1">
        <f t="array" ref="S897" xml:space="preserve"> _xlfn.IFS(Q897 &lt; R897, "L", Q897 = R897, "D", Q897 &gt; R897, "W")</f>
        <v>D</v>
      </c>
    </row>
    <row r="898" spans="16:19" x14ac:dyDescent="0.3">
      <c r="P898" s="28">
        <v>892</v>
      </c>
      <c r="Q898" s="26">
        <v>0</v>
      </c>
      <c r="R898" s="27">
        <v>0</v>
      </c>
      <c r="S898" s="29" t="str" cm="1">
        <f t="array" ref="S898" xml:space="preserve"> _xlfn.IFS(Q898 &lt; R898, "L", Q898 = R898, "D", Q898 &gt; R898, "W")</f>
        <v>D</v>
      </c>
    </row>
    <row r="899" spans="16:19" x14ac:dyDescent="0.3">
      <c r="P899" s="28">
        <v>893</v>
      </c>
      <c r="Q899" s="26">
        <v>3</v>
      </c>
      <c r="R899" s="27">
        <v>0</v>
      </c>
      <c r="S899" s="29" t="str" cm="1">
        <f t="array" ref="S899" xml:space="preserve"> _xlfn.IFS(Q899 &lt; R899, "L", Q899 = R899, "D", Q899 &gt; R899, "W")</f>
        <v>W</v>
      </c>
    </row>
    <row r="900" spans="16:19" x14ac:dyDescent="0.3">
      <c r="P900" s="28">
        <v>894</v>
      </c>
      <c r="Q900" s="26">
        <v>2</v>
      </c>
      <c r="R900" s="27">
        <v>1</v>
      </c>
      <c r="S900" s="29" t="str" cm="1">
        <f t="array" ref="S900" xml:space="preserve"> _xlfn.IFS(Q900 &lt; R900, "L", Q900 = R900, "D", Q900 &gt; R900, "W")</f>
        <v>W</v>
      </c>
    </row>
    <row r="901" spans="16:19" x14ac:dyDescent="0.3">
      <c r="P901" s="28">
        <v>895</v>
      </c>
      <c r="Q901" s="26">
        <v>3</v>
      </c>
      <c r="R901" s="27">
        <v>1</v>
      </c>
      <c r="S901" s="29" t="str" cm="1">
        <f t="array" ref="S901" xml:space="preserve"> _xlfn.IFS(Q901 &lt; R901, "L", Q901 = R901, "D", Q901 &gt; R901, "W")</f>
        <v>W</v>
      </c>
    </row>
    <row r="902" spans="16:19" x14ac:dyDescent="0.3">
      <c r="P902" s="28">
        <v>896</v>
      </c>
      <c r="Q902" s="26">
        <v>1</v>
      </c>
      <c r="R902" s="27">
        <v>0</v>
      </c>
      <c r="S902" s="29" t="str" cm="1">
        <f t="array" ref="S902" xml:space="preserve"> _xlfn.IFS(Q902 &lt; R902, "L", Q902 = R902, "D", Q902 &gt; R902, "W")</f>
        <v>W</v>
      </c>
    </row>
    <row r="903" spans="16:19" x14ac:dyDescent="0.3">
      <c r="P903" s="28">
        <v>897</v>
      </c>
      <c r="Q903" s="26">
        <v>1</v>
      </c>
      <c r="R903" s="27">
        <v>1</v>
      </c>
      <c r="S903" s="29" t="str" cm="1">
        <f t="array" ref="S903" xml:space="preserve"> _xlfn.IFS(Q903 &lt; R903, "L", Q903 = R903, "D", Q903 &gt; R903, "W")</f>
        <v>D</v>
      </c>
    </row>
    <row r="904" spans="16:19" x14ac:dyDescent="0.3">
      <c r="P904" s="28">
        <v>898</v>
      </c>
      <c r="Q904" s="26">
        <v>3</v>
      </c>
      <c r="R904" s="27">
        <v>0</v>
      </c>
      <c r="S904" s="29" t="str" cm="1">
        <f t="array" ref="S904" xml:space="preserve"> _xlfn.IFS(Q904 &lt; R904, "L", Q904 = R904, "D", Q904 &gt; R904, "W")</f>
        <v>W</v>
      </c>
    </row>
    <row r="905" spans="16:19" x14ac:dyDescent="0.3">
      <c r="P905" s="28">
        <v>899</v>
      </c>
      <c r="Q905" s="26">
        <v>2</v>
      </c>
      <c r="R905" s="27">
        <v>2</v>
      </c>
      <c r="S905" s="29" t="str" cm="1">
        <f t="array" ref="S905" xml:space="preserve"> _xlfn.IFS(Q905 &lt; R905, "L", Q905 = R905, "D", Q905 &gt; R905, "W")</f>
        <v>D</v>
      </c>
    </row>
    <row r="906" spans="16:19" x14ac:dyDescent="0.3">
      <c r="P906" s="28">
        <v>900</v>
      </c>
      <c r="Q906" s="26">
        <v>4</v>
      </c>
      <c r="R906" s="27">
        <v>0</v>
      </c>
      <c r="S906" s="29" t="str" cm="1">
        <f t="array" ref="S906" xml:space="preserve"> _xlfn.IFS(Q906 &lt; R906, "L", Q906 = R906, "D", Q906 &gt; R906, "W")</f>
        <v>W</v>
      </c>
    </row>
    <row r="907" spans="16:19" x14ac:dyDescent="0.3">
      <c r="P907" s="28">
        <v>901</v>
      </c>
      <c r="Q907" s="26">
        <v>2</v>
      </c>
      <c r="R907" s="27">
        <v>1</v>
      </c>
      <c r="S907" s="29" t="str" cm="1">
        <f t="array" ref="S907" xml:space="preserve"> _xlfn.IFS(Q907 &lt; R907, "L", Q907 = R907, "D", Q907 &gt; R907, "W")</f>
        <v>W</v>
      </c>
    </row>
    <row r="908" spans="16:19" x14ac:dyDescent="0.3">
      <c r="P908" s="28">
        <v>902</v>
      </c>
      <c r="Q908" s="26">
        <v>2</v>
      </c>
      <c r="R908" s="27">
        <v>0</v>
      </c>
      <c r="S908" s="29" t="str" cm="1">
        <f t="array" ref="S908" xml:space="preserve"> _xlfn.IFS(Q908 &lt; R908, "L", Q908 = R908, "D", Q908 &gt; R908, "W")</f>
        <v>W</v>
      </c>
    </row>
    <row r="909" spans="16:19" x14ac:dyDescent="0.3">
      <c r="P909" s="28">
        <v>903</v>
      </c>
      <c r="Q909" s="26">
        <v>1</v>
      </c>
      <c r="R909" s="27">
        <v>0</v>
      </c>
      <c r="S909" s="29" t="str" cm="1">
        <f t="array" ref="S909" xml:space="preserve"> _xlfn.IFS(Q909 &lt; R909, "L", Q909 = R909, "D", Q909 &gt; R909, "W")</f>
        <v>W</v>
      </c>
    </row>
    <row r="910" spans="16:19" x14ac:dyDescent="0.3">
      <c r="P910" s="28">
        <v>904</v>
      </c>
      <c r="Q910" s="26">
        <v>1</v>
      </c>
      <c r="R910" s="27">
        <v>0</v>
      </c>
      <c r="S910" s="29" t="str" cm="1">
        <f t="array" ref="S910" xml:space="preserve"> _xlfn.IFS(Q910 &lt; R910, "L", Q910 = R910, "D", Q910 &gt; R910, "W")</f>
        <v>W</v>
      </c>
    </row>
    <row r="911" spans="16:19" x14ac:dyDescent="0.3">
      <c r="P911" s="28">
        <v>905</v>
      </c>
      <c r="Q911" s="26">
        <v>2</v>
      </c>
      <c r="R911" s="27">
        <v>0</v>
      </c>
      <c r="S911" s="29" t="str" cm="1">
        <f t="array" ref="S911" xml:space="preserve"> _xlfn.IFS(Q911 &lt; R911, "L", Q911 = R911, "D", Q911 &gt; R911, "W")</f>
        <v>W</v>
      </c>
    </row>
    <row r="912" spans="16:19" x14ac:dyDescent="0.3">
      <c r="P912" s="28">
        <v>906</v>
      </c>
      <c r="Q912" s="26">
        <v>1</v>
      </c>
      <c r="R912" s="27">
        <v>0</v>
      </c>
      <c r="S912" s="29" t="str" cm="1">
        <f t="array" ref="S912" xml:space="preserve"> _xlfn.IFS(Q912 &lt; R912, "L", Q912 = R912, "D", Q912 &gt; R912, "W")</f>
        <v>W</v>
      </c>
    </row>
    <row r="913" spans="16:19" x14ac:dyDescent="0.3">
      <c r="P913" s="28">
        <v>907</v>
      </c>
      <c r="Q913" s="26">
        <v>3</v>
      </c>
      <c r="R913" s="27">
        <v>2</v>
      </c>
      <c r="S913" s="29" t="str" cm="1">
        <f t="array" ref="S913" xml:space="preserve"> _xlfn.IFS(Q913 &lt; R913, "L", Q913 = R913, "D", Q913 &gt; R913, "W")</f>
        <v>W</v>
      </c>
    </row>
    <row r="914" spans="16:19" x14ac:dyDescent="0.3">
      <c r="P914" s="28">
        <v>908</v>
      </c>
      <c r="Q914" s="26">
        <v>2</v>
      </c>
      <c r="R914" s="27">
        <v>2</v>
      </c>
      <c r="S914" s="29" t="str" cm="1">
        <f t="array" ref="S914" xml:space="preserve"> _xlfn.IFS(Q914 &lt; R914, "L", Q914 = R914, "D", Q914 &gt; R914, "W")</f>
        <v>D</v>
      </c>
    </row>
    <row r="915" spans="16:19" x14ac:dyDescent="0.3">
      <c r="P915" s="28">
        <v>909</v>
      </c>
      <c r="Q915" s="26">
        <v>3</v>
      </c>
      <c r="R915" s="27">
        <v>0</v>
      </c>
      <c r="S915" s="29" t="str" cm="1">
        <f t="array" ref="S915" xml:space="preserve"> _xlfn.IFS(Q915 &lt; R915, "L", Q915 = R915, "D", Q915 &gt; R915, "W")</f>
        <v>W</v>
      </c>
    </row>
    <row r="916" spans="16:19" x14ac:dyDescent="0.3">
      <c r="P916" s="28">
        <v>910</v>
      </c>
      <c r="Q916" s="26">
        <v>1</v>
      </c>
      <c r="R916" s="27">
        <v>0</v>
      </c>
      <c r="S916" s="29" t="str" cm="1">
        <f t="array" ref="S916" xml:space="preserve"> _xlfn.IFS(Q916 &lt; R916, "L", Q916 = R916, "D", Q916 &gt; R916, "W")</f>
        <v>W</v>
      </c>
    </row>
    <row r="917" spans="16:19" x14ac:dyDescent="0.3">
      <c r="P917" s="28">
        <v>911</v>
      </c>
      <c r="Q917" s="26">
        <v>3</v>
      </c>
      <c r="R917" s="27">
        <v>0</v>
      </c>
      <c r="S917" s="29" t="str" cm="1">
        <f t="array" ref="S917" xml:space="preserve"> _xlfn.IFS(Q917 &lt; R917, "L", Q917 = R917, "D", Q917 &gt; R917, "W")</f>
        <v>W</v>
      </c>
    </row>
    <row r="918" spans="16:19" x14ac:dyDescent="0.3">
      <c r="P918" s="28">
        <v>912</v>
      </c>
      <c r="Q918" s="26">
        <v>3</v>
      </c>
      <c r="R918" s="27">
        <v>0</v>
      </c>
      <c r="S918" s="29" t="str" cm="1">
        <f t="array" ref="S918" xml:space="preserve"> _xlfn.IFS(Q918 &lt; R918, "L", Q918 = R918, "D", Q918 &gt; R918, "W")</f>
        <v>W</v>
      </c>
    </row>
    <row r="919" spans="16:19" x14ac:dyDescent="0.3">
      <c r="P919" s="28">
        <v>913</v>
      </c>
      <c r="Q919" s="26">
        <v>3</v>
      </c>
      <c r="R919" s="27">
        <v>1</v>
      </c>
      <c r="S919" s="29" t="str" cm="1">
        <f t="array" ref="S919" xml:space="preserve"> _xlfn.IFS(Q919 &lt; R919, "L", Q919 = R919, "D", Q919 &gt; R919, "W")</f>
        <v>W</v>
      </c>
    </row>
    <row r="920" spans="16:19" x14ac:dyDescent="0.3">
      <c r="P920" s="28">
        <v>914</v>
      </c>
      <c r="Q920" s="26">
        <v>1</v>
      </c>
      <c r="R920" s="27">
        <v>0</v>
      </c>
      <c r="S920" s="29" t="str" cm="1">
        <f t="array" ref="S920" xml:space="preserve"> _xlfn.IFS(Q920 &lt; R920, "L", Q920 = R920, "D", Q920 &gt; R920, "W")</f>
        <v>W</v>
      </c>
    </row>
    <row r="921" spans="16:19" x14ac:dyDescent="0.3">
      <c r="P921" s="28">
        <v>915</v>
      </c>
      <c r="Q921" s="26">
        <v>1</v>
      </c>
      <c r="R921" s="27">
        <v>1</v>
      </c>
      <c r="S921" s="29" t="str" cm="1">
        <f t="array" ref="S921" xml:space="preserve"> _xlfn.IFS(Q921 &lt; R921, "L", Q921 = R921, "D", Q921 &gt; R921, "W")</f>
        <v>D</v>
      </c>
    </row>
    <row r="922" spans="16:19" x14ac:dyDescent="0.3">
      <c r="P922" s="28">
        <v>916</v>
      </c>
      <c r="Q922" s="26">
        <v>1</v>
      </c>
      <c r="R922" s="27">
        <v>0</v>
      </c>
      <c r="S922" s="29" t="str" cm="1">
        <f t="array" ref="S922" xml:space="preserve"> _xlfn.IFS(Q922 &lt; R922, "L", Q922 = R922, "D", Q922 &gt; R922, "W")</f>
        <v>W</v>
      </c>
    </row>
    <row r="923" spans="16:19" x14ac:dyDescent="0.3">
      <c r="P923" s="28">
        <v>917</v>
      </c>
      <c r="Q923" s="26">
        <v>2</v>
      </c>
      <c r="R923" s="27">
        <v>0</v>
      </c>
      <c r="S923" s="29" t="str" cm="1">
        <f t="array" ref="S923" xml:space="preserve"> _xlfn.IFS(Q923 &lt; R923, "L", Q923 = R923, "D", Q923 &gt; R923, "W")</f>
        <v>W</v>
      </c>
    </row>
    <row r="924" spans="16:19" x14ac:dyDescent="0.3">
      <c r="P924" s="28">
        <v>918</v>
      </c>
      <c r="Q924" s="26">
        <v>1</v>
      </c>
      <c r="R924" s="27">
        <v>2</v>
      </c>
      <c r="S924" s="29" t="str" cm="1">
        <f t="array" ref="S924" xml:space="preserve"> _xlfn.IFS(Q924 &lt; R924, "L", Q924 = R924, "D", Q924 &gt; R924, "W")</f>
        <v>L</v>
      </c>
    </row>
    <row r="925" spans="16:19" x14ac:dyDescent="0.3">
      <c r="P925" s="28">
        <v>919</v>
      </c>
      <c r="Q925" s="26">
        <v>2</v>
      </c>
      <c r="R925" s="27">
        <v>0</v>
      </c>
      <c r="S925" s="29" t="str" cm="1">
        <f t="array" ref="S925" xml:space="preserve"> _xlfn.IFS(Q925 &lt; R925, "L", Q925 = R925, "D", Q925 &gt; R925, "W")</f>
        <v>W</v>
      </c>
    </row>
    <row r="926" spans="16:19" x14ac:dyDescent="0.3">
      <c r="P926" s="28">
        <v>920</v>
      </c>
      <c r="Q926" s="26">
        <v>1</v>
      </c>
      <c r="R926" s="27">
        <v>0</v>
      </c>
      <c r="S926" s="29" t="str" cm="1">
        <f t="array" ref="S926" xml:space="preserve"> _xlfn.IFS(Q926 &lt; R926, "L", Q926 = R926, "D", Q926 &gt; R926, "W")</f>
        <v>W</v>
      </c>
    </row>
    <row r="927" spans="16:19" x14ac:dyDescent="0.3">
      <c r="P927" s="28">
        <v>921</v>
      </c>
      <c r="Q927" s="26">
        <v>1</v>
      </c>
      <c r="R927" s="27">
        <v>4</v>
      </c>
      <c r="S927" s="29" t="str" cm="1">
        <f t="array" ref="S927" xml:space="preserve"> _xlfn.IFS(Q927 &lt; R927, "L", Q927 = R927, "D", Q927 &gt; R927, "W")</f>
        <v>L</v>
      </c>
    </row>
    <row r="928" spans="16:19" x14ac:dyDescent="0.3">
      <c r="P928" s="28">
        <v>922</v>
      </c>
      <c r="Q928" s="26">
        <v>0</v>
      </c>
      <c r="R928" s="27">
        <v>0</v>
      </c>
      <c r="S928" s="29" t="str" cm="1">
        <f t="array" ref="S928" xml:space="preserve"> _xlfn.IFS(Q928 &lt; R928, "L", Q928 = R928, "D", Q928 &gt; R928, "W")</f>
        <v>D</v>
      </c>
    </row>
    <row r="929" spans="16:19" x14ac:dyDescent="0.3">
      <c r="P929" s="28">
        <v>923</v>
      </c>
      <c r="Q929" s="26">
        <v>0</v>
      </c>
      <c r="R929" s="27">
        <v>0</v>
      </c>
      <c r="S929" s="29" t="str" cm="1">
        <f t="array" ref="S929" xml:space="preserve"> _xlfn.IFS(Q929 &lt; R929, "L", Q929 = R929, "D", Q929 &gt; R929, "W")</f>
        <v>D</v>
      </c>
    </row>
    <row r="930" spans="16:19" x14ac:dyDescent="0.3">
      <c r="P930" s="28">
        <v>924</v>
      </c>
      <c r="Q930" s="26">
        <v>2</v>
      </c>
      <c r="R930" s="27">
        <v>0</v>
      </c>
      <c r="S930" s="29" t="str" cm="1">
        <f t="array" ref="S930" xml:space="preserve"> _xlfn.IFS(Q930 &lt; R930, "L", Q930 = R930, "D", Q930 &gt; R930, "W")</f>
        <v>W</v>
      </c>
    </row>
    <row r="931" spans="16:19" x14ac:dyDescent="0.3">
      <c r="P931" s="28">
        <v>925</v>
      </c>
      <c r="Q931" s="26">
        <v>3</v>
      </c>
      <c r="R931" s="27">
        <v>1</v>
      </c>
      <c r="S931" s="29" t="str" cm="1">
        <f t="array" ref="S931" xml:space="preserve"> _xlfn.IFS(Q931 &lt; R931, "L", Q931 = R931, "D", Q931 &gt; R931, "W")</f>
        <v>W</v>
      </c>
    </row>
    <row r="932" spans="16:19" x14ac:dyDescent="0.3">
      <c r="P932" s="28">
        <v>926</v>
      </c>
      <c r="Q932" s="26">
        <v>3</v>
      </c>
      <c r="R932" s="27">
        <v>0</v>
      </c>
      <c r="S932" s="29" t="str" cm="1">
        <f t="array" ref="S932" xml:space="preserve"> _xlfn.IFS(Q932 &lt; R932, "L", Q932 = R932, "D", Q932 &gt; R932, "W")</f>
        <v>W</v>
      </c>
    </row>
    <row r="933" spans="16:19" x14ac:dyDescent="0.3">
      <c r="P933" s="28">
        <v>927</v>
      </c>
      <c r="Q933" s="26">
        <v>2</v>
      </c>
      <c r="R933" s="27">
        <v>0</v>
      </c>
      <c r="S933" s="29" t="str" cm="1">
        <f t="array" ref="S933" xml:space="preserve"> _xlfn.IFS(Q933 &lt; R933, "L", Q933 = R933, "D", Q933 &gt; R933, "W")</f>
        <v>W</v>
      </c>
    </row>
    <row r="934" spans="16:19" x14ac:dyDescent="0.3">
      <c r="P934" s="28">
        <v>928</v>
      </c>
      <c r="Q934" s="26">
        <v>1</v>
      </c>
      <c r="R934" s="27">
        <v>1</v>
      </c>
      <c r="S934" s="29" t="str" cm="1">
        <f t="array" ref="S934" xml:space="preserve"> _xlfn.IFS(Q934 &lt; R934, "L", Q934 = R934, "D", Q934 &gt; R934, "W")</f>
        <v>D</v>
      </c>
    </row>
    <row r="935" spans="16:19" x14ac:dyDescent="0.3">
      <c r="P935" s="28">
        <v>929</v>
      </c>
      <c r="Q935" s="26">
        <v>0</v>
      </c>
      <c r="R935" s="27">
        <v>1</v>
      </c>
      <c r="S935" s="29" t="str" cm="1">
        <f t="array" ref="S935" xml:space="preserve"> _xlfn.IFS(Q935 &lt; R935, "L", Q935 = R935, "D", Q935 &gt; R935, "W")</f>
        <v>L</v>
      </c>
    </row>
    <row r="936" spans="16:19" x14ac:dyDescent="0.3">
      <c r="P936" s="28">
        <v>930</v>
      </c>
      <c r="Q936" s="26">
        <v>1</v>
      </c>
      <c r="R936" s="27">
        <v>1</v>
      </c>
      <c r="S936" s="29" t="str" cm="1">
        <f t="array" ref="S936" xml:space="preserve"> _xlfn.IFS(Q936 &lt; R936, "L", Q936 = R936, "D", Q936 &gt; R936, "W")</f>
        <v>D</v>
      </c>
    </row>
    <row r="937" spans="16:19" x14ac:dyDescent="0.3">
      <c r="P937" s="28">
        <v>931</v>
      </c>
      <c r="Q937" s="26">
        <v>4</v>
      </c>
      <c r="R937" s="27">
        <v>1</v>
      </c>
      <c r="S937" s="29" t="str" cm="1">
        <f t="array" ref="S937" xml:space="preserve"> _xlfn.IFS(Q937 &lt; R937, "L", Q937 = R937, "D", Q937 &gt; R937, "W")</f>
        <v>W</v>
      </c>
    </row>
    <row r="938" spans="16:19" x14ac:dyDescent="0.3">
      <c r="P938" s="28">
        <v>932</v>
      </c>
      <c r="Q938" s="26">
        <v>0</v>
      </c>
      <c r="R938" s="27">
        <v>2</v>
      </c>
      <c r="S938" s="29" t="str" cm="1">
        <f t="array" ref="S938" xml:space="preserve"> _xlfn.IFS(Q938 &lt; R938, "L", Q938 = R938, "D", Q938 &gt; R938, "W")</f>
        <v>L</v>
      </c>
    </row>
    <row r="939" spans="16:19" x14ac:dyDescent="0.3">
      <c r="P939" s="28">
        <v>933</v>
      </c>
      <c r="Q939" s="26">
        <v>0</v>
      </c>
      <c r="R939" s="27">
        <v>1</v>
      </c>
      <c r="S939" s="29" t="str" cm="1">
        <f t="array" ref="S939" xml:space="preserve"> _xlfn.IFS(Q939 &lt; R939, "L", Q939 = R939, "D", Q939 &gt; R939, "W")</f>
        <v>L</v>
      </c>
    </row>
    <row r="940" spans="16:19" x14ac:dyDescent="0.3">
      <c r="P940" s="28">
        <v>934</v>
      </c>
      <c r="Q940" s="26">
        <v>6</v>
      </c>
      <c r="R940" s="27">
        <v>0</v>
      </c>
      <c r="S940" s="29" t="str" cm="1">
        <f t="array" ref="S940" xml:space="preserve"> _xlfn.IFS(Q940 &lt; R940, "L", Q940 = R940, "D", Q940 &gt; R940, "W")</f>
        <v>W</v>
      </c>
    </row>
    <row r="941" spans="16:19" x14ac:dyDescent="0.3">
      <c r="P941" s="28">
        <v>935</v>
      </c>
      <c r="Q941" s="26">
        <v>3</v>
      </c>
      <c r="R941" s="27">
        <v>1</v>
      </c>
      <c r="S941" s="29" t="str" cm="1">
        <f t="array" ref="S941" xml:space="preserve"> _xlfn.IFS(Q941 &lt; R941, "L", Q941 = R941, "D", Q941 &gt; R941, "W")</f>
        <v>W</v>
      </c>
    </row>
    <row r="942" spans="16:19" x14ac:dyDescent="0.3">
      <c r="P942" s="28">
        <v>936</v>
      </c>
      <c r="Q942" s="26">
        <v>3</v>
      </c>
      <c r="R942" s="27">
        <v>1</v>
      </c>
      <c r="S942" s="29" t="str" cm="1">
        <f t="array" ref="S942" xml:space="preserve"> _xlfn.IFS(Q942 &lt; R942, "L", Q942 = R942, "D", Q942 &gt; R942, "W")</f>
        <v>W</v>
      </c>
    </row>
    <row r="943" spans="16:19" x14ac:dyDescent="0.3">
      <c r="P943" s="28">
        <v>937</v>
      </c>
      <c r="Q943" s="26">
        <v>1</v>
      </c>
      <c r="R943" s="27">
        <v>0</v>
      </c>
      <c r="S943" s="29" t="str" cm="1">
        <f t="array" ref="S943" xml:space="preserve"> _xlfn.IFS(Q943 &lt; R943, "L", Q943 = R943, "D", Q943 &gt; R943, "W")</f>
        <v>W</v>
      </c>
    </row>
    <row r="944" spans="16:19" x14ac:dyDescent="0.3">
      <c r="P944" s="28">
        <v>938</v>
      </c>
      <c r="Q944" s="26">
        <v>2</v>
      </c>
      <c r="R944" s="27">
        <v>0</v>
      </c>
      <c r="S944" s="29" t="str" cm="1">
        <f t="array" ref="S944" xml:space="preserve"> _xlfn.IFS(Q944 &lt; R944, "L", Q944 = R944, "D", Q944 &gt; R944, "W")</f>
        <v>W</v>
      </c>
    </row>
    <row r="945" spans="16:19" x14ac:dyDescent="0.3">
      <c r="P945" s="28">
        <v>939</v>
      </c>
      <c r="Q945" s="26">
        <v>3</v>
      </c>
      <c r="R945" s="27">
        <v>0</v>
      </c>
      <c r="S945" s="29" t="str" cm="1">
        <f t="array" ref="S945" xml:space="preserve"> _xlfn.IFS(Q945 &lt; R945, "L", Q945 = R945, "D", Q945 &gt; R945, "W")</f>
        <v>W</v>
      </c>
    </row>
    <row r="946" spans="16:19" x14ac:dyDescent="0.3">
      <c r="P946" s="28">
        <v>940</v>
      </c>
      <c r="Q946" s="26">
        <v>0</v>
      </c>
      <c r="R946" s="27">
        <v>1</v>
      </c>
      <c r="S946" s="29" t="str" cm="1">
        <f t="array" ref="S946" xml:space="preserve"> _xlfn.IFS(Q946 &lt; R946, "L", Q946 = R946, "D", Q946 &gt; R946, "W")</f>
        <v>L</v>
      </c>
    </row>
    <row r="947" spans="16:19" x14ac:dyDescent="0.3">
      <c r="P947" s="28">
        <v>941</v>
      </c>
      <c r="Q947" s="26">
        <v>2</v>
      </c>
      <c r="R947" s="27">
        <v>1</v>
      </c>
      <c r="S947" s="29" t="str" cm="1">
        <f t="array" ref="S947" xml:space="preserve"> _xlfn.IFS(Q947 &lt; R947, "L", Q947 = R947, "D", Q947 &gt; R947, "W")</f>
        <v>W</v>
      </c>
    </row>
    <row r="948" spans="16:19" x14ac:dyDescent="0.3">
      <c r="P948" s="28">
        <v>942</v>
      </c>
      <c r="Q948" s="26">
        <v>2</v>
      </c>
      <c r="R948" s="27">
        <v>1</v>
      </c>
      <c r="S948" s="29" t="str" cm="1">
        <f t="array" ref="S948" xml:space="preserve"> _xlfn.IFS(Q948 &lt; R948, "L", Q948 = R948, "D", Q948 &gt; R948, "W")</f>
        <v>W</v>
      </c>
    </row>
    <row r="949" spans="16:19" x14ac:dyDescent="0.3">
      <c r="P949" s="28">
        <v>943</v>
      </c>
      <c r="Q949" s="26">
        <v>1</v>
      </c>
      <c r="R949" s="27">
        <v>3</v>
      </c>
      <c r="S949" s="29" t="str" cm="1">
        <f t="array" ref="S949" xml:space="preserve"> _xlfn.IFS(Q949 &lt; R949, "L", Q949 = R949, "D", Q949 &gt; R949, "W")</f>
        <v>L</v>
      </c>
    </row>
    <row r="950" spans="16:19" x14ac:dyDescent="0.3">
      <c r="P950" s="28">
        <v>944</v>
      </c>
      <c r="Q950" s="26">
        <v>2</v>
      </c>
      <c r="R950" s="27">
        <v>2</v>
      </c>
      <c r="S950" s="29" t="str" cm="1">
        <f t="array" ref="S950" xml:space="preserve"> _xlfn.IFS(Q950 &lt; R950, "L", Q950 = R950, "D", Q950 &gt; R950, "W")</f>
        <v>D</v>
      </c>
    </row>
    <row r="951" spans="16:19" x14ac:dyDescent="0.3">
      <c r="P951" s="28">
        <v>945</v>
      </c>
      <c r="Q951" s="26">
        <v>0</v>
      </c>
      <c r="R951" s="27">
        <v>0</v>
      </c>
      <c r="S951" s="29" t="str" cm="1">
        <f t="array" ref="S951" xml:space="preserve"> _xlfn.IFS(Q951 &lt; R951, "L", Q951 = R951, "D", Q951 &gt; R951, "W")</f>
        <v>D</v>
      </c>
    </row>
    <row r="952" spans="16:19" x14ac:dyDescent="0.3">
      <c r="P952" s="28">
        <v>946</v>
      </c>
      <c r="Q952" s="26">
        <v>1</v>
      </c>
      <c r="R952" s="27">
        <v>1</v>
      </c>
      <c r="S952" s="29" t="str" cm="1">
        <f t="array" ref="S952" xml:space="preserve"> _xlfn.IFS(Q952 &lt; R952, "L", Q952 = R952, "D", Q952 &gt; R952, "W")</f>
        <v>D</v>
      </c>
    </row>
    <row r="953" spans="16:19" x14ac:dyDescent="0.3">
      <c r="P953" s="28">
        <v>947</v>
      </c>
      <c r="Q953" s="26">
        <v>1</v>
      </c>
      <c r="R953" s="27">
        <v>1</v>
      </c>
      <c r="S953" s="29" t="str" cm="1">
        <f t="array" ref="S953" xml:space="preserve"> _xlfn.IFS(Q953 &lt; R953, "L", Q953 = R953, "D", Q953 &gt; R953, "W")</f>
        <v>D</v>
      </c>
    </row>
    <row r="954" spans="16:19" x14ac:dyDescent="0.3">
      <c r="P954" s="28">
        <v>948</v>
      </c>
      <c r="Q954" s="26">
        <v>2</v>
      </c>
      <c r="R954" s="27">
        <v>1</v>
      </c>
      <c r="S954" s="29" t="str" cm="1">
        <f t="array" ref="S954" xml:space="preserve"> _xlfn.IFS(Q954 &lt; R954, "L", Q954 = R954, "D", Q954 &gt; R954, "W")</f>
        <v>W</v>
      </c>
    </row>
    <row r="955" spans="16:19" x14ac:dyDescent="0.3">
      <c r="P955" s="28">
        <v>949</v>
      </c>
      <c r="Q955" s="26">
        <v>3</v>
      </c>
      <c r="R955" s="27">
        <v>0</v>
      </c>
      <c r="S955" s="29" t="str" cm="1">
        <f t="array" ref="S955" xml:space="preserve"> _xlfn.IFS(Q955 &lt; R955, "L", Q955 = R955, "D", Q955 &gt; R955, "W")</f>
        <v>W</v>
      </c>
    </row>
    <row r="956" spans="16:19" x14ac:dyDescent="0.3">
      <c r="P956" s="28">
        <v>950</v>
      </c>
      <c r="Q956" s="26">
        <v>0</v>
      </c>
      <c r="R956" s="27">
        <v>0</v>
      </c>
      <c r="S956" s="29" t="str" cm="1">
        <f t="array" ref="S956" xml:space="preserve"> _xlfn.IFS(Q956 &lt; R956, "L", Q956 = R956, "D", Q956 &gt; R956, "W")</f>
        <v>D</v>
      </c>
    </row>
    <row r="957" spans="16:19" x14ac:dyDescent="0.3">
      <c r="P957" s="28">
        <v>951</v>
      </c>
      <c r="Q957" s="26">
        <v>1</v>
      </c>
      <c r="R957" s="27">
        <v>0</v>
      </c>
      <c r="S957" s="29" t="str" cm="1">
        <f t="array" ref="S957" xml:space="preserve"> _xlfn.IFS(Q957 &lt; R957, "L", Q957 = R957, "D", Q957 &gt; R957, "W")</f>
        <v>W</v>
      </c>
    </row>
    <row r="958" spans="16:19" x14ac:dyDescent="0.3">
      <c r="P958" s="28">
        <v>952</v>
      </c>
      <c r="Q958" s="26">
        <v>3</v>
      </c>
      <c r="R958" s="27">
        <v>0</v>
      </c>
      <c r="S958" s="29" t="str" cm="1">
        <f t="array" ref="S958" xml:space="preserve"> _xlfn.IFS(Q958 &lt; R958, "L", Q958 = R958, "D", Q958 &gt; R958, "W")</f>
        <v>W</v>
      </c>
    </row>
    <row r="959" spans="16:19" x14ac:dyDescent="0.3">
      <c r="P959" s="28">
        <v>953</v>
      </c>
      <c r="Q959" s="26">
        <v>1</v>
      </c>
      <c r="R959" s="27">
        <v>0</v>
      </c>
      <c r="S959" s="29" t="str" cm="1">
        <f t="array" ref="S959" xml:space="preserve"> _xlfn.IFS(Q959 &lt; R959, "L", Q959 = R959, "D", Q959 &gt; R959, "W")</f>
        <v>W</v>
      </c>
    </row>
    <row r="960" spans="16:19" x14ac:dyDescent="0.3">
      <c r="P960" s="28">
        <v>954</v>
      </c>
      <c r="Q960" s="26">
        <v>3</v>
      </c>
      <c r="R960" s="27">
        <v>0</v>
      </c>
      <c r="S960" s="29" t="str" cm="1">
        <f t="array" ref="S960" xml:space="preserve"> _xlfn.IFS(Q960 &lt; R960, "L", Q960 = R960, "D", Q960 &gt; R960, "W")</f>
        <v>W</v>
      </c>
    </row>
    <row r="961" spans="16:19" x14ac:dyDescent="0.3">
      <c r="P961" s="28">
        <v>955</v>
      </c>
      <c r="Q961" s="26">
        <v>3</v>
      </c>
      <c r="R961" s="27">
        <v>2</v>
      </c>
      <c r="S961" s="29" t="str" cm="1">
        <f t="array" ref="S961" xml:space="preserve"> _xlfn.IFS(Q961 &lt; R961, "L", Q961 = R961, "D", Q961 &gt; R961, "W")</f>
        <v>W</v>
      </c>
    </row>
    <row r="962" spans="16:19" x14ac:dyDescent="0.3">
      <c r="P962" s="28">
        <v>956</v>
      </c>
      <c r="Q962" s="26">
        <v>1</v>
      </c>
      <c r="R962" s="27">
        <v>0</v>
      </c>
      <c r="S962" s="29" t="str" cm="1">
        <f t="array" ref="S962" xml:space="preserve"> _xlfn.IFS(Q962 &lt; R962, "L", Q962 = R962, "D", Q962 &gt; R962, "W")</f>
        <v>W</v>
      </c>
    </row>
    <row r="963" spans="16:19" x14ac:dyDescent="0.3">
      <c r="P963" s="28">
        <v>957</v>
      </c>
      <c r="Q963" s="26">
        <v>2</v>
      </c>
      <c r="R963" s="27">
        <v>1</v>
      </c>
      <c r="S963" s="29" t="str" cm="1">
        <f t="array" ref="S963" xml:space="preserve"> _xlfn.IFS(Q963 &lt; R963, "L", Q963 = R963, "D", Q963 &gt; R963, "W")</f>
        <v>W</v>
      </c>
    </row>
    <row r="964" spans="16:19" x14ac:dyDescent="0.3">
      <c r="P964" s="28">
        <v>958</v>
      </c>
      <c r="Q964" s="26">
        <v>2</v>
      </c>
      <c r="R964" s="27">
        <v>1</v>
      </c>
      <c r="S964" s="29" t="str" cm="1">
        <f t="array" ref="S964" xml:space="preserve"> _xlfn.IFS(Q964 &lt; R964, "L", Q964 = R964, "D", Q964 &gt; R964, "W")</f>
        <v>W</v>
      </c>
    </row>
    <row r="965" spans="16:19" x14ac:dyDescent="0.3">
      <c r="P965" s="28">
        <v>959</v>
      </c>
      <c r="Q965" s="26">
        <v>1</v>
      </c>
      <c r="R965" s="27">
        <v>0</v>
      </c>
      <c r="S965" s="29" t="str" cm="1">
        <f t="array" ref="S965" xml:space="preserve"> _xlfn.IFS(Q965 &lt; R965, "L", Q965 = R965, "D", Q965 &gt; R965, "W")</f>
        <v>W</v>
      </c>
    </row>
    <row r="966" spans="16:19" x14ac:dyDescent="0.3">
      <c r="P966" s="28">
        <v>960</v>
      </c>
      <c r="Q966" s="26">
        <v>2</v>
      </c>
      <c r="R966" s="27">
        <v>0</v>
      </c>
      <c r="S966" s="29" t="str" cm="1">
        <f t="array" ref="S966" xml:space="preserve"> _xlfn.IFS(Q966 &lt; R966, "L", Q966 = R966, "D", Q966 &gt; R966, "W")</f>
        <v>W</v>
      </c>
    </row>
    <row r="967" spans="16:19" x14ac:dyDescent="0.3">
      <c r="P967" s="28">
        <v>961</v>
      </c>
      <c r="Q967" s="26">
        <v>1</v>
      </c>
      <c r="R967" s="27">
        <v>1</v>
      </c>
      <c r="S967" s="29" t="str" cm="1">
        <f t="array" ref="S967" xml:space="preserve"> _xlfn.IFS(Q967 &lt; R967, "L", Q967 = R967, "D", Q967 &gt; R967, "W")</f>
        <v>D</v>
      </c>
    </row>
    <row r="968" spans="16:19" x14ac:dyDescent="0.3">
      <c r="P968" s="28">
        <v>962</v>
      </c>
      <c r="Q968" s="26">
        <v>0</v>
      </c>
      <c r="R968" s="27">
        <v>2</v>
      </c>
      <c r="S968" s="29" t="str" cm="1">
        <f t="array" ref="S968" xml:space="preserve"> _xlfn.IFS(Q968 &lt; R968, "L", Q968 = R968, "D", Q968 &gt; R968, "W")</f>
        <v>L</v>
      </c>
    </row>
    <row r="969" spans="16:19" x14ac:dyDescent="0.3">
      <c r="P969" s="28">
        <v>963</v>
      </c>
      <c r="Q969" s="26">
        <v>1</v>
      </c>
      <c r="R969" s="27">
        <v>1</v>
      </c>
      <c r="S969" s="29" t="str" cm="1">
        <f t="array" ref="S969" xml:space="preserve"> _xlfn.IFS(Q969 &lt; R969, "L", Q969 = R969, "D", Q969 &gt; R969, "W")</f>
        <v>D</v>
      </c>
    </row>
    <row r="970" spans="16:19" x14ac:dyDescent="0.3">
      <c r="P970" s="28">
        <v>964</v>
      </c>
      <c r="Q970" s="26">
        <v>0</v>
      </c>
      <c r="R970" s="27">
        <v>0</v>
      </c>
      <c r="S970" s="29" t="str" cm="1">
        <f t="array" ref="S970" xml:space="preserve"> _xlfn.IFS(Q970 &lt; R970, "L", Q970 = R970, "D", Q970 &gt; R970, "W")</f>
        <v>D</v>
      </c>
    </row>
    <row r="971" spans="16:19" x14ac:dyDescent="0.3">
      <c r="P971" s="28">
        <v>965</v>
      </c>
      <c r="Q971" s="26">
        <v>2</v>
      </c>
      <c r="R971" s="27">
        <v>0</v>
      </c>
      <c r="S971" s="29" t="str" cm="1">
        <f t="array" ref="S971" xml:space="preserve"> _xlfn.IFS(Q971 &lt; R971, "L", Q971 = R971, "D", Q971 &gt; R971, "W")</f>
        <v>W</v>
      </c>
    </row>
    <row r="972" spans="16:19" x14ac:dyDescent="0.3">
      <c r="P972" s="28">
        <v>966</v>
      </c>
      <c r="Q972" s="26">
        <v>0</v>
      </c>
      <c r="R972" s="27">
        <v>0</v>
      </c>
      <c r="S972" s="29" t="str" cm="1">
        <f t="array" ref="S972" xml:space="preserve"> _xlfn.IFS(Q972 &lt; R972, "L", Q972 = R972, "D", Q972 &gt; R972, "W")</f>
        <v>D</v>
      </c>
    </row>
    <row r="973" spans="16:19" x14ac:dyDescent="0.3">
      <c r="P973" s="28">
        <v>967</v>
      </c>
      <c r="Q973" s="26">
        <v>3</v>
      </c>
      <c r="R973" s="27">
        <v>2</v>
      </c>
      <c r="S973" s="29" t="str" cm="1">
        <f t="array" ref="S973" xml:space="preserve"> _xlfn.IFS(Q973 &lt; R973, "L", Q973 = R973, "D", Q973 &gt; R973, "W")</f>
        <v>W</v>
      </c>
    </row>
    <row r="974" spans="16:19" x14ac:dyDescent="0.3">
      <c r="P974" s="28">
        <v>968</v>
      </c>
      <c r="Q974" s="26">
        <v>0</v>
      </c>
      <c r="R974" s="27">
        <v>0</v>
      </c>
      <c r="S974" s="29" t="str" cm="1">
        <f t="array" ref="S974" xml:space="preserve"> _xlfn.IFS(Q974 &lt; R974, "L", Q974 = R974, "D", Q974 &gt; R974, "W")</f>
        <v>D</v>
      </c>
    </row>
    <row r="975" spans="16:19" x14ac:dyDescent="0.3">
      <c r="P975" s="28">
        <v>969</v>
      </c>
      <c r="Q975" s="26">
        <v>3</v>
      </c>
      <c r="R975" s="27">
        <v>1</v>
      </c>
      <c r="S975" s="29" t="str" cm="1">
        <f t="array" ref="S975" xml:space="preserve"> _xlfn.IFS(Q975 &lt; R975, "L", Q975 = R975, "D", Q975 &gt; R975, "W")</f>
        <v>W</v>
      </c>
    </row>
    <row r="976" spans="16:19" x14ac:dyDescent="0.3">
      <c r="P976" s="28">
        <v>970</v>
      </c>
      <c r="Q976" s="26">
        <v>3</v>
      </c>
      <c r="R976" s="27">
        <v>0</v>
      </c>
      <c r="S976" s="29" t="str" cm="1">
        <f t="array" ref="S976" xml:space="preserve"> _xlfn.IFS(Q976 &lt; R976, "L", Q976 = R976, "D", Q976 &gt; R976, "W")</f>
        <v>W</v>
      </c>
    </row>
    <row r="977" spans="16:19" x14ac:dyDescent="0.3">
      <c r="P977" s="28">
        <v>971</v>
      </c>
      <c r="Q977" s="26">
        <v>1</v>
      </c>
      <c r="R977" s="27">
        <v>0</v>
      </c>
      <c r="S977" s="29" t="str" cm="1">
        <f t="array" ref="S977" xml:space="preserve"> _xlfn.IFS(Q977 &lt; R977, "L", Q977 = R977, "D", Q977 &gt; R977, "W")</f>
        <v>W</v>
      </c>
    </row>
    <row r="978" spans="16:19" x14ac:dyDescent="0.3">
      <c r="P978" s="28">
        <v>972</v>
      </c>
      <c r="Q978" s="26">
        <v>3</v>
      </c>
      <c r="R978" s="27">
        <v>2</v>
      </c>
      <c r="S978" s="29" t="str" cm="1">
        <f t="array" ref="S978" xml:space="preserve"> _xlfn.IFS(Q978 &lt; R978, "L", Q978 = R978, "D", Q978 &gt; R978, "W")</f>
        <v>W</v>
      </c>
    </row>
    <row r="979" spans="16:19" x14ac:dyDescent="0.3">
      <c r="P979" s="28">
        <v>973</v>
      </c>
      <c r="Q979" s="26">
        <v>2</v>
      </c>
      <c r="R979" s="27">
        <v>0</v>
      </c>
      <c r="S979" s="29" t="str" cm="1">
        <f t="array" ref="S979" xml:space="preserve"> _xlfn.IFS(Q979 &lt; R979, "L", Q979 = R979, "D", Q979 &gt; R979, "W")</f>
        <v>W</v>
      </c>
    </row>
    <row r="980" spans="16:19" x14ac:dyDescent="0.3">
      <c r="P980" s="28">
        <v>974</v>
      </c>
      <c r="Q980" s="26">
        <v>3</v>
      </c>
      <c r="R980" s="27">
        <v>2</v>
      </c>
      <c r="S980" s="29" t="str" cm="1">
        <f t="array" ref="S980" xml:space="preserve"> _xlfn.IFS(Q980 &lt; R980, "L", Q980 = R980, "D", Q980 &gt; R980, "W")</f>
        <v>W</v>
      </c>
    </row>
    <row r="981" spans="16:19" x14ac:dyDescent="0.3">
      <c r="P981" s="28">
        <v>975</v>
      </c>
      <c r="Q981" s="26">
        <v>2</v>
      </c>
      <c r="R981" s="27">
        <v>0</v>
      </c>
      <c r="S981" s="29" t="str" cm="1">
        <f t="array" ref="S981" xml:space="preserve"> _xlfn.IFS(Q981 &lt; R981, "L", Q981 = R981, "D", Q981 &gt; R981, "W")</f>
        <v>W</v>
      </c>
    </row>
    <row r="982" spans="16:19" x14ac:dyDescent="0.3">
      <c r="P982" s="28">
        <v>976</v>
      </c>
      <c r="Q982" s="26">
        <v>3</v>
      </c>
      <c r="R982" s="27">
        <v>0</v>
      </c>
      <c r="S982" s="29" t="str" cm="1">
        <f t="array" ref="S982" xml:space="preserve"> _xlfn.IFS(Q982 &lt; R982, "L", Q982 = R982, "D", Q982 &gt; R982, "W")</f>
        <v>W</v>
      </c>
    </row>
    <row r="983" spans="16:19" x14ac:dyDescent="0.3">
      <c r="P983" s="28">
        <v>977</v>
      </c>
      <c r="Q983" s="26">
        <v>2</v>
      </c>
      <c r="R983" s="27">
        <v>2</v>
      </c>
      <c r="S983" s="29" t="str" cm="1">
        <f t="array" ref="S983" xml:space="preserve"> _xlfn.IFS(Q983 &lt; R983, "L", Q983 = R983, "D", Q983 &gt; R983, "W")</f>
        <v>D</v>
      </c>
    </row>
    <row r="984" spans="16:19" x14ac:dyDescent="0.3">
      <c r="P984" s="28">
        <v>978</v>
      </c>
      <c r="Q984" s="26">
        <v>3</v>
      </c>
      <c r="R984" s="27">
        <v>0</v>
      </c>
      <c r="S984" s="29" t="str" cm="1">
        <f t="array" ref="S984" xml:space="preserve"> _xlfn.IFS(Q984 &lt; R984, "L", Q984 = R984, "D", Q984 &gt; R984, "W")</f>
        <v>W</v>
      </c>
    </row>
    <row r="985" spans="16:19" x14ac:dyDescent="0.3">
      <c r="P985" s="28">
        <v>979</v>
      </c>
      <c r="Q985" s="26">
        <v>2</v>
      </c>
      <c r="R985" s="27">
        <v>2</v>
      </c>
      <c r="S985" s="29" t="str" cm="1">
        <f t="array" ref="S985" xml:space="preserve"> _xlfn.IFS(Q985 &lt; R985, "L", Q985 = R985, "D", Q985 &gt; R985, "W")</f>
        <v>D</v>
      </c>
    </row>
    <row r="986" spans="16:19" x14ac:dyDescent="0.3">
      <c r="P986" s="28">
        <v>980</v>
      </c>
      <c r="Q986" s="26">
        <v>0</v>
      </c>
      <c r="R986" s="27">
        <v>0</v>
      </c>
      <c r="S986" s="29" t="str" cm="1">
        <f t="array" ref="S986" xml:space="preserve"> _xlfn.IFS(Q986 &lt; R986, "L", Q986 = R986, "D", Q986 &gt; R986, "W")</f>
        <v>D</v>
      </c>
    </row>
    <row r="987" spans="16:19" x14ac:dyDescent="0.3">
      <c r="P987" s="28">
        <v>981</v>
      </c>
      <c r="Q987" s="26">
        <v>4</v>
      </c>
      <c r="R987" s="27">
        <v>1</v>
      </c>
      <c r="S987" s="29" t="str" cm="1">
        <f t="array" ref="S987" xml:space="preserve"> _xlfn.IFS(Q987 &lt; R987, "L", Q987 = R987, "D", Q987 &gt; R987, "W")</f>
        <v>W</v>
      </c>
    </row>
    <row r="988" spans="16:19" x14ac:dyDescent="0.3">
      <c r="P988" s="28">
        <v>982</v>
      </c>
      <c r="Q988" s="26">
        <v>1</v>
      </c>
      <c r="R988" s="27">
        <v>0</v>
      </c>
      <c r="S988" s="29" t="str" cm="1">
        <f t="array" ref="S988" xml:space="preserve"> _xlfn.IFS(Q988 &lt; R988, "L", Q988 = R988, "D", Q988 &gt; R988, "W")</f>
        <v>W</v>
      </c>
    </row>
    <row r="989" spans="16:19" x14ac:dyDescent="0.3">
      <c r="P989" s="28">
        <v>983</v>
      </c>
      <c r="Q989" s="26">
        <v>1</v>
      </c>
      <c r="R989" s="27">
        <v>1</v>
      </c>
      <c r="S989" s="29" t="str" cm="1">
        <f t="array" ref="S989" xml:space="preserve"> _xlfn.IFS(Q989 &lt; R989, "L", Q989 = R989, "D", Q989 &gt; R989, "W")</f>
        <v>D</v>
      </c>
    </row>
    <row r="990" spans="16:19" x14ac:dyDescent="0.3">
      <c r="P990" s="28">
        <v>984</v>
      </c>
      <c r="Q990" s="26">
        <v>0</v>
      </c>
      <c r="R990" s="27">
        <v>1</v>
      </c>
      <c r="S990" s="29" t="str" cm="1">
        <f t="array" ref="S990" xml:space="preserve"> _xlfn.IFS(Q990 &lt; R990, "L", Q990 = R990, "D", Q990 &gt; R990, "W")</f>
        <v>L</v>
      </c>
    </row>
    <row r="991" spans="16:19" x14ac:dyDescent="0.3">
      <c r="P991" s="28">
        <v>985</v>
      </c>
      <c r="Q991" s="26">
        <v>4</v>
      </c>
      <c r="R991" s="27">
        <v>0</v>
      </c>
      <c r="S991" s="29" t="str" cm="1">
        <f t="array" ref="S991" xml:space="preserve"> _xlfn.IFS(Q991 &lt; R991, "L", Q991 = R991, "D", Q991 &gt; R991, "W")</f>
        <v>W</v>
      </c>
    </row>
    <row r="992" spans="16:19" x14ac:dyDescent="0.3">
      <c r="P992" s="28">
        <v>986</v>
      </c>
      <c r="Q992" s="26">
        <v>1</v>
      </c>
      <c r="R992" s="27">
        <v>3</v>
      </c>
      <c r="S992" s="29" t="str" cm="1">
        <f t="array" ref="S992" xml:space="preserve"> _xlfn.IFS(Q992 &lt; R992, "L", Q992 = R992, "D", Q992 &gt; R992, "W")</f>
        <v>L</v>
      </c>
    </row>
    <row r="993" spans="16:19" x14ac:dyDescent="0.3">
      <c r="P993" s="28">
        <v>987</v>
      </c>
      <c r="Q993" s="26">
        <v>2</v>
      </c>
      <c r="R993" s="27">
        <v>0</v>
      </c>
      <c r="S993" s="29" t="str" cm="1">
        <f t="array" ref="S993" xml:space="preserve"> _xlfn.IFS(Q993 &lt; R993, "L", Q993 = R993, "D", Q993 &gt; R993, "W")</f>
        <v>W</v>
      </c>
    </row>
    <row r="994" spans="16:19" x14ac:dyDescent="0.3">
      <c r="P994" s="28">
        <v>988</v>
      </c>
      <c r="Q994" s="26">
        <v>1</v>
      </c>
      <c r="R994" s="27">
        <v>1</v>
      </c>
      <c r="S994" s="29" t="str" cm="1">
        <f t="array" ref="S994" xml:space="preserve"> _xlfn.IFS(Q994 &lt; R994, "L", Q994 = R994, "D", Q994 &gt; R994, "W")</f>
        <v>D</v>
      </c>
    </row>
    <row r="995" spans="16:19" x14ac:dyDescent="0.3">
      <c r="P995" s="28">
        <v>989</v>
      </c>
      <c r="Q995" s="26">
        <v>0</v>
      </c>
      <c r="R995" s="27">
        <v>0</v>
      </c>
      <c r="S995" s="29" t="str" cm="1">
        <f t="array" ref="S995" xml:space="preserve"> _xlfn.IFS(Q995 &lt; R995, "L", Q995 = R995, "D", Q995 &gt; R995, "W")</f>
        <v>D</v>
      </c>
    </row>
    <row r="996" spans="16:19" x14ac:dyDescent="0.3">
      <c r="P996" s="28">
        <v>990</v>
      </c>
      <c r="Q996" s="26">
        <v>2</v>
      </c>
      <c r="R996" s="27">
        <v>0</v>
      </c>
      <c r="S996" s="29" t="str" cm="1">
        <f t="array" ref="S996" xml:space="preserve"> _xlfn.IFS(Q996 &lt; R996, "L", Q996 = R996, "D", Q996 &gt; R996, "W")</f>
        <v>W</v>
      </c>
    </row>
    <row r="997" spans="16:19" x14ac:dyDescent="0.3">
      <c r="P997" s="28">
        <v>991</v>
      </c>
      <c r="Q997" s="26">
        <v>0</v>
      </c>
      <c r="R997" s="27">
        <v>0</v>
      </c>
      <c r="S997" s="29" t="str" cm="1">
        <f t="array" ref="S997" xml:space="preserve"> _xlfn.IFS(Q997 &lt; R997, "L", Q997 = R997, "D", Q997 &gt; R997, "W")</f>
        <v>D</v>
      </c>
    </row>
    <row r="998" spans="16:19" x14ac:dyDescent="0.3">
      <c r="P998" s="28">
        <v>992</v>
      </c>
      <c r="Q998" s="26">
        <v>1</v>
      </c>
      <c r="R998" s="27">
        <v>1</v>
      </c>
      <c r="S998" s="29" t="str" cm="1">
        <f t="array" ref="S998" xml:space="preserve"> _xlfn.IFS(Q998 &lt; R998, "L", Q998 = R998, "D", Q998 &gt; R998, "W")</f>
        <v>D</v>
      </c>
    </row>
    <row r="999" spans="16:19" x14ac:dyDescent="0.3">
      <c r="P999" s="28">
        <v>993</v>
      </c>
      <c r="Q999" s="26">
        <v>1</v>
      </c>
      <c r="R999" s="27">
        <v>1</v>
      </c>
      <c r="S999" s="29" t="str" cm="1">
        <f t="array" ref="S999" xml:space="preserve"> _xlfn.IFS(Q999 &lt; R999, "L", Q999 = R999, "D", Q999 &gt; R999, "W")</f>
        <v>D</v>
      </c>
    </row>
    <row r="1000" spans="16:19" x14ac:dyDescent="0.3">
      <c r="P1000" s="28">
        <v>994</v>
      </c>
      <c r="Q1000" s="26">
        <v>5</v>
      </c>
      <c r="R1000" s="27">
        <v>1</v>
      </c>
      <c r="S1000" s="29" t="str" cm="1">
        <f t="array" ref="S1000" xml:space="preserve"> _xlfn.IFS(Q1000 &lt; R1000, "L", Q1000 = R1000, "D", Q1000 &gt; R1000, "W")</f>
        <v>W</v>
      </c>
    </row>
    <row r="1001" spans="16:19" x14ac:dyDescent="0.3">
      <c r="P1001" s="28">
        <v>995</v>
      </c>
      <c r="Q1001" s="26">
        <v>2</v>
      </c>
      <c r="R1001" s="27">
        <v>2</v>
      </c>
      <c r="S1001" s="29" t="str" cm="1">
        <f t="array" ref="S1001" xml:space="preserve"> _xlfn.IFS(Q1001 &lt; R1001, "L", Q1001 = R1001, "D", Q1001 &gt; R1001, "W")</f>
        <v>D</v>
      </c>
    </row>
    <row r="1002" spans="16:19" x14ac:dyDescent="0.3">
      <c r="P1002" s="28">
        <v>996</v>
      </c>
      <c r="Q1002" s="26">
        <v>4</v>
      </c>
      <c r="R1002" s="27">
        <v>0</v>
      </c>
      <c r="S1002" s="29" t="str" cm="1">
        <f t="array" ref="S1002" xml:space="preserve"> _xlfn.IFS(Q1002 &lt; R1002, "L", Q1002 = R1002, "D", Q1002 &gt; R1002, "W")</f>
        <v>W</v>
      </c>
    </row>
    <row r="1003" spans="16:19" x14ac:dyDescent="0.3">
      <c r="P1003" s="28">
        <v>997</v>
      </c>
      <c r="Q1003" s="26">
        <v>2</v>
      </c>
      <c r="R1003" s="27">
        <v>1</v>
      </c>
      <c r="S1003" s="29" t="str" cm="1">
        <f t="array" ref="S1003" xml:space="preserve"> _xlfn.IFS(Q1003 &lt; R1003, "L", Q1003 = R1003, "D", Q1003 &gt; R1003, "W")</f>
        <v>W</v>
      </c>
    </row>
    <row r="1004" spans="16:19" x14ac:dyDescent="0.3">
      <c r="P1004" s="28">
        <v>998</v>
      </c>
      <c r="Q1004" s="26">
        <v>2</v>
      </c>
      <c r="R1004" s="27">
        <v>0</v>
      </c>
      <c r="S1004" s="29" t="str" cm="1">
        <f t="array" ref="S1004" xml:space="preserve"> _xlfn.IFS(Q1004 &lt; R1004, "L", Q1004 = R1004, "D", Q1004 &gt; R1004, "W")</f>
        <v>W</v>
      </c>
    </row>
    <row r="1005" spans="16:19" x14ac:dyDescent="0.3">
      <c r="P1005" s="28">
        <v>999</v>
      </c>
      <c r="Q1005" s="26">
        <v>0</v>
      </c>
      <c r="R1005" s="27">
        <v>1</v>
      </c>
      <c r="S1005" s="29" t="str" cm="1">
        <f t="array" ref="S1005" xml:space="preserve"> _xlfn.IFS(Q1005 &lt; R1005, "L", Q1005 = R1005, "D", Q1005 &gt; R1005, "W")</f>
        <v>L</v>
      </c>
    </row>
    <row r="1006" spans="16:19" x14ac:dyDescent="0.3">
      <c r="P1006" s="28">
        <v>1000</v>
      </c>
      <c r="Q1006" s="26">
        <v>0</v>
      </c>
      <c r="R1006" s="27">
        <v>0</v>
      </c>
      <c r="S1006" s="29" t="str" cm="1">
        <f t="array" ref="S1006" xml:space="preserve"> _xlfn.IFS(Q1006 &lt; R1006, "L", Q1006 = R1006, "D", Q1006 &gt; R1006, "W")</f>
        <v>D</v>
      </c>
    </row>
    <row r="1007" spans="16:19" x14ac:dyDescent="0.3">
      <c r="P1007" s="28">
        <v>1001</v>
      </c>
      <c r="Q1007" s="26">
        <v>2</v>
      </c>
      <c r="R1007" s="27">
        <v>0</v>
      </c>
      <c r="S1007" s="29" t="str" cm="1">
        <f t="array" ref="S1007" xml:space="preserve"> _xlfn.IFS(Q1007 &lt; R1007, "L", Q1007 = R1007, "D", Q1007 &gt; R1007, "W")</f>
        <v>W</v>
      </c>
    </row>
    <row r="1008" spans="16:19" x14ac:dyDescent="0.3">
      <c r="P1008" s="28">
        <v>1002</v>
      </c>
      <c r="Q1008" s="26">
        <v>2</v>
      </c>
      <c r="R1008" s="27">
        <v>0</v>
      </c>
      <c r="S1008" s="29" t="str" cm="1">
        <f t="array" ref="S1008" xml:space="preserve"> _xlfn.IFS(Q1008 &lt; R1008, "L", Q1008 = R1008, "D", Q1008 &gt; R1008, "W")</f>
        <v>W</v>
      </c>
    </row>
    <row r="1009" spans="16:19" x14ac:dyDescent="0.3">
      <c r="P1009" s="28">
        <v>1003</v>
      </c>
      <c r="Q1009" s="26">
        <v>3</v>
      </c>
      <c r="R1009" s="27">
        <v>1</v>
      </c>
      <c r="S1009" s="29" t="str" cm="1">
        <f t="array" ref="S1009" xml:space="preserve"> _xlfn.IFS(Q1009 &lt; R1009, "L", Q1009 = R1009, "D", Q1009 &gt; R1009, "W")</f>
        <v>W</v>
      </c>
    </row>
    <row r="1010" spans="16:19" x14ac:dyDescent="0.3">
      <c r="P1010" s="28">
        <v>1004</v>
      </c>
      <c r="Q1010" s="26">
        <v>4</v>
      </c>
      <c r="R1010" s="27">
        <v>1</v>
      </c>
      <c r="S1010" s="29" t="str" cm="1">
        <f t="array" ref="S1010" xml:space="preserve"> _xlfn.IFS(Q1010 &lt; R1010, "L", Q1010 = R1010, "D", Q1010 &gt; R1010, "W")</f>
        <v>W</v>
      </c>
    </row>
    <row r="1011" spans="16:19" x14ac:dyDescent="0.3">
      <c r="P1011" s="28">
        <v>1005</v>
      </c>
      <c r="Q1011" s="26">
        <v>2</v>
      </c>
      <c r="R1011" s="27">
        <v>1</v>
      </c>
      <c r="S1011" s="29" t="str" cm="1">
        <f t="array" ref="S1011" xml:space="preserve"> _xlfn.IFS(Q1011 &lt; R1011, "L", Q1011 = R1011, "D", Q1011 &gt; R1011, "W")</f>
        <v>W</v>
      </c>
    </row>
    <row r="1012" spans="16:19" x14ac:dyDescent="0.3">
      <c r="P1012" s="28">
        <v>1006</v>
      </c>
      <c r="Q1012" s="26">
        <v>3</v>
      </c>
      <c r="R1012" s="27">
        <v>1</v>
      </c>
      <c r="S1012" s="29" t="str" cm="1">
        <f t="array" ref="S1012" xml:space="preserve"> _xlfn.IFS(Q1012 &lt; R1012, "L", Q1012 = R1012, "D", Q1012 &gt; R1012, "W")</f>
        <v>W</v>
      </c>
    </row>
    <row r="1013" spans="16:19" x14ac:dyDescent="0.3">
      <c r="P1013" s="28">
        <v>1007</v>
      </c>
      <c r="Q1013" s="26">
        <v>1</v>
      </c>
      <c r="R1013" s="27">
        <v>3</v>
      </c>
      <c r="S1013" s="29" t="str" cm="1">
        <f t="array" ref="S1013" xml:space="preserve"> _xlfn.IFS(Q1013 &lt; R1013, "L", Q1013 = R1013, "D", Q1013 &gt; R1013, "W")</f>
        <v>L</v>
      </c>
    </row>
    <row r="1014" spans="16:19" x14ac:dyDescent="0.3">
      <c r="P1014" s="28">
        <v>1008</v>
      </c>
      <c r="Q1014" s="26">
        <v>1</v>
      </c>
      <c r="R1014" s="27">
        <v>0</v>
      </c>
      <c r="S1014" s="29" t="str" cm="1">
        <f t="array" ref="S1014" xml:space="preserve"> _xlfn.IFS(Q1014 &lt; R1014, "L", Q1014 = R1014, "D", Q1014 &gt; R1014, "W")</f>
        <v>W</v>
      </c>
    </row>
    <row r="1015" spans="16:19" x14ac:dyDescent="0.3">
      <c r="P1015" s="28">
        <v>1009</v>
      </c>
      <c r="Q1015" s="26">
        <v>2</v>
      </c>
      <c r="R1015" s="27">
        <v>0</v>
      </c>
      <c r="S1015" s="29" t="str" cm="1">
        <f t="array" ref="S1015" xml:space="preserve"> _xlfn.IFS(Q1015 &lt; R1015, "L", Q1015 = R1015, "D", Q1015 &gt; R1015, "W")</f>
        <v>W</v>
      </c>
    </row>
    <row r="1016" spans="16:19" x14ac:dyDescent="0.3">
      <c r="P1016" s="28">
        <v>1010</v>
      </c>
      <c r="Q1016" s="26">
        <v>3</v>
      </c>
      <c r="R1016" s="27">
        <v>1</v>
      </c>
      <c r="S1016" s="29" t="str" cm="1">
        <f t="array" ref="S1016" xml:space="preserve"> _xlfn.IFS(Q1016 &lt; R1016, "L", Q1016 = R1016, "D", Q1016 &gt; R1016, "W")</f>
        <v>W</v>
      </c>
    </row>
    <row r="1017" spans="16:19" x14ac:dyDescent="0.3">
      <c r="P1017" s="28">
        <v>1011</v>
      </c>
      <c r="Q1017" s="26">
        <v>2</v>
      </c>
      <c r="R1017" s="27">
        <v>0</v>
      </c>
      <c r="S1017" s="29" t="str" cm="1">
        <f t="array" ref="S1017" xml:space="preserve"> _xlfn.IFS(Q1017 &lt; R1017, "L", Q1017 = R1017, "D", Q1017 &gt; R1017, "W")</f>
        <v>W</v>
      </c>
    </row>
    <row r="1018" spans="16:19" x14ac:dyDescent="0.3">
      <c r="P1018" s="28">
        <v>1012</v>
      </c>
      <c r="Q1018" s="26">
        <v>1</v>
      </c>
      <c r="R1018" s="27">
        <v>0</v>
      </c>
      <c r="S1018" s="29" t="str" cm="1">
        <f t="array" ref="S1018" xml:space="preserve"> _xlfn.IFS(Q1018 &lt; R1018, "L", Q1018 = R1018, "D", Q1018 &gt; R1018, "W")</f>
        <v>W</v>
      </c>
    </row>
    <row r="1019" spans="16:19" x14ac:dyDescent="0.3">
      <c r="P1019" s="28">
        <v>1013</v>
      </c>
      <c r="Q1019" s="26">
        <v>1</v>
      </c>
      <c r="R1019" s="27">
        <v>0</v>
      </c>
      <c r="S1019" s="29" t="str" cm="1">
        <f t="array" ref="S1019" xml:space="preserve"> _xlfn.IFS(Q1019 &lt; R1019, "L", Q1019 = R1019, "D", Q1019 &gt; R1019, "W")</f>
        <v>W</v>
      </c>
    </row>
    <row r="1020" spans="16:19" x14ac:dyDescent="0.3">
      <c r="P1020" s="28">
        <v>1014</v>
      </c>
      <c r="Q1020" s="26">
        <v>0</v>
      </c>
      <c r="R1020" s="27">
        <v>1</v>
      </c>
      <c r="S1020" s="29" t="str" cm="1">
        <f t="array" ref="S1020" xml:space="preserve"> _xlfn.IFS(Q1020 &lt; R1020, "L", Q1020 = R1020, "D", Q1020 &gt; R1020, "W")</f>
        <v>L</v>
      </c>
    </row>
    <row r="1021" spans="16:19" x14ac:dyDescent="0.3">
      <c r="P1021" s="28">
        <v>1015</v>
      </c>
      <c r="Q1021" s="26">
        <v>1</v>
      </c>
      <c r="R1021" s="27">
        <v>0</v>
      </c>
      <c r="S1021" s="29" t="str" cm="1">
        <f t="array" ref="S1021" xml:space="preserve"> _xlfn.IFS(Q1021 &lt; R1021, "L", Q1021 = R1021, "D", Q1021 &gt; R1021, "W")</f>
        <v>W</v>
      </c>
    </row>
    <row r="1022" spans="16:19" x14ac:dyDescent="0.3">
      <c r="P1022" s="28">
        <v>1016</v>
      </c>
      <c r="Q1022" s="26">
        <v>0</v>
      </c>
      <c r="R1022" s="27">
        <v>0</v>
      </c>
      <c r="S1022" s="29" t="str" cm="1">
        <f t="array" ref="S1022" xml:space="preserve"> _xlfn.IFS(Q1022 &lt; R1022, "L", Q1022 = R1022, "D", Q1022 &gt; R1022, "W")</f>
        <v>D</v>
      </c>
    </row>
    <row r="1023" spans="16:19" x14ac:dyDescent="0.3">
      <c r="P1023" s="28">
        <v>1017</v>
      </c>
      <c r="Q1023" s="26">
        <v>1</v>
      </c>
      <c r="R1023" s="27">
        <v>0</v>
      </c>
      <c r="S1023" s="29" t="str" cm="1">
        <f t="array" ref="S1023" xml:space="preserve"> _xlfn.IFS(Q1023 &lt; R1023, "L", Q1023 = R1023, "D", Q1023 &gt; R1023, "W")</f>
        <v>W</v>
      </c>
    </row>
    <row r="1024" spans="16:19" x14ac:dyDescent="0.3">
      <c r="P1024" s="28">
        <v>1018</v>
      </c>
      <c r="Q1024" s="26">
        <v>1</v>
      </c>
      <c r="R1024" s="27">
        <v>0</v>
      </c>
      <c r="S1024" s="29" t="str" cm="1">
        <f t="array" ref="S1024" xml:space="preserve"> _xlfn.IFS(Q1024 &lt; R1024, "L", Q1024 = R1024, "D", Q1024 &gt; R1024, "W")</f>
        <v>W</v>
      </c>
    </row>
    <row r="1025" spans="16:19" x14ac:dyDescent="0.3">
      <c r="P1025" s="28">
        <v>1019</v>
      </c>
      <c r="Q1025" s="26">
        <v>4</v>
      </c>
      <c r="R1025" s="27">
        <v>1</v>
      </c>
      <c r="S1025" s="29" t="str" cm="1">
        <f t="array" ref="S1025" xml:space="preserve"> _xlfn.IFS(Q1025 &lt; R1025, "L", Q1025 = R1025, "D", Q1025 &gt; R1025, "W")</f>
        <v>W</v>
      </c>
    </row>
    <row r="1026" spans="16:19" x14ac:dyDescent="0.3">
      <c r="P1026" s="28">
        <v>1020</v>
      </c>
      <c r="Q1026" s="26">
        <v>2</v>
      </c>
      <c r="R1026" s="27">
        <v>0</v>
      </c>
      <c r="S1026" s="29" t="str" cm="1">
        <f t="array" ref="S1026" xml:space="preserve"> _xlfn.IFS(Q1026 &lt; R1026, "L", Q1026 = R1026, "D", Q1026 &gt; R1026, "W")</f>
        <v>W</v>
      </c>
    </row>
    <row r="1027" spans="16:19" x14ac:dyDescent="0.3">
      <c r="P1027" s="28">
        <v>1021</v>
      </c>
      <c r="Q1027" s="26">
        <v>0</v>
      </c>
      <c r="R1027" s="27">
        <v>0</v>
      </c>
      <c r="S1027" s="29" t="str" cm="1">
        <f t="array" ref="S1027" xml:space="preserve"> _xlfn.IFS(Q1027 &lt; R1027, "L", Q1027 = R1027, "D", Q1027 &gt; R1027, "W")</f>
        <v>D</v>
      </c>
    </row>
    <row r="1028" spans="16:19" x14ac:dyDescent="0.3">
      <c r="P1028" s="28">
        <v>1022</v>
      </c>
      <c r="Q1028" s="26">
        <v>2</v>
      </c>
      <c r="R1028" s="27">
        <v>1</v>
      </c>
      <c r="S1028" s="29" t="str" cm="1">
        <f t="array" ref="S1028" xml:space="preserve"> _xlfn.IFS(Q1028 &lt; R1028, "L", Q1028 = R1028, "D", Q1028 &gt; R1028, "W")</f>
        <v>W</v>
      </c>
    </row>
    <row r="1029" spans="16:19" x14ac:dyDescent="0.3">
      <c r="P1029" s="28">
        <v>1023</v>
      </c>
      <c r="Q1029" s="26">
        <v>1</v>
      </c>
      <c r="R1029" s="27">
        <v>1</v>
      </c>
      <c r="S1029" s="29" t="str" cm="1">
        <f t="array" ref="S1029" xml:space="preserve"> _xlfn.IFS(Q1029 &lt; R1029, "L", Q1029 = R1029, "D", Q1029 &gt; R1029, "W")</f>
        <v>D</v>
      </c>
    </row>
    <row r="1030" spans="16:19" x14ac:dyDescent="0.3">
      <c r="P1030" s="28">
        <v>1024</v>
      </c>
      <c r="Q1030" s="26">
        <v>1</v>
      </c>
      <c r="R1030" s="27">
        <v>1</v>
      </c>
      <c r="S1030" s="29" t="str" cm="1">
        <f t="array" ref="S1030" xml:space="preserve"> _xlfn.IFS(Q1030 &lt; R1030, "L", Q1030 = R1030, "D", Q1030 &gt; R1030, "W")</f>
        <v>D</v>
      </c>
    </row>
    <row r="1031" spans="16:19" x14ac:dyDescent="0.3">
      <c r="P1031" s="28">
        <v>1025</v>
      </c>
      <c r="Q1031" s="26">
        <v>2</v>
      </c>
      <c r="R1031" s="27">
        <v>1</v>
      </c>
      <c r="S1031" s="29" t="str" cm="1">
        <f t="array" ref="S1031" xml:space="preserve"> _xlfn.IFS(Q1031 &lt; R1031, "L", Q1031 = R1031, "D", Q1031 &gt; R1031, "W")</f>
        <v>W</v>
      </c>
    </row>
    <row r="1032" spans="16:19" x14ac:dyDescent="0.3">
      <c r="P1032" s="28">
        <v>1026</v>
      </c>
      <c r="Q1032" s="26">
        <v>1</v>
      </c>
      <c r="R1032" s="27">
        <v>0</v>
      </c>
      <c r="S1032" s="29" t="str" cm="1">
        <f t="array" ref="S1032" xml:space="preserve"> _xlfn.IFS(Q1032 &lt; R1032, "L", Q1032 = R1032, "D", Q1032 &gt; R1032, "W")</f>
        <v>W</v>
      </c>
    </row>
    <row r="1033" spans="16:19" x14ac:dyDescent="0.3">
      <c r="P1033" s="28">
        <v>1027</v>
      </c>
      <c r="Q1033" s="26">
        <v>3</v>
      </c>
      <c r="R1033" s="27">
        <v>0</v>
      </c>
      <c r="S1033" s="29" t="str" cm="1">
        <f t="array" ref="S1033" xml:space="preserve"> _xlfn.IFS(Q1033 &lt; R1033, "L", Q1033 = R1033, "D", Q1033 &gt; R1033, "W")</f>
        <v>W</v>
      </c>
    </row>
    <row r="1034" spans="16:19" x14ac:dyDescent="0.3">
      <c r="P1034" s="28">
        <v>1028</v>
      </c>
      <c r="Q1034" s="26">
        <v>2</v>
      </c>
      <c r="R1034" s="27">
        <v>1</v>
      </c>
      <c r="S1034" s="29" t="str" cm="1">
        <f t="array" ref="S1034" xml:space="preserve"> _xlfn.IFS(Q1034 &lt; R1034, "L", Q1034 = R1034, "D", Q1034 &gt; R1034, "W")</f>
        <v>W</v>
      </c>
    </row>
    <row r="1035" spans="16:19" x14ac:dyDescent="0.3">
      <c r="P1035" s="28">
        <v>1029</v>
      </c>
      <c r="Q1035" s="26">
        <v>1</v>
      </c>
      <c r="R1035" s="27">
        <v>1</v>
      </c>
      <c r="S1035" s="29" t="str" cm="1">
        <f t="array" ref="S1035" xml:space="preserve"> _xlfn.IFS(Q1035 &lt; R1035, "L", Q1035 = R1035, "D", Q1035 &gt; R1035, "W")</f>
        <v>D</v>
      </c>
    </row>
    <row r="1036" spans="16:19" x14ac:dyDescent="0.3">
      <c r="P1036" s="28">
        <v>1030</v>
      </c>
      <c r="Q1036" s="26">
        <v>3</v>
      </c>
      <c r="R1036" s="27">
        <v>0</v>
      </c>
      <c r="S1036" s="29" t="str" cm="1">
        <f t="array" ref="S1036" xml:space="preserve"> _xlfn.IFS(Q1036 &lt; R1036, "L", Q1036 = R1036, "D", Q1036 &gt; R1036, "W")</f>
        <v>W</v>
      </c>
    </row>
    <row r="1037" spans="16:19" x14ac:dyDescent="0.3">
      <c r="P1037" s="28">
        <v>1031</v>
      </c>
      <c r="Q1037" s="26">
        <v>5</v>
      </c>
      <c r="R1037" s="27">
        <v>0</v>
      </c>
      <c r="S1037" s="29" t="str" cm="1">
        <f t="array" ref="S1037" xml:space="preserve"> _xlfn.IFS(Q1037 &lt; R1037, "L", Q1037 = R1037, "D", Q1037 &gt; R1037, "W")</f>
        <v>W</v>
      </c>
    </row>
    <row r="1038" spans="16:19" x14ac:dyDescent="0.3">
      <c r="P1038" s="28">
        <v>1032</v>
      </c>
      <c r="Q1038" s="26">
        <v>1</v>
      </c>
      <c r="R1038" s="27">
        <v>2</v>
      </c>
      <c r="S1038" s="29" t="str" cm="1">
        <f t="array" ref="S1038" xml:space="preserve"> _xlfn.IFS(Q1038 &lt; R1038, "L", Q1038 = R1038, "D", Q1038 &gt; R1038, "W")</f>
        <v>L</v>
      </c>
    </row>
    <row r="1039" spans="16:19" x14ac:dyDescent="0.3">
      <c r="P1039" s="28">
        <v>1033</v>
      </c>
      <c r="Q1039" s="26">
        <v>2</v>
      </c>
      <c r="R1039" s="27">
        <v>0</v>
      </c>
      <c r="S1039" s="29" t="str" cm="1">
        <f t="array" ref="S1039" xml:space="preserve"> _xlfn.IFS(Q1039 &lt; R1039, "L", Q1039 = R1039, "D", Q1039 &gt; R1039, "W")</f>
        <v>W</v>
      </c>
    </row>
    <row r="1040" spans="16:19" x14ac:dyDescent="0.3">
      <c r="P1040" s="28">
        <v>1034</v>
      </c>
      <c r="Q1040" s="26">
        <v>2</v>
      </c>
      <c r="R1040" s="27">
        <v>1</v>
      </c>
      <c r="S1040" s="29" t="str" cm="1">
        <f t="array" ref="S1040" xml:space="preserve"> _xlfn.IFS(Q1040 &lt; R1040, "L", Q1040 = R1040, "D", Q1040 &gt; R1040, "W")</f>
        <v>W</v>
      </c>
    </row>
    <row r="1041" spans="16:19" x14ac:dyDescent="0.3">
      <c r="P1041" s="28">
        <v>1035</v>
      </c>
      <c r="Q1041" s="26">
        <v>2</v>
      </c>
      <c r="R1041" s="27">
        <v>0</v>
      </c>
      <c r="S1041" s="29" t="str" cm="1">
        <f t="array" ref="S1041" xml:space="preserve"> _xlfn.IFS(Q1041 &lt; R1041, "L", Q1041 = R1041, "D", Q1041 &gt; R1041, "W")</f>
        <v>W</v>
      </c>
    </row>
    <row r="1042" spans="16:19" x14ac:dyDescent="0.3">
      <c r="P1042" s="28">
        <v>1036</v>
      </c>
      <c r="Q1042" s="26">
        <v>1</v>
      </c>
      <c r="R1042" s="27">
        <v>1</v>
      </c>
      <c r="S1042" s="29" t="str" cm="1">
        <f t="array" ref="S1042" xml:space="preserve"> _xlfn.IFS(Q1042 &lt; R1042, "L", Q1042 = R1042, "D", Q1042 &gt; R1042, "W")</f>
        <v>D</v>
      </c>
    </row>
    <row r="1043" spans="16:19" x14ac:dyDescent="0.3">
      <c r="P1043" s="28">
        <v>1037</v>
      </c>
      <c r="Q1043" s="26">
        <v>1</v>
      </c>
      <c r="R1043" s="27">
        <v>0</v>
      </c>
      <c r="S1043" s="29" t="str" cm="1">
        <f t="array" ref="S1043" xml:space="preserve"> _xlfn.IFS(Q1043 &lt; R1043, "L", Q1043 = R1043, "D", Q1043 &gt; R1043, "W")</f>
        <v>W</v>
      </c>
    </row>
    <row r="1044" spans="16:19" x14ac:dyDescent="0.3">
      <c r="P1044" s="28">
        <v>1038</v>
      </c>
      <c r="Q1044" s="26">
        <v>0</v>
      </c>
      <c r="R1044" s="27">
        <v>1</v>
      </c>
      <c r="S1044" s="29" t="str" cm="1">
        <f t="array" ref="S1044" xml:space="preserve"> _xlfn.IFS(Q1044 &lt; R1044, "L", Q1044 = R1044, "D", Q1044 &gt; R1044, "W")</f>
        <v>L</v>
      </c>
    </row>
    <row r="1045" spans="16:19" x14ac:dyDescent="0.3">
      <c r="P1045" s="28">
        <v>1039</v>
      </c>
      <c r="Q1045" s="26">
        <v>1</v>
      </c>
      <c r="R1045" s="27">
        <v>1</v>
      </c>
      <c r="S1045" s="29" t="str" cm="1">
        <f t="array" ref="S1045" xml:space="preserve"> _xlfn.IFS(Q1045 &lt; R1045, "L", Q1045 = R1045, "D", Q1045 &gt; R1045, "W")</f>
        <v>D</v>
      </c>
    </row>
    <row r="1046" spans="16:19" x14ac:dyDescent="0.3">
      <c r="P1046" s="28">
        <v>1040</v>
      </c>
      <c r="Q1046" s="26">
        <v>0</v>
      </c>
      <c r="R1046" s="27">
        <v>1</v>
      </c>
      <c r="S1046" s="29" t="str" cm="1">
        <f t="array" ref="S1046" xml:space="preserve"> _xlfn.IFS(Q1046 &lt; R1046, "L", Q1046 = R1046, "D", Q1046 &gt; R1046, "W")</f>
        <v>L</v>
      </c>
    </row>
    <row r="1047" spans="16:19" x14ac:dyDescent="0.3">
      <c r="P1047" s="28">
        <v>1041</v>
      </c>
      <c r="Q1047" s="26">
        <v>1</v>
      </c>
      <c r="R1047" s="27">
        <v>0</v>
      </c>
      <c r="S1047" s="29" t="str" cm="1">
        <f t="array" ref="S1047" xml:space="preserve"> _xlfn.IFS(Q1047 &lt; R1047, "L", Q1047 = R1047, "D", Q1047 &gt; R1047, "W")</f>
        <v>W</v>
      </c>
    </row>
    <row r="1048" spans="16:19" x14ac:dyDescent="0.3">
      <c r="P1048" s="28">
        <v>1042</v>
      </c>
      <c r="Q1048" s="26">
        <v>1</v>
      </c>
      <c r="R1048" s="27">
        <v>0</v>
      </c>
      <c r="S1048" s="29" t="str" cm="1">
        <f t="array" ref="S1048" xml:space="preserve"> _xlfn.IFS(Q1048 &lt; R1048, "L", Q1048 = R1048, "D", Q1048 &gt; R1048, "W")</f>
        <v>W</v>
      </c>
    </row>
    <row r="1049" spans="16:19" x14ac:dyDescent="0.3">
      <c r="P1049" s="28">
        <v>1043</v>
      </c>
      <c r="Q1049" s="26">
        <v>2</v>
      </c>
      <c r="R1049" s="27">
        <v>1</v>
      </c>
      <c r="S1049" s="29" t="str" cm="1">
        <f t="array" ref="S1049" xml:space="preserve"> _xlfn.IFS(Q1049 &lt; R1049, "L", Q1049 = R1049, "D", Q1049 &gt; R1049, "W")</f>
        <v>W</v>
      </c>
    </row>
    <row r="1050" spans="16:19" x14ac:dyDescent="0.3">
      <c r="P1050" s="28">
        <v>1044</v>
      </c>
      <c r="Q1050" s="26">
        <v>1</v>
      </c>
      <c r="R1050" s="27">
        <v>0</v>
      </c>
      <c r="S1050" s="29" t="str" cm="1">
        <f t="array" ref="S1050" xml:space="preserve"> _xlfn.IFS(Q1050 &lt; R1050, "L", Q1050 = R1050, "D", Q1050 &gt; R1050, "W")</f>
        <v>W</v>
      </c>
    </row>
    <row r="1051" spans="16:19" x14ac:dyDescent="0.3">
      <c r="P1051" s="28">
        <v>1045</v>
      </c>
      <c r="Q1051" s="26">
        <v>4</v>
      </c>
      <c r="R1051" s="27">
        <v>2</v>
      </c>
      <c r="S1051" s="29" t="str" cm="1">
        <f t="array" ref="S1051" xml:space="preserve"> _xlfn.IFS(Q1051 &lt; R1051, "L", Q1051 = R1051, "D", Q1051 &gt; R1051, "W")</f>
        <v>W</v>
      </c>
    </row>
    <row r="1052" spans="16:19" x14ac:dyDescent="0.3">
      <c r="P1052" s="28">
        <v>1046</v>
      </c>
      <c r="Q1052" s="26">
        <v>1</v>
      </c>
      <c r="R1052" s="27">
        <v>0</v>
      </c>
      <c r="S1052" s="29" t="str" cm="1">
        <f t="array" ref="S1052" xml:space="preserve"> _xlfn.IFS(Q1052 &lt; R1052, "L", Q1052 = R1052, "D", Q1052 &gt; R1052, "W")</f>
        <v>W</v>
      </c>
    </row>
    <row r="1053" spans="16:19" x14ac:dyDescent="0.3">
      <c r="P1053" s="28">
        <v>1047</v>
      </c>
      <c r="Q1053" s="26">
        <v>1</v>
      </c>
      <c r="R1053" s="27">
        <v>0</v>
      </c>
      <c r="S1053" s="29" t="str" cm="1">
        <f t="array" ref="S1053" xml:space="preserve"> _xlfn.IFS(Q1053 &lt; R1053, "L", Q1053 = R1053, "D", Q1053 &gt; R1053, "W")</f>
        <v>W</v>
      </c>
    </row>
    <row r="1054" spans="16:19" x14ac:dyDescent="0.3">
      <c r="P1054" s="28">
        <v>1048</v>
      </c>
      <c r="Q1054" s="26">
        <v>1</v>
      </c>
      <c r="R1054" s="27">
        <v>1</v>
      </c>
      <c r="S1054" s="29" t="str" cm="1">
        <f t="array" ref="S1054" xml:space="preserve"> _xlfn.IFS(Q1054 &lt; R1054, "L", Q1054 = R1054, "D", Q1054 &gt; R1054, "W")</f>
        <v>D</v>
      </c>
    </row>
    <row r="1055" spans="16:19" x14ac:dyDescent="0.3">
      <c r="P1055" s="28">
        <v>1049</v>
      </c>
      <c r="Q1055" s="26">
        <v>3</v>
      </c>
      <c r="R1055" s="27">
        <v>0</v>
      </c>
      <c r="S1055" s="29" t="str" cm="1">
        <f t="array" ref="S1055" xml:space="preserve"> _xlfn.IFS(Q1055 &lt; R1055, "L", Q1055 = R1055, "D", Q1055 &gt; R1055, "W")</f>
        <v>W</v>
      </c>
    </row>
    <row r="1056" spans="16:19" x14ac:dyDescent="0.3">
      <c r="P1056" s="28">
        <v>1050</v>
      </c>
      <c r="Q1056" s="26">
        <v>1</v>
      </c>
      <c r="R1056" s="27">
        <v>0</v>
      </c>
      <c r="S1056" s="29" t="str" cm="1">
        <f t="array" ref="S1056" xml:space="preserve"> _xlfn.IFS(Q1056 &lt; R1056, "L", Q1056 = R1056, "D", Q1056 &gt; R1056, "W")</f>
        <v>W</v>
      </c>
    </row>
    <row r="1057" spans="16:19" x14ac:dyDescent="0.3">
      <c r="P1057" s="28">
        <v>1051</v>
      </c>
      <c r="Q1057" s="26">
        <v>5</v>
      </c>
      <c r="R1057" s="27">
        <v>1</v>
      </c>
      <c r="S1057" s="29" t="str" cm="1">
        <f t="array" ref="S1057" xml:space="preserve"> _xlfn.IFS(Q1057 &lt; R1057, "L", Q1057 = R1057, "D", Q1057 &gt; R1057, "W")</f>
        <v>W</v>
      </c>
    </row>
    <row r="1058" spans="16:19" x14ac:dyDescent="0.3">
      <c r="P1058" s="28">
        <v>1052</v>
      </c>
      <c r="Q1058" s="26">
        <v>0</v>
      </c>
      <c r="R1058" s="27">
        <v>0</v>
      </c>
      <c r="S1058" s="29" t="str" cm="1">
        <f t="array" ref="S1058" xml:space="preserve"> _xlfn.IFS(Q1058 &lt; R1058, "L", Q1058 = R1058, "D", Q1058 &gt; R1058, "W")</f>
        <v>D</v>
      </c>
    </row>
    <row r="1059" spans="16:19" x14ac:dyDescent="0.3">
      <c r="P1059" s="28">
        <v>1053</v>
      </c>
      <c r="Q1059" s="26">
        <v>1</v>
      </c>
      <c r="R1059" s="27">
        <v>1</v>
      </c>
      <c r="S1059" s="29" t="str" cm="1">
        <f t="array" ref="S1059" xml:space="preserve"> _xlfn.IFS(Q1059 &lt; R1059, "L", Q1059 = R1059, "D", Q1059 &gt; R1059, "W")</f>
        <v>D</v>
      </c>
    </row>
    <row r="1060" spans="16:19" x14ac:dyDescent="0.3">
      <c r="P1060" s="28">
        <v>1054</v>
      </c>
      <c r="Q1060" s="26">
        <v>1</v>
      </c>
      <c r="R1060" s="27">
        <v>0</v>
      </c>
      <c r="S1060" s="29" t="str" cm="1">
        <f t="array" ref="S1060" xml:space="preserve"> _xlfn.IFS(Q1060 &lt; R1060, "L", Q1060 = R1060, "D", Q1060 &gt; R1060, "W")</f>
        <v>W</v>
      </c>
    </row>
    <row r="1061" spans="16:19" x14ac:dyDescent="0.3">
      <c r="P1061" s="28">
        <v>1055</v>
      </c>
      <c r="Q1061" s="26">
        <v>0</v>
      </c>
      <c r="R1061" s="27">
        <v>1</v>
      </c>
      <c r="S1061" s="29" t="str" cm="1">
        <f t="array" ref="S1061" xml:space="preserve"> _xlfn.IFS(Q1061 &lt; R1061, "L", Q1061 = R1061, "D", Q1061 &gt; R1061, "W")</f>
        <v>L</v>
      </c>
    </row>
    <row r="1062" spans="16:19" x14ac:dyDescent="0.3">
      <c r="P1062" s="28">
        <v>1056</v>
      </c>
      <c r="Q1062" s="26">
        <v>2</v>
      </c>
      <c r="R1062" s="27">
        <v>1</v>
      </c>
      <c r="S1062" s="29" t="str" cm="1">
        <f t="array" ref="S1062" xml:space="preserve"> _xlfn.IFS(Q1062 &lt; R1062, "L", Q1062 = R1062, "D", Q1062 &gt; R1062, "W")</f>
        <v>W</v>
      </c>
    </row>
    <row r="1063" spans="16:19" x14ac:dyDescent="0.3">
      <c r="P1063" s="28">
        <v>1057</v>
      </c>
      <c r="Q1063" s="26">
        <v>3</v>
      </c>
      <c r="R1063" s="27">
        <v>1</v>
      </c>
      <c r="S1063" s="29" t="str" cm="1">
        <f t="array" ref="S1063" xml:space="preserve"> _xlfn.IFS(Q1063 &lt; R1063, "L", Q1063 = R1063, "D", Q1063 &gt; R1063, "W")</f>
        <v>W</v>
      </c>
    </row>
    <row r="1064" spans="16:19" x14ac:dyDescent="0.3">
      <c r="P1064" s="28">
        <v>1058</v>
      </c>
      <c r="Q1064" s="26">
        <v>2</v>
      </c>
      <c r="R1064" s="27">
        <v>2</v>
      </c>
      <c r="S1064" s="29" t="str" cm="1">
        <f t="array" ref="S1064" xml:space="preserve"> _xlfn.IFS(Q1064 &lt; R1064, "L", Q1064 = R1064, "D", Q1064 &gt; R1064, "W")</f>
        <v>D</v>
      </c>
    </row>
    <row r="1065" spans="16:19" x14ac:dyDescent="0.3">
      <c r="P1065" s="28">
        <v>1059</v>
      </c>
      <c r="Q1065" s="26">
        <v>0</v>
      </c>
      <c r="R1065" s="27">
        <v>0</v>
      </c>
      <c r="S1065" s="29" t="str" cm="1">
        <f t="array" ref="S1065" xml:space="preserve"> _xlfn.IFS(Q1065 &lt; R1065, "L", Q1065 = R1065, "D", Q1065 &gt; R1065, "W")</f>
        <v>D</v>
      </c>
    </row>
    <row r="1066" spans="16:19" x14ac:dyDescent="0.3">
      <c r="P1066" s="28">
        <v>1060</v>
      </c>
      <c r="Q1066" s="26">
        <v>0</v>
      </c>
      <c r="R1066" s="27">
        <v>1</v>
      </c>
      <c r="S1066" s="29" t="str" cm="1">
        <f t="array" ref="S1066" xml:space="preserve"> _xlfn.IFS(Q1066 &lt; R1066, "L", Q1066 = R1066, "D", Q1066 &gt; R1066, "W")</f>
        <v>L</v>
      </c>
    </row>
    <row r="1067" spans="16:19" x14ac:dyDescent="0.3">
      <c r="P1067" s="28">
        <v>1061</v>
      </c>
      <c r="Q1067" s="26">
        <v>2</v>
      </c>
      <c r="R1067" s="27">
        <v>1</v>
      </c>
      <c r="S1067" s="29" t="str" cm="1">
        <f t="array" ref="S1067" xml:space="preserve"> _xlfn.IFS(Q1067 &lt; R1067, "L", Q1067 = R1067, "D", Q1067 &gt; R1067, "W")</f>
        <v>W</v>
      </c>
    </row>
    <row r="1068" spans="16:19" x14ac:dyDescent="0.3">
      <c r="P1068" s="28">
        <v>1062</v>
      </c>
      <c r="Q1068" s="26">
        <v>2</v>
      </c>
      <c r="R1068" s="27">
        <v>0</v>
      </c>
      <c r="S1068" s="29" t="str" cm="1">
        <f t="array" ref="S1068" xml:space="preserve"> _xlfn.IFS(Q1068 &lt; R1068, "L", Q1068 = R1068, "D", Q1068 &gt; R1068, "W")</f>
        <v>W</v>
      </c>
    </row>
    <row r="1069" spans="16:19" x14ac:dyDescent="0.3">
      <c r="P1069" s="28">
        <v>1063</v>
      </c>
      <c r="Q1069" s="26">
        <v>1</v>
      </c>
      <c r="R1069" s="27">
        <v>0</v>
      </c>
      <c r="S1069" s="29" t="str" cm="1">
        <f t="array" ref="S1069" xml:space="preserve"> _xlfn.IFS(Q1069 &lt; R1069, "L", Q1069 = R1069, "D", Q1069 &gt; R1069, "W")</f>
        <v>W</v>
      </c>
    </row>
    <row r="1070" spans="16:19" x14ac:dyDescent="0.3">
      <c r="P1070" s="28">
        <v>1064</v>
      </c>
      <c r="Q1070" s="26">
        <v>0</v>
      </c>
      <c r="R1070" s="27">
        <v>0</v>
      </c>
      <c r="S1070" s="29" t="str" cm="1">
        <f t="array" ref="S1070" xml:space="preserve"> _xlfn.IFS(Q1070 &lt; R1070, "L", Q1070 = R1070, "D", Q1070 &gt; R1070, "W")</f>
        <v>D</v>
      </c>
    </row>
    <row r="1071" spans="16:19" x14ac:dyDescent="0.3">
      <c r="P1071" s="28">
        <v>1065</v>
      </c>
      <c r="Q1071" s="26">
        <v>1</v>
      </c>
      <c r="R1071" s="27">
        <v>1</v>
      </c>
      <c r="S1071" s="29" t="str" cm="1">
        <f t="array" ref="S1071" xml:space="preserve"> _xlfn.IFS(Q1071 &lt; R1071, "L", Q1071 = R1071, "D", Q1071 &gt; R1071, "W")</f>
        <v>D</v>
      </c>
    </row>
    <row r="1072" spans="16:19" x14ac:dyDescent="0.3">
      <c r="P1072" s="28">
        <v>1066</v>
      </c>
      <c r="Q1072" s="26">
        <v>0</v>
      </c>
      <c r="R1072" s="27">
        <v>1</v>
      </c>
      <c r="S1072" s="29" t="str" cm="1">
        <f t="array" ref="S1072" xml:space="preserve"> _xlfn.IFS(Q1072 &lt; R1072, "L", Q1072 = R1072, "D", Q1072 &gt; R1072, "W")</f>
        <v>L</v>
      </c>
    </row>
    <row r="1073" spans="16:19" x14ac:dyDescent="0.3">
      <c r="P1073" s="28">
        <v>1067</v>
      </c>
      <c r="Q1073" s="26">
        <v>1</v>
      </c>
      <c r="R1073" s="27">
        <v>0</v>
      </c>
      <c r="S1073" s="29" t="str" cm="1">
        <f t="array" ref="S1073" xml:space="preserve"> _xlfn.IFS(Q1073 &lt; R1073, "L", Q1073 = R1073, "D", Q1073 &gt; R1073, "W")</f>
        <v>W</v>
      </c>
    </row>
    <row r="1074" spans="16:19" x14ac:dyDescent="0.3">
      <c r="P1074" s="28">
        <v>1068</v>
      </c>
      <c r="Q1074" s="26">
        <v>3</v>
      </c>
      <c r="R1074" s="27">
        <v>1</v>
      </c>
      <c r="S1074" s="29" t="str" cm="1">
        <f t="array" ref="S1074" xml:space="preserve"> _xlfn.IFS(Q1074 &lt; R1074, "L", Q1074 = R1074, "D", Q1074 &gt; R1074, "W")</f>
        <v>W</v>
      </c>
    </row>
    <row r="1075" spans="16:19" x14ac:dyDescent="0.3">
      <c r="P1075" s="28">
        <v>1069</v>
      </c>
      <c r="Q1075" s="26">
        <v>3</v>
      </c>
      <c r="R1075" s="27">
        <v>0</v>
      </c>
      <c r="S1075" s="29" t="str" cm="1">
        <f t="array" ref="S1075" xml:space="preserve"> _xlfn.IFS(Q1075 &lt; R1075, "L", Q1075 = R1075, "D", Q1075 &gt; R1075, "W")</f>
        <v>W</v>
      </c>
    </row>
    <row r="1076" spans="16:19" x14ac:dyDescent="0.3">
      <c r="P1076" s="28">
        <v>1070</v>
      </c>
      <c r="Q1076" s="26">
        <v>2</v>
      </c>
      <c r="R1076" s="27">
        <v>0</v>
      </c>
      <c r="S1076" s="29" t="str" cm="1">
        <f t="array" ref="S1076" xml:space="preserve"> _xlfn.IFS(Q1076 &lt; R1076, "L", Q1076 = R1076, "D", Q1076 &gt; R1076, "W")</f>
        <v>W</v>
      </c>
    </row>
    <row r="1077" spans="16:19" x14ac:dyDescent="0.3">
      <c r="P1077" s="28">
        <v>1071</v>
      </c>
      <c r="Q1077" s="26">
        <v>4</v>
      </c>
      <c r="R1077" s="27">
        <v>0</v>
      </c>
      <c r="S1077" s="29" t="str" cm="1">
        <f t="array" ref="S1077" xml:space="preserve"> _xlfn.IFS(Q1077 &lt; R1077, "L", Q1077 = R1077, "D", Q1077 &gt; R1077, "W")</f>
        <v>W</v>
      </c>
    </row>
    <row r="1078" spans="16:19" x14ac:dyDescent="0.3">
      <c r="P1078" s="28">
        <v>1072</v>
      </c>
      <c r="Q1078" s="26">
        <v>0</v>
      </c>
      <c r="R1078" s="27">
        <v>1</v>
      </c>
      <c r="S1078" s="29" t="str" cm="1">
        <f t="array" ref="S1078" xml:space="preserve"> _xlfn.IFS(Q1078 &lt; R1078, "L", Q1078 = R1078, "D", Q1078 &gt; R1078, "W")</f>
        <v>L</v>
      </c>
    </row>
    <row r="1079" spans="16:19" x14ac:dyDescent="0.3">
      <c r="P1079" s="28">
        <v>1073</v>
      </c>
      <c r="Q1079" s="26">
        <v>1</v>
      </c>
      <c r="R1079" s="27">
        <v>2</v>
      </c>
      <c r="S1079" s="29" t="str" cm="1">
        <f t="array" ref="S1079" xml:space="preserve"> _xlfn.IFS(Q1079 &lt; R1079, "L", Q1079 = R1079, "D", Q1079 &gt; R1079, "W")</f>
        <v>L</v>
      </c>
    </row>
    <row r="1080" spans="16:19" x14ac:dyDescent="0.3">
      <c r="P1080" s="28">
        <v>1074</v>
      </c>
      <c r="Q1080" s="26">
        <v>1</v>
      </c>
      <c r="R1080" s="27">
        <v>0</v>
      </c>
      <c r="S1080" s="29" t="str" cm="1">
        <f t="array" ref="S1080" xml:space="preserve"> _xlfn.IFS(Q1080 &lt; R1080, "L", Q1080 = R1080, "D", Q1080 &gt; R1080, "W")</f>
        <v>W</v>
      </c>
    </row>
    <row r="1081" spans="16:19" x14ac:dyDescent="0.3">
      <c r="P1081" s="28">
        <v>1075</v>
      </c>
      <c r="Q1081" s="26">
        <v>0</v>
      </c>
      <c r="R1081" s="27">
        <v>1</v>
      </c>
      <c r="S1081" s="29" t="str" cm="1">
        <f t="array" ref="S1081" xml:space="preserve"> _xlfn.IFS(Q1081 &lt; R1081, "L", Q1081 = R1081, "D", Q1081 &gt; R1081, "W")</f>
        <v>L</v>
      </c>
    </row>
    <row r="1082" spans="16:19" x14ac:dyDescent="0.3">
      <c r="P1082" s="28">
        <v>1076</v>
      </c>
      <c r="Q1082" s="26">
        <v>4</v>
      </c>
      <c r="R1082" s="27">
        <v>0</v>
      </c>
      <c r="S1082" s="29" t="str" cm="1">
        <f t="array" ref="S1082" xml:space="preserve"> _xlfn.IFS(Q1082 &lt; R1082, "L", Q1082 = R1082, "D", Q1082 &gt; R1082, "W")</f>
        <v>W</v>
      </c>
    </row>
    <row r="1083" spans="16:19" x14ac:dyDescent="0.3">
      <c r="P1083" s="28">
        <v>1077</v>
      </c>
      <c r="Q1083" s="26">
        <v>2</v>
      </c>
      <c r="R1083" s="27">
        <v>1</v>
      </c>
      <c r="S1083" s="29" t="str" cm="1">
        <f t="array" ref="S1083" xml:space="preserve"> _xlfn.IFS(Q1083 &lt; R1083, "L", Q1083 = R1083, "D", Q1083 &gt; R1083, "W")</f>
        <v>W</v>
      </c>
    </row>
    <row r="1084" spans="16:19" x14ac:dyDescent="0.3">
      <c r="P1084" s="28">
        <v>1078</v>
      </c>
      <c r="Q1084" s="26">
        <v>3</v>
      </c>
      <c r="R1084" s="27">
        <v>1</v>
      </c>
      <c r="S1084" s="29" t="str" cm="1">
        <f t="array" ref="S1084" xml:space="preserve"> _xlfn.IFS(Q1084 &lt; R1084, "L", Q1084 = R1084, "D", Q1084 &gt; R1084, "W")</f>
        <v>W</v>
      </c>
    </row>
    <row r="1085" spans="16:19" x14ac:dyDescent="0.3">
      <c r="P1085" s="28">
        <v>1079</v>
      </c>
      <c r="Q1085" s="26">
        <v>2</v>
      </c>
      <c r="R1085" s="27">
        <v>0</v>
      </c>
      <c r="S1085" s="29" t="str" cm="1">
        <f t="array" ref="S1085" xml:space="preserve"> _xlfn.IFS(Q1085 &lt; R1085, "L", Q1085 = R1085, "D", Q1085 &gt; R1085, "W")</f>
        <v>W</v>
      </c>
    </row>
    <row r="1086" spans="16:19" x14ac:dyDescent="0.3">
      <c r="P1086" s="28">
        <v>1080</v>
      </c>
      <c r="Q1086" s="26">
        <v>2</v>
      </c>
      <c r="R1086" s="27">
        <v>0</v>
      </c>
      <c r="S1086" s="29" t="str" cm="1">
        <f t="array" ref="S1086" xml:space="preserve"> _xlfn.IFS(Q1086 &lt; R1086, "L", Q1086 = R1086, "D", Q1086 &gt; R1086, "W")</f>
        <v>W</v>
      </c>
    </row>
    <row r="1087" spans="16:19" x14ac:dyDescent="0.3">
      <c r="P1087" s="28">
        <v>1081</v>
      </c>
      <c r="Q1087" s="26">
        <v>2</v>
      </c>
      <c r="R1087" s="27">
        <v>1</v>
      </c>
      <c r="S1087" s="29" t="str" cm="1">
        <f t="array" ref="S1087" xml:space="preserve"> _xlfn.IFS(Q1087 &lt; R1087, "L", Q1087 = R1087, "D", Q1087 &gt; R1087, "W")</f>
        <v>W</v>
      </c>
    </row>
    <row r="1088" spans="16:19" x14ac:dyDescent="0.3">
      <c r="P1088" s="28">
        <v>1082</v>
      </c>
      <c r="Q1088" s="26">
        <v>1</v>
      </c>
      <c r="R1088" s="27">
        <v>0</v>
      </c>
      <c r="S1088" s="29" t="str" cm="1">
        <f t="array" ref="S1088" xml:space="preserve"> _xlfn.IFS(Q1088 &lt; R1088, "L", Q1088 = R1088, "D", Q1088 &gt; R1088, "W")</f>
        <v>W</v>
      </c>
    </row>
    <row r="1089" spans="16:19" x14ac:dyDescent="0.3">
      <c r="P1089" s="28">
        <v>1083</v>
      </c>
      <c r="Q1089" s="26">
        <v>1</v>
      </c>
      <c r="R1089" s="27">
        <v>0</v>
      </c>
      <c r="S1089" s="29" t="str" cm="1">
        <f t="array" ref="S1089" xml:space="preserve"> _xlfn.IFS(Q1089 &lt; R1089, "L", Q1089 = R1089, "D", Q1089 &gt; R1089, "W")</f>
        <v>W</v>
      </c>
    </row>
    <row r="1090" spans="16:19" x14ac:dyDescent="0.3">
      <c r="P1090" s="28">
        <v>1084</v>
      </c>
      <c r="Q1090" s="26">
        <v>0</v>
      </c>
      <c r="R1090" s="27">
        <v>0</v>
      </c>
      <c r="S1090" s="29" t="str" cm="1">
        <f t="array" ref="S1090" xml:space="preserve"> _xlfn.IFS(Q1090 &lt; R1090, "L", Q1090 = R1090, "D", Q1090 &gt; R1090, "W")</f>
        <v>D</v>
      </c>
    </row>
    <row r="1091" spans="16:19" x14ac:dyDescent="0.3">
      <c r="P1091" s="28">
        <v>1085</v>
      </c>
      <c r="Q1091" s="26">
        <v>0</v>
      </c>
      <c r="R1091" s="27">
        <v>1</v>
      </c>
      <c r="S1091" s="29" t="str" cm="1">
        <f t="array" ref="S1091" xml:space="preserve"> _xlfn.IFS(Q1091 &lt; R1091, "L", Q1091 = R1091, "D", Q1091 &gt; R1091, "W")</f>
        <v>L</v>
      </c>
    </row>
    <row r="1092" spans="16:19" x14ac:dyDescent="0.3">
      <c r="P1092" s="28">
        <v>1086</v>
      </c>
      <c r="Q1092" s="26">
        <v>4</v>
      </c>
      <c r="R1092" s="27">
        <v>2</v>
      </c>
      <c r="S1092" s="29" t="str" cm="1">
        <f t="array" ref="S1092" xml:space="preserve"> _xlfn.IFS(Q1092 &lt; R1092, "L", Q1092 = R1092, "D", Q1092 &gt; R1092, "W")</f>
        <v>W</v>
      </c>
    </row>
    <row r="1093" spans="16:19" x14ac:dyDescent="0.3">
      <c r="P1093" s="28">
        <v>1087</v>
      </c>
      <c r="Q1093" s="26">
        <v>1</v>
      </c>
      <c r="R1093" s="27">
        <v>2</v>
      </c>
      <c r="S1093" s="29" t="str" cm="1">
        <f t="array" ref="S1093" xml:space="preserve"> _xlfn.IFS(Q1093 &lt; R1093, "L", Q1093 = R1093, "D", Q1093 &gt; R1093, "W")</f>
        <v>L</v>
      </c>
    </row>
    <row r="1094" spans="16:19" x14ac:dyDescent="0.3">
      <c r="P1094" s="28">
        <v>1088</v>
      </c>
      <c r="Q1094" s="26">
        <v>0</v>
      </c>
      <c r="R1094" s="27">
        <v>1</v>
      </c>
      <c r="S1094" s="29" t="str" cm="1">
        <f t="array" ref="S1094" xml:space="preserve"> _xlfn.IFS(Q1094 &lt; R1094, "L", Q1094 = R1094, "D", Q1094 &gt; R1094, "W")</f>
        <v>L</v>
      </c>
    </row>
    <row r="1095" spans="16:19" x14ac:dyDescent="0.3">
      <c r="P1095" s="28">
        <v>1089</v>
      </c>
      <c r="Q1095" s="26">
        <v>0</v>
      </c>
      <c r="R1095" s="27">
        <v>2</v>
      </c>
      <c r="S1095" s="29" t="str" cm="1">
        <f t="array" ref="S1095" xml:space="preserve"> _xlfn.IFS(Q1095 &lt; R1095, "L", Q1095 = R1095, "D", Q1095 &gt; R1095, "W")</f>
        <v>L</v>
      </c>
    </row>
    <row r="1096" spans="16:19" x14ac:dyDescent="0.3">
      <c r="P1096" s="28">
        <v>1090</v>
      </c>
      <c r="Q1096" s="26">
        <v>3</v>
      </c>
      <c r="R1096" s="27">
        <v>1</v>
      </c>
      <c r="S1096" s="29" t="str" cm="1">
        <f t="array" ref="S1096" xml:space="preserve"> _xlfn.IFS(Q1096 &lt; R1096, "L", Q1096 = R1096, "D", Q1096 &gt; R1096, "W")</f>
        <v>W</v>
      </c>
    </row>
    <row r="1097" spans="16:19" x14ac:dyDescent="0.3">
      <c r="P1097" s="28">
        <v>1091</v>
      </c>
      <c r="Q1097" s="26">
        <v>1</v>
      </c>
      <c r="R1097" s="27">
        <v>0</v>
      </c>
      <c r="S1097" s="29" t="str" cm="1">
        <f t="array" ref="S1097" xml:space="preserve"> _xlfn.IFS(Q1097 &lt; R1097, "L", Q1097 = R1097, "D", Q1097 &gt; R1097, "W")</f>
        <v>W</v>
      </c>
    </row>
    <row r="1098" spans="16:19" x14ac:dyDescent="0.3">
      <c r="P1098" s="28">
        <v>1092</v>
      </c>
      <c r="Q1098" s="26">
        <v>3</v>
      </c>
      <c r="R1098" s="27">
        <v>1</v>
      </c>
      <c r="S1098" s="29" t="str" cm="1">
        <f t="array" ref="S1098" xml:space="preserve"> _xlfn.IFS(Q1098 &lt; R1098, "L", Q1098 = R1098, "D", Q1098 &gt; R1098, "W")</f>
        <v>W</v>
      </c>
    </row>
    <row r="1099" spans="16:19" x14ac:dyDescent="0.3">
      <c r="P1099" s="28">
        <v>1093</v>
      </c>
      <c r="Q1099" s="26">
        <v>1</v>
      </c>
      <c r="R1099" s="27">
        <v>2</v>
      </c>
      <c r="S1099" s="29" t="str" cm="1">
        <f t="array" ref="S1099" xml:space="preserve"> _xlfn.IFS(Q1099 &lt; R1099, "L", Q1099 = R1099, "D", Q1099 &gt; R1099, "W")</f>
        <v>L</v>
      </c>
    </row>
    <row r="1100" spans="16:19" x14ac:dyDescent="0.3">
      <c r="P1100" s="28">
        <v>1094</v>
      </c>
      <c r="Q1100" s="26">
        <v>3</v>
      </c>
      <c r="R1100" s="27">
        <v>0</v>
      </c>
      <c r="S1100" s="29" t="str" cm="1">
        <f t="array" ref="S1100" xml:space="preserve"> _xlfn.IFS(Q1100 &lt; R1100, "L", Q1100 = R1100, "D", Q1100 &gt; R1100, "W")</f>
        <v>W</v>
      </c>
    </row>
    <row r="1101" spans="16:19" x14ac:dyDescent="0.3">
      <c r="P1101" s="28">
        <v>1095</v>
      </c>
      <c r="Q1101" s="26">
        <v>0</v>
      </c>
      <c r="R1101" s="27">
        <v>0</v>
      </c>
      <c r="S1101" s="29" t="str" cm="1">
        <f t="array" ref="S1101" xml:space="preserve"> _xlfn.IFS(Q1101 &lt; R1101, "L", Q1101 = R1101, "D", Q1101 &gt; R1101, "W")</f>
        <v>D</v>
      </c>
    </row>
    <row r="1102" spans="16:19" x14ac:dyDescent="0.3">
      <c r="P1102" s="28">
        <v>1096</v>
      </c>
      <c r="Q1102" s="26">
        <v>2</v>
      </c>
      <c r="R1102" s="27">
        <v>1</v>
      </c>
      <c r="S1102" s="29" t="str" cm="1">
        <f t="array" ref="S1102" xml:space="preserve"> _xlfn.IFS(Q1102 &lt; R1102, "L", Q1102 = R1102, "D", Q1102 &gt; R1102, "W")</f>
        <v>W</v>
      </c>
    </row>
    <row r="1103" spans="16:19" x14ac:dyDescent="0.3">
      <c r="P1103" s="28">
        <v>1097</v>
      </c>
      <c r="Q1103" s="26">
        <v>0</v>
      </c>
      <c r="R1103" s="27">
        <v>1</v>
      </c>
      <c r="S1103" s="29" t="str" cm="1">
        <f t="array" ref="S1103" xml:space="preserve"> _xlfn.IFS(Q1103 &lt; R1103, "L", Q1103 = R1103, "D", Q1103 &gt; R1103, "W")</f>
        <v>L</v>
      </c>
    </row>
    <row r="1104" spans="16:19" x14ac:dyDescent="0.3">
      <c r="P1104" s="28">
        <v>1098</v>
      </c>
      <c r="Q1104" s="26">
        <v>4</v>
      </c>
      <c r="R1104" s="27">
        <v>0</v>
      </c>
      <c r="S1104" s="29" t="str" cm="1">
        <f t="array" ref="S1104" xml:space="preserve"> _xlfn.IFS(Q1104 &lt; R1104, "L", Q1104 = R1104, "D", Q1104 &gt; R1104, "W")</f>
        <v>W</v>
      </c>
    </row>
    <row r="1105" spans="16:19" x14ac:dyDescent="0.3">
      <c r="P1105" s="28">
        <v>1099</v>
      </c>
      <c r="Q1105" s="26">
        <v>3</v>
      </c>
      <c r="R1105" s="27">
        <v>0</v>
      </c>
      <c r="S1105" s="29" t="str" cm="1">
        <f t="array" ref="S1105" xml:space="preserve"> _xlfn.IFS(Q1105 &lt; R1105, "L", Q1105 = R1105, "D", Q1105 &gt; R1105, "W")</f>
        <v>W</v>
      </c>
    </row>
    <row r="1106" spans="16:19" x14ac:dyDescent="0.3">
      <c r="P1106" s="28">
        <v>1100</v>
      </c>
      <c r="Q1106" s="26">
        <v>5</v>
      </c>
      <c r="R1106" s="27">
        <v>1</v>
      </c>
      <c r="S1106" s="29" t="str" cm="1">
        <f t="array" ref="S1106" xml:space="preserve"> _xlfn.IFS(Q1106 &lt; R1106, "L", Q1106 = R1106, "D", Q1106 &gt; R1106, "W")</f>
        <v>W</v>
      </c>
    </row>
    <row r="1107" spans="16:19" x14ac:dyDescent="0.3">
      <c r="P1107" s="28">
        <v>1101</v>
      </c>
      <c r="Q1107" s="26">
        <v>3</v>
      </c>
      <c r="R1107" s="27">
        <v>1</v>
      </c>
      <c r="S1107" s="29" t="str" cm="1">
        <f t="array" ref="S1107" xml:space="preserve"> _xlfn.IFS(Q1107 &lt; R1107, "L", Q1107 = R1107, "D", Q1107 &gt; R1107, "W")</f>
        <v>W</v>
      </c>
    </row>
    <row r="1108" spans="16:19" x14ac:dyDescent="0.3">
      <c r="P1108" s="28">
        <v>1102</v>
      </c>
      <c r="Q1108" s="26">
        <v>3</v>
      </c>
      <c r="R1108" s="27">
        <v>0</v>
      </c>
      <c r="S1108" s="29" t="str" cm="1">
        <f t="array" ref="S1108" xml:space="preserve"> _xlfn.IFS(Q1108 &lt; R1108, "L", Q1108 = R1108, "D", Q1108 &gt; R1108, "W")</f>
        <v>W</v>
      </c>
    </row>
    <row r="1109" spans="16:19" x14ac:dyDescent="0.3">
      <c r="P1109" s="28">
        <v>1103</v>
      </c>
      <c r="Q1109" s="26">
        <v>2</v>
      </c>
      <c r="R1109" s="27">
        <v>2</v>
      </c>
      <c r="S1109" s="29" t="str" cm="1">
        <f t="array" ref="S1109" xml:space="preserve"> _xlfn.IFS(Q1109 &lt; R1109, "L", Q1109 = R1109, "D", Q1109 &gt; R1109, "W")</f>
        <v>D</v>
      </c>
    </row>
    <row r="1110" spans="16:19" x14ac:dyDescent="0.3">
      <c r="P1110" s="28">
        <v>1104</v>
      </c>
      <c r="Q1110" s="26">
        <v>3</v>
      </c>
      <c r="R1110" s="27">
        <v>1</v>
      </c>
      <c r="S1110" s="29" t="str" cm="1">
        <f t="array" ref="S1110" xml:space="preserve"> _xlfn.IFS(Q1110 &lt; R1110, "L", Q1110 = R1110, "D", Q1110 &gt; R1110, "W")</f>
        <v>W</v>
      </c>
    </row>
    <row r="1111" spans="16:19" x14ac:dyDescent="0.3">
      <c r="P1111" s="28">
        <v>1105</v>
      </c>
      <c r="Q1111" s="26">
        <v>1</v>
      </c>
      <c r="R1111" s="27">
        <v>1</v>
      </c>
      <c r="S1111" s="29" t="str" cm="1">
        <f t="array" ref="S1111" xml:space="preserve"> _xlfn.IFS(Q1111 &lt; R1111, "L", Q1111 = R1111, "D", Q1111 &gt; R1111, "W")</f>
        <v>D</v>
      </c>
    </row>
    <row r="1112" spans="16:19" x14ac:dyDescent="0.3">
      <c r="P1112" s="28">
        <v>1106</v>
      </c>
      <c r="Q1112" s="26">
        <v>2</v>
      </c>
      <c r="R1112" s="27">
        <v>0</v>
      </c>
      <c r="S1112" s="29" t="str" cm="1">
        <f t="array" ref="S1112" xml:space="preserve"> _xlfn.IFS(Q1112 &lt; R1112, "L", Q1112 = R1112, "D", Q1112 &gt; R1112, "W")</f>
        <v>W</v>
      </c>
    </row>
    <row r="1113" spans="16:19" x14ac:dyDescent="0.3">
      <c r="P1113" s="28">
        <v>1107</v>
      </c>
      <c r="Q1113" s="26">
        <v>3</v>
      </c>
      <c r="R1113" s="27">
        <v>2</v>
      </c>
      <c r="S1113" s="29" t="str" cm="1">
        <f t="array" ref="S1113" xml:space="preserve"> _xlfn.IFS(Q1113 &lt; R1113, "L", Q1113 = R1113, "D", Q1113 &gt; R1113, "W")</f>
        <v>W</v>
      </c>
    </row>
    <row r="1114" spans="16:19" x14ac:dyDescent="0.3">
      <c r="P1114" s="28">
        <v>1108</v>
      </c>
      <c r="Q1114" s="26">
        <v>1</v>
      </c>
      <c r="R1114" s="27">
        <v>0</v>
      </c>
      <c r="S1114" s="29" t="str" cm="1">
        <f t="array" ref="S1114" xml:space="preserve"> _xlfn.IFS(Q1114 &lt; R1114, "L", Q1114 = R1114, "D", Q1114 &gt; R1114, "W")</f>
        <v>W</v>
      </c>
    </row>
    <row r="1115" spans="16:19" x14ac:dyDescent="0.3">
      <c r="P1115" s="28">
        <v>1109</v>
      </c>
      <c r="Q1115" s="26">
        <v>2</v>
      </c>
      <c r="R1115" s="27">
        <v>1</v>
      </c>
      <c r="S1115" s="29" t="str" cm="1">
        <f t="array" ref="S1115" xml:space="preserve"> _xlfn.IFS(Q1115 &lt; R1115, "L", Q1115 = R1115, "D", Q1115 &gt; R1115, "W")</f>
        <v>W</v>
      </c>
    </row>
    <row r="1116" spans="16:19" x14ac:dyDescent="0.3">
      <c r="P1116" s="28">
        <v>1110</v>
      </c>
      <c r="Q1116" s="26">
        <v>0</v>
      </c>
      <c r="R1116" s="27">
        <v>0</v>
      </c>
      <c r="S1116" s="29" t="str" cm="1">
        <f t="array" ref="S1116" xml:space="preserve"> _xlfn.IFS(Q1116 &lt; R1116, "L", Q1116 = R1116, "D", Q1116 &gt; R1116, "W")</f>
        <v>D</v>
      </c>
    </row>
    <row r="1117" spans="16:19" x14ac:dyDescent="0.3">
      <c r="P1117" s="28">
        <v>1111</v>
      </c>
      <c r="Q1117" s="26">
        <v>2</v>
      </c>
      <c r="R1117" s="27">
        <v>1</v>
      </c>
      <c r="S1117" s="29" t="str" cm="1">
        <f t="array" ref="S1117" xml:space="preserve"> _xlfn.IFS(Q1117 &lt; R1117, "L", Q1117 = R1117, "D", Q1117 &gt; R1117, "W")</f>
        <v>W</v>
      </c>
    </row>
    <row r="1118" spans="16:19" x14ac:dyDescent="0.3">
      <c r="P1118" s="28">
        <v>1112</v>
      </c>
      <c r="Q1118" s="26">
        <v>3</v>
      </c>
      <c r="R1118" s="27">
        <v>1</v>
      </c>
      <c r="S1118" s="29" t="str" cm="1">
        <f t="array" ref="S1118" xml:space="preserve"> _xlfn.IFS(Q1118 &lt; R1118, "L", Q1118 = R1118, "D", Q1118 &gt; R1118, "W")</f>
        <v>W</v>
      </c>
    </row>
    <row r="1119" spans="16:19" x14ac:dyDescent="0.3">
      <c r="P1119" s="28">
        <v>1113</v>
      </c>
      <c r="Q1119" s="26">
        <v>3</v>
      </c>
      <c r="R1119" s="27">
        <v>1</v>
      </c>
      <c r="S1119" s="29" t="str" cm="1">
        <f t="array" ref="S1119" xml:space="preserve"> _xlfn.IFS(Q1119 &lt; R1119, "L", Q1119 = R1119, "D", Q1119 &gt; R1119, "W")</f>
        <v>W</v>
      </c>
    </row>
    <row r="1120" spans="16:19" x14ac:dyDescent="0.3">
      <c r="P1120" s="28">
        <v>1114</v>
      </c>
      <c r="Q1120" s="26">
        <v>4</v>
      </c>
      <c r="R1120" s="27">
        <v>1</v>
      </c>
      <c r="S1120" s="29" t="str" cm="1">
        <f t="array" ref="S1120" xml:space="preserve"> _xlfn.IFS(Q1120 &lt; R1120, "L", Q1120 = R1120, "D", Q1120 &gt; R1120, "W")</f>
        <v>W</v>
      </c>
    </row>
    <row r="1121" spans="16:19" x14ac:dyDescent="0.3">
      <c r="P1121" s="28">
        <v>1115</v>
      </c>
      <c r="Q1121" s="26">
        <v>1</v>
      </c>
      <c r="R1121" s="27">
        <v>3</v>
      </c>
      <c r="S1121" s="29" t="str" cm="1">
        <f t="array" ref="S1121" xml:space="preserve"> _xlfn.IFS(Q1121 &lt; R1121, "L", Q1121 = R1121, "D", Q1121 &gt; R1121, "W")</f>
        <v>L</v>
      </c>
    </row>
    <row r="1122" spans="16:19" x14ac:dyDescent="0.3">
      <c r="P1122" s="28">
        <v>1116</v>
      </c>
      <c r="Q1122" s="26">
        <v>1</v>
      </c>
      <c r="R1122" s="27">
        <v>1</v>
      </c>
      <c r="S1122" s="29" t="str" cm="1">
        <f t="array" ref="S1122" xml:space="preserve"> _xlfn.IFS(Q1122 &lt; R1122, "L", Q1122 = R1122, "D", Q1122 &gt; R1122, "W")</f>
        <v>D</v>
      </c>
    </row>
    <row r="1123" spans="16:19" x14ac:dyDescent="0.3">
      <c r="P1123" s="28">
        <v>1117</v>
      </c>
      <c r="Q1123" s="26">
        <v>1</v>
      </c>
      <c r="R1123" s="27">
        <v>0</v>
      </c>
      <c r="S1123" s="29" t="str" cm="1">
        <f t="array" ref="S1123" xml:space="preserve"> _xlfn.IFS(Q1123 &lt; R1123, "L", Q1123 = R1123, "D", Q1123 &gt; R1123, "W")</f>
        <v>W</v>
      </c>
    </row>
    <row r="1124" spans="16:19" x14ac:dyDescent="0.3">
      <c r="P1124" s="28">
        <v>1118</v>
      </c>
      <c r="Q1124" s="26">
        <v>1</v>
      </c>
      <c r="R1124" s="27">
        <v>0</v>
      </c>
      <c r="S1124" s="29" t="str" cm="1">
        <f t="array" ref="S1124" xml:space="preserve"> _xlfn.IFS(Q1124 &lt; R1124, "L", Q1124 = R1124, "D", Q1124 &gt; R1124, "W")</f>
        <v>W</v>
      </c>
    </row>
    <row r="1125" spans="16:19" x14ac:dyDescent="0.3">
      <c r="P1125" s="28">
        <v>1119</v>
      </c>
      <c r="Q1125" s="26">
        <v>1</v>
      </c>
      <c r="R1125" s="27">
        <v>2</v>
      </c>
      <c r="S1125" s="29" t="str" cm="1">
        <f t="array" ref="S1125" xml:space="preserve"> _xlfn.IFS(Q1125 &lt; R1125, "L", Q1125 = R1125, "D", Q1125 &gt; R1125, "W")</f>
        <v>L</v>
      </c>
    </row>
    <row r="1126" spans="16:19" x14ac:dyDescent="0.3">
      <c r="P1126" s="28">
        <v>1120</v>
      </c>
      <c r="Q1126" s="26">
        <v>3</v>
      </c>
      <c r="R1126" s="27">
        <v>0</v>
      </c>
      <c r="S1126" s="29" t="str" cm="1">
        <f t="array" ref="S1126" xml:space="preserve"> _xlfn.IFS(Q1126 &lt; R1126, "L", Q1126 = R1126, "D", Q1126 &gt; R1126, "W")</f>
        <v>W</v>
      </c>
    </row>
    <row r="1127" spans="16:19" x14ac:dyDescent="0.3">
      <c r="P1127" s="28">
        <v>1121</v>
      </c>
      <c r="Q1127" s="26">
        <v>2</v>
      </c>
      <c r="R1127" s="27">
        <v>2</v>
      </c>
      <c r="S1127" s="29" t="str" cm="1">
        <f t="array" ref="S1127" xml:space="preserve"> _xlfn.IFS(Q1127 &lt; R1127, "L", Q1127 = R1127, "D", Q1127 &gt; R1127, "W")</f>
        <v>D</v>
      </c>
    </row>
    <row r="1128" spans="16:19" x14ac:dyDescent="0.3">
      <c r="P1128" s="28">
        <v>1122</v>
      </c>
      <c r="Q1128" s="26">
        <v>0</v>
      </c>
      <c r="R1128" s="27">
        <v>0</v>
      </c>
      <c r="S1128" s="29" t="str" cm="1">
        <f t="array" ref="S1128" xml:space="preserve"> _xlfn.IFS(Q1128 &lt; R1128, "L", Q1128 = R1128, "D", Q1128 &gt; R1128, "W")</f>
        <v>D</v>
      </c>
    </row>
    <row r="1129" spans="16:19" x14ac:dyDescent="0.3">
      <c r="P1129" s="28">
        <v>1123</v>
      </c>
      <c r="Q1129" s="26">
        <v>1</v>
      </c>
      <c r="R1129" s="27">
        <v>0</v>
      </c>
      <c r="S1129" s="29" t="str" cm="1">
        <f t="array" ref="S1129" xml:space="preserve"> _xlfn.IFS(Q1129 &lt; R1129, "L", Q1129 = R1129, "D", Q1129 &gt; R1129, "W")</f>
        <v>W</v>
      </c>
    </row>
    <row r="1130" spans="16:19" x14ac:dyDescent="0.3">
      <c r="P1130" s="28">
        <v>1124</v>
      </c>
      <c r="Q1130" s="26">
        <v>2</v>
      </c>
      <c r="R1130" s="27">
        <v>1</v>
      </c>
      <c r="S1130" s="29" t="str" cm="1">
        <f t="array" ref="S1130" xml:space="preserve"> _xlfn.IFS(Q1130 &lt; R1130, "L", Q1130 = R1130, "D", Q1130 &gt; R1130, "W")</f>
        <v>W</v>
      </c>
    </row>
    <row r="1131" spans="16:19" x14ac:dyDescent="0.3">
      <c r="P1131" s="28">
        <v>1125</v>
      </c>
      <c r="Q1131" s="26">
        <v>0</v>
      </c>
      <c r="R1131" s="27">
        <v>0</v>
      </c>
      <c r="S1131" s="29" t="str" cm="1">
        <f t="array" ref="S1131" xml:space="preserve"> _xlfn.IFS(Q1131 &lt; R1131, "L", Q1131 = R1131, "D", Q1131 &gt; R1131, "W")</f>
        <v>D</v>
      </c>
    </row>
    <row r="1132" spans="16:19" x14ac:dyDescent="0.3">
      <c r="P1132" s="28">
        <v>1126</v>
      </c>
      <c r="Q1132" s="26">
        <v>1</v>
      </c>
      <c r="R1132" s="27">
        <v>0</v>
      </c>
      <c r="S1132" s="29" t="str" cm="1">
        <f t="array" ref="S1132" xml:space="preserve"> _xlfn.IFS(Q1132 &lt; R1132, "L", Q1132 = R1132, "D", Q1132 &gt; R1132, "W")</f>
        <v>W</v>
      </c>
    </row>
    <row r="1133" spans="16:19" x14ac:dyDescent="0.3">
      <c r="P1133" s="28">
        <v>1127</v>
      </c>
      <c r="Q1133" s="26">
        <v>1</v>
      </c>
      <c r="R1133" s="27">
        <v>0</v>
      </c>
      <c r="S1133" s="29" t="str" cm="1">
        <f t="array" ref="S1133" xml:space="preserve"> _xlfn.IFS(Q1133 &lt; R1133, "L", Q1133 = R1133, "D", Q1133 &gt; R1133, "W")</f>
        <v>W</v>
      </c>
    </row>
    <row r="1134" spans="16:19" x14ac:dyDescent="0.3">
      <c r="P1134" s="28">
        <v>1128</v>
      </c>
      <c r="Q1134" s="26">
        <v>3</v>
      </c>
      <c r="R1134" s="27">
        <v>0</v>
      </c>
      <c r="S1134" s="29" t="str" cm="1">
        <f t="array" ref="S1134" xml:space="preserve"> _xlfn.IFS(Q1134 &lt; R1134, "L", Q1134 = R1134, "D", Q1134 &gt; R1134, "W")</f>
        <v>W</v>
      </c>
    </row>
    <row r="1135" spans="16:19" x14ac:dyDescent="0.3">
      <c r="P1135" s="28">
        <v>1129</v>
      </c>
      <c r="Q1135" s="26">
        <v>3</v>
      </c>
      <c r="R1135" s="27">
        <v>0</v>
      </c>
      <c r="S1135" s="29" t="str" cm="1">
        <f t="array" ref="S1135" xml:space="preserve"> _xlfn.IFS(Q1135 &lt; R1135, "L", Q1135 = R1135, "D", Q1135 &gt; R1135, "W")</f>
        <v>W</v>
      </c>
    </row>
    <row r="1136" spans="16:19" x14ac:dyDescent="0.3">
      <c r="P1136" s="28">
        <v>1130</v>
      </c>
      <c r="Q1136" s="26">
        <v>3</v>
      </c>
      <c r="R1136" s="27">
        <v>2</v>
      </c>
      <c r="S1136" s="29" t="str" cm="1">
        <f t="array" ref="S1136" xml:space="preserve"> _xlfn.IFS(Q1136 &lt; R1136, "L", Q1136 = R1136, "D", Q1136 &gt; R1136, "W")</f>
        <v>W</v>
      </c>
    </row>
    <row r="1137" spans="16:19" x14ac:dyDescent="0.3">
      <c r="P1137" s="28">
        <v>1131</v>
      </c>
      <c r="Q1137" s="26">
        <v>0</v>
      </c>
      <c r="R1137" s="27">
        <v>0</v>
      </c>
      <c r="S1137" s="29" t="str" cm="1">
        <f t="array" ref="S1137" xml:space="preserve"> _xlfn.IFS(Q1137 &lt; R1137, "L", Q1137 = R1137, "D", Q1137 &gt; R1137, "W")</f>
        <v>D</v>
      </c>
    </row>
    <row r="1138" spans="16:19" x14ac:dyDescent="0.3">
      <c r="P1138" s="28">
        <v>1132</v>
      </c>
      <c r="Q1138" s="26">
        <v>3</v>
      </c>
      <c r="R1138" s="27">
        <v>1</v>
      </c>
      <c r="S1138" s="29" t="str" cm="1">
        <f t="array" ref="S1138" xml:space="preserve"> _xlfn.IFS(Q1138 &lt; R1138, "L", Q1138 = R1138, "D", Q1138 &gt; R1138, "W")</f>
        <v>W</v>
      </c>
    </row>
    <row r="1139" spans="16:19" x14ac:dyDescent="0.3">
      <c r="P1139" s="28">
        <v>1133</v>
      </c>
      <c r="Q1139" s="26">
        <v>3</v>
      </c>
      <c r="R1139" s="27">
        <v>1</v>
      </c>
      <c r="S1139" s="29" t="str" cm="1">
        <f t="array" ref="S1139" xml:space="preserve"> _xlfn.IFS(Q1139 &lt; R1139, "L", Q1139 = R1139, "D", Q1139 &gt; R1139, "W")</f>
        <v>W</v>
      </c>
    </row>
    <row r="1140" spans="16:19" x14ac:dyDescent="0.3">
      <c r="P1140" s="28">
        <v>1134</v>
      </c>
      <c r="Q1140" s="26">
        <v>1</v>
      </c>
      <c r="R1140" s="27">
        <v>0</v>
      </c>
      <c r="S1140" s="29" t="str" cm="1">
        <f t="array" ref="S1140" xml:space="preserve"> _xlfn.IFS(Q1140 &lt; R1140, "L", Q1140 = R1140, "D", Q1140 &gt; R1140, "W")</f>
        <v>W</v>
      </c>
    </row>
    <row r="1141" spans="16:19" x14ac:dyDescent="0.3">
      <c r="P1141" s="28">
        <v>1135</v>
      </c>
      <c r="Q1141" s="26">
        <v>3</v>
      </c>
      <c r="R1141" s="27">
        <v>2</v>
      </c>
      <c r="S1141" s="29" t="str" cm="1">
        <f t="array" ref="S1141" xml:space="preserve"> _xlfn.IFS(Q1141 &lt; R1141, "L", Q1141 = R1141, "D", Q1141 &gt; R1141, "W")</f>
        <v>W</v>
      </c>
    </row>
    <row r="1142" spans="16:19" x14ac:dyDescent="0.3">
      <c r="P1142" s="28">
        <v>1136</v>
      </c>
      <c r="Q1142" s="26">
        <v>2</v>
      </c>
      <c r="R1142" s="27">
        <v>0</v>
      </c>
      <c r="S1142" s="29" t="str" cm="1">
        <f t="array" ref="S1142" xml:space="preserve"> _xlfn.IFS(Q1142 &lt; R1142, "L", Q1142 = R1142, "D", Q1142 &gt; R1142, "W")</f>
        <v>W</v>
      </c>
    </row>
    <row r="1143" spans="16:19" x14ac:dyDescent="0.3">
      <c r="P1143" s="28">
        <v>1137</v>
      </c>
      <c r="Q1143" s="26">
        <v>1</v>
      </c>
      <c r="R1143" s="27">
        <v>1</v>
      </c>
      <c r="S1143" s="29" t="str" cm="1">
        <f t="array" ref="S1143" xml:space="preserve"> _xlfn.IFS(Q1143 &lt; R1143, "L", Q1143 = R1143, "D", Q1143 &gt; R1143, "W")</f>
        <v>D</v>
      </c>
    </row>
    <row r="1144" spans="16:19" x14ac:dyDescent="0.3">
      <c r="P1144" s="28">
        <v>1138</v>
      </c>
      <c r="Q1144" s="26">
        <v>1</v>
      </c>
      <c r="R1144" s="27">
        <v>1</v>
      </c>
      <c r="S1144" s="29" t="str" cm="1">
        <f t="array" ref="S1144" xml:space="preserve"> _xlfn.IFS(Q1144 &lt; R1144, "L", Q1144 = R1144, "D", Q1144 &gt; R1144, "W")</f>
        <v>D</v>
      </c>
    </row>
    <row r="1145" spans="16:19" x14ac:dyDescent="0.3">
      <c r="P1145" s="28">
        <v>1139</v>
      </c>
      <c r="Q1145" s="26">
        <v>1</v>
      </c>
      <c r="R1145" s="27">
        <v>0</v>
      </c>
      <c r="S1145" s="29" t="str" cm="1">
        <f t="array" ref="S1145" xml:space="preserve"> _xlfn.IFS(Q1145 &lt; R1145, "L", Q1145 = R1145, "D", Q1145 &gt; R1145, "W")</f>
        <v>W</v>
      </c>
    </row>
    <row r="1146" spans="16:19" x14ac:dyDescent="0.3">
      <c r="P1146" s="28">
        <v>1140</v>
      </c>
      <c r="Q1146" s="26">
        <v>0</v>
      </c>
      <c r="R1146" s="27">
        <v>1</v>
      </c>
      <c r="S1146" s="29" t="str" cm="1">
        <f t="array" ref="S1146" xml:space="preserve"> _xlfn.IFS(Q1146 &lt; R1146, "L", Q1146 = R1146, "D", Q1146 &gt; R1146, "W")</f>
        <v>L</v>
      </c>
    </row>
    <row r="1147" spans="16:19" x14ac:dyDescent="0.3">
      <c r="P1147" s="28">
        <v>1141</v>
      </c>
      <c r="Q1147" s="26">
        <v>1</v>
      </c>
      <c r="R1147" s="27">
        <v>0</v>
      </c>
      <c r="S1147" s="29" t="str" cm="1">
        <f t="array" ref="S1147" xml:space="preserve"> _xlfn.IFS(Q1147 &lt; R1147, "L", Q1147 = R1147, "D", Q1147 &gt; R1147, "W")</f>
        <v>W</v>
      </c>
    </row>
    <row r="1148" spans="16:19" x14ac:dyDescent="0.3">
      <c r="P1148" s="28">
        <v>1142</v>
      </c>
      <c r="Q1148" s="26">
        <v>2</v>
      </c>
      <c r="R1148" s="27">
        <v>0</v>
      </c>
      <c r="S1148" s="29" t="str" cm="1">
        <f t="array" ref="S1148" xml:space="preserve"> _xlfn.IFS(Q1148 &lt; R1148, "L", Q1148 = R1148, "D", Q1148 &gt; R1148, "W")</f>
        <v>W</v>
      </c>
    </row>
    <row r="1149" spans="16:19" x14ac:dyDescent="0.3">
      <c r="P1149" s="28">
        <v>1143</v>
      </c>
      <c r="Q1149" s="26">
        <v>1</v>
      </c>
      <c r="R1149" s="27">
        <v>2</v>
      </c>
      <c r="S1149" s="29" t="str" cm="1">
        <f t="array" ref="S1149" xml:space="preserve"> _xlfn.IFS(Q1149 &lt; R1149, "L", Q1149 = R1149, "D", Q1149 &gt; R1149, "W")</f>
        <v>L</v>
      </c>
    </row>
    <row r="1150" spans="16:19" x14ac:dyDescent="0.3">
      <c r="P1150" s="28">
        <v>1144</v>
      </c>
      <c r="Q1150" s="26">
        <v>1</v>
      </c>
      <c r="R1150" s="27">
        <v>1</v>
      </c>
      <c r="S1150" s="29" t="str" cm="1">
        <f t="array" ref="S1150" xml:space="preserve"> _xlfn.IFS(Q1150 &lt; R1150, "L", Q1150 = R1150, "D", Q1150 &gt; R1150, "W")</f>
        <v>D</v>
      </c>
    </row>
    <row r="1151" spans="16:19" x14ac:dyDescent="0.3">
      <c r="P1151" s="28">
        <v>1145</v>
      </c>
      <c r="Q1151" s="26">
        <v>3</v>
      </c>
      <c r="R1151" s="27">
        <v>2</v>
      </c>
      <c r="S1151" s="29" t="str" cm="1">
        <f t="array" ref="S1151" xml:space="preserve"> _xlfn.IFS(Q1151 &lt; R1151, "L", Q1151 = R1151, "D", Q1151 &gt; R1151, "W")</f>
        <v>W</v>
      </c>
    </row>
    <row r="1152" spans="16:19" x14ac:dyDescent="0.3">
      <c r="P1152" s="28">
        <v>1146</v>
      </c>
      <c r="Q1152" s="26">
        <v>1</v>
      </c>
      <c r="R1152" s="27">
        <v>1</v>
      </c>
      <c r="S1152" s="29" t="str" cm="1">
        <f t="array" ref="S1152" xml:space="preserve"> _xlfn.IFS(Q1152 &lt; R1152, "L", Q1152 = R1152, "D", Q1152 &gt; R1152, "W")</f>
        <v>D</v>
      </c>
    </row>
    <row r="1153" spans="16:19" x14ac:dyDescent="0.3">
      <c r="P1153" s="28">
        <v>1147</v>
      </c>
      <c r="Q1153" s="26">
        <v>0</v>
      </c>
      <c r="R1153" s="27">
        <v>1</v>
      </c>
      <c r="S1153" s="29" t="str" cm="1">
        <f t="array" ref="S1153" xml:space="preserve"> _xlfn.IFS(Q1153 &lt; R1153, "L", Q1153 = R1153, "D", Q1153 &gt; R1153, "W")</f>
        <v>L</v>
      </c>
    </row>
    <row r="1154" spans="16:19" x14ac:dyDescent="0.3">
      <c r="P1154" s="28">
        <v>1148</v>
      </c>
      <c r="Q1154" s="26">
        <v>0</v>
      </c>
      <c r="R1154" s="27">
        <v>0</v>
      </c>
      <c r="S1154" s="29" t="str" cm="1">
        <f t="array" ref="S1154" xml:space="preserve"> _xlfn.IFS(Q1154 &lt; R1154, "L", Q1154 = R1154, "D", Q1154 &gt; R1154, "W")</f>
        <v>D</v>
      </c>
    </row>
    <row r="1155" spans="16:19" x14ac:dyDescent="0.3">
      <c r="P1155" s="28">
        <v>1149</v>
      </c>
      <c r="Q1155" s="26">
        <v>1</v>
      </c>
      <c r="R1155" s="27">
        <v>0</v>
      </c>
      <c r="S1155" s="29" t="str" cm="1">
        <f t="array" ref="S1155" xml:space="preserve"> _xlfn.IFS(Q1155 &lt; R1155, "L", Q1155 = R1155, "D", Q1155 &gt; R1155, "W")</f>
        <v>W</v>
      </c>
    </row>
    <row r="1156" spans="16:19" x14ac:dyDescent="0.3">
      <c r="P1156" s="28">
        <v>1150</v>
      </c>
      <c r="Q1156" s="26">
        <v>8</v>
      </c>
      <c r="R1156" s="27">
        <v>0</v>
      </c>
      <c r="S1156" s="29" t="str" cm="1">
        <f t="array" ref="S1156" xml:space="preserve"> _xlfn.IFS(Q1156 &lt; R1156, "L", Q1156 = R1156, "D", Q1156 &gt; R1156, "W")</f>
        <v>W</v>
      </c>
    </row>
    <row r="1157" spans="16:19" x14ac:dyDescent="0.3">
      <c r="P1157" s="28">
        <v>1151</v>
      </c>
      <c r="Q1157" s="26">
        <v>1</v>
      </c>
      <c r="R1157" s="27">
        <v>0</v>
      </c>
      <c r="S1157" s="29" t="str" cm="1">
        <f t="array" ref="S1157" xml:space="preserve"> _xlfn.IFS(Q1157 &lt; R1157, "L", Q1157 = R1157, "D", Q1157 &gt; R1157, "W")</f>
        <v>W</v>
      </c>
    </row>
    <row r="1158" spans="16:19" x14ac:dyDescent="0.3">
      <c r="P1158" s="28">
        <v>1152</v>
      </c>
      <c r="Q1158" s="26">
        <v>3</v>
      </c>
      <c r="R1158" s="27">
        <v>1</v>
      </c>
      <c r="S1158" s="29" t="str" cm="1">
        <f t="array" ref="S1158" xml:space="preserve"> _xlfn.IFS(Q1158 &lt; R1158, "L", Q1158 = R1158, "D", Q1158 &gt; R1158, "W")</f>
        <v>W</v>
      </c>
    </row>
    <row r="1159" spans="16:19" x14ac:dyDescent="0.3">
      <c r="P1159" s="28">
        <v>1153</v>
      </c>
      <c r="Q1159" s="26">
        <v>2</v>
      </c>
      <c r="R1159" s="27">
        <v>1</v>
      </c>
      <c r="S1159" s="29" t="str" cm="1">
        <f t="array" ref="S1159" xml:space="preserve"> _xlfn.IFS(Q1159 &lt; R1159, "L", Q1159 = R1159, "D", Q1159 &gt; R1159, "W")</f>
        <v>W</v>
      </c>
    </row>
    <row r="1160" spans="16:19" x14ac:dyDescent="0.3">
      <c r="P1160" s="28">
        <v>1154</v>
      </c>
      <c r="Q1160" s="26">
        <v>0</v>
      </c>
      <c r="R1160" s="27">
        <v>1</v>
      </c>
      <c r="S1160" s="29" t="str" cm="1">
        <f t="array" ref="S1160" xml:space="preserve"> _xlfn.IFS(Q1160 &lt; R1160, "L", Q1160 = R1160, "D", Q1160 &gt; R1160, "W")</f>
        <v>L</v>
      </c>
    </row>
    <row r="1161" spans="16:19" x14ac:dyDescent="0.3">
      <c r="P1161" s="28">
        <v>1155</v>
      </c>
      <c r="Q1161" s="26">
        <v>5</v>
      </c>
      <c r="R1161" s="27">
        <v>1</v>
      </c>
      <c r="S1161" s="29" t="str" cm="1">
        <f t="array" ref="S1161" xml:space="preserve"> _xlfn.IFS(Q1161 &lt; R1161, "L", Q1161 = R1161, "D", Q1161 &gt; R1161, "W")</f>
        <v>W</v>
      </c>
    </row>
    <row r="1162" spans="16:19" x14ac:dyDescent="0.3">
      <c r="P1162" s="28">
        <v>1156</v>
      </c>
      <c r="Q1162" s="26">
        <v>2</v>
      </c>
      <c r="R1162" s="27">
        <v>0</v>
      </c>
      <c r="S1162" s="29" t="str" cm="1">
        <f t="array" ref="S1162" xml:space="preserve"> _xlfn.IFS(Q1162 &lt; R1162, "L", Q1162 = R1162, "D", Q1162 &gt; R1162, "W")</f>
        <v>W</v>
      </c>
    </row>
    <row r="1163" spans="16:19" x14ac:dyDescent="0.3">
      <c r="P1163" s="28">
        <v>1157</v>
      </c>
      <c r="Q1163" s="26">
        <v>3</v>
      </c>
      <c r="R1163" s="27">
        <v>0</v>
      </c>
      <c r="S1163" s="29" t="str" cm="1">
        <f t="array" ref="S1163" xml:space="preserve"> _xlfn.IFS(Q1163 &lt; R1163, "L", Q1163 = R1163, "D", Q1163 &gt; R1163, "W")</f>
        <v>W</v>
      </c>
    </row>
    <row r="1164" spans="16:19" x14ac:dyDescent="0.3">
      <c r="P1164" s="28">
        <v>1158</v>
      </c>
      <c r="Q1164" s="26">
        <v>3</v>
      </c>
      <c r="R1164" s="27">
        <v>0</v>
      </c>
      <c r="S1164" s="29" t="str" cm="1">
        <f t="array" ref="S1164" xml:space="preserve"> _xlfn.IFS(Q1164 &lt; R1164, "L", Q1164 = R1164, "D", Q1164 &gt; R1164, "W")</f>
        <v>W</v>
      </c>
    </row>
    <row r="1165" spans="16:19" x14ac:dyDescent="0.3">
      <c r="P1165" s="28">
        <v>1159</v>
      </c>
      <c r="Q1165" s="26">
        <v>5</v>
      </c>
      <c r="R1165" s="27">
        <v>2</v>
      </c>
      <c r="S1165" s="29" t="str" cm="1">
        <f t="array" ref="S1165" xml:space="preserve"> _xlfn.IFS(Q1165 &lt; R1165, "L", Q1165 = R1165, "D", Q1165 &gt; R1165, "W")</f>
        <v>W</v>
      </c>
    </row>
    <row r="1166" spans="16:19" x14ac:dyDescent="0.3">
      <c r="P1166" s="28">
        <v>1160</v>
      </c>
      <c r="Q1166" s="26">
        <v>3</v>
      </c>
      <c r="R1166" s="27">
        <v>0</v>
      </c>
      <c r="S1166" s="29" t="str" cm="1">
        <f t="array" ref="S1166" xml:space="preserve"> _xlfn.IFS(Q1166 &lt; R1166, "L", Q1166 = R1166, "D", Q1166 &gt; R1166, "W")</f>
        <v>W</v>
      </c>
    </row>
    <row r="1167" spans="16:19" x14ac:dyDescent="0.3">
      <c r="P1167" s="28">
        <v>1161</v>
      </c>
      <c r="Q1167" s="26">
        <v>0</v>
      </c>
      <c r="R1167" s="27">
        <v>0</v>
      </c>
      <c r="S1167" s="29" t="str" cm="1">
        <f t="array" ref="S1167" xml:space="preserve"> _xlfn.IFS(Q1167 &lt; R1167, "L", Q1167 = R1167, "D", Q1167 &gt; R1167, "W")</f>
        <v>D</v>
      </c>
    </row>
    <row r="1168" spans="16:19" x14ac:dyDescent="0.3">
      <c r="P1168" s="28">
        <v>1162</v>
      </c>
      <c r="Q1168" s="26">
        <v>0</v>
      </c>
      <c r="R1168" s="27">
        <v>1</v>
      </c>
      <c r="S1168" s="29" t="str" cm="1">
        <f t="array" ref="S1168" xml:space="preserve"> _xlfn.IFS(Q1168 &lt; R1168, "L", Q1168 = R1168, "D", Q1168 &gt; R1168, "W")</f>
        <v>L</v>
      </c>
    </row>
    <row r="1169" spans="16:19" x14ac:dyDescent="0.3">
      <c r="P1169" s="28">
        <v>1163</v>
      </c>
      <c r="Q1169" s="26">
        <v>2</v>
      </c>
      <c r="R1169" s="27">
        <v>0</v>
      </c>
      <c r="S1169" s="29" t="str" cm="1">
        <f t="array" ref="S1169" xml:space="preserve"> _xlfn.IFS(Q1169 &lt; R1169, "L", Q1169 = R1169, "D", Q1169 &gt; R1169, "W")</f>
        <v>W</v>
      </c>
    </row>
    <row r="1170" spans="16:19" x14ac:dyDescent="0.3">
      <c r="P1170" s="28">
        <v>1164</v>
      </c>
      <c r="Q1170" s="26">
        <v>4</v>
      </c>
      <c r="R1170" s="27">
        <v>0</v>
      </c>
      <c r="S1170" s="29" t="str" cm="1">
        <f t="array" ref="S1170" xml:space="preserve"> _xlfn.IFS(Q1170 &lt; R1170, "L", Q1170 = R1170, "D", Q1170 &gt; R1170, "W")</f>
        <v>W</v>
      </c>
    </row>
    <row r="1171" spans="16:19" x14ac:dyDescent="0.3">
      <c r="P1171" s="28">
        <v>1165</v>
      </c>
      <c r="Q1171" s="26">
        <v>1</v>
      </c>
      <c r="R1171" s="27">
        <v>1</v>
      </c>
      <c r="S1171" s="29" t="str" cm="1">
        <f t="array" ref="S1171" xml:space="preserve"> _xlfn.IFS(Q1171 &lt; R1171, "L", Q1171 = R1171, "D", Q1171 &gt; R1171, "W")</f>
        <v>D</v>
      </c>
    </row>
    <row r="1172" spans="16:19" x14ac:dyDescent="0.3">
      <c r="P1172" s="28">
        <v>1166</v>
      </c>
      <c r="Q1172" s="26">
        <v>1</v>
      </c>
      <c r="R1172" s="27">
        <v>0</v>
      </c>
      <c r="S1172" s="29" t="str" cm="1">
        <f t="array" ref="S1172" xml:space="preserve"> _xlfn.IFS(Q1172 &lt; R1172, "L", Q1172 = R1172, "D", Q1172 &gt; R1172, "W")</f>
        <v>W</v>
      </c>
    </row>
    <row r="1173" spans="16:19" x14ac:dyDescent="0.3">
      <c r="P1173" s="28">
        <v>1167</v>
      </c>
      <c r="Q1173" s="26">
        <v>1</v>
      </c>
      <c r="R1173" s="27">
        <v>0</v>
      </c>
      <c r="S1173" s="29" t="str" cm="1">
        <f t="array" ref="S1173" xml:space="preserve"> _xlfn.IFS(Q1173 &lt; R1173, "L", Q1173 = R1173, "D", Q1173 &gt; R1173, "W")</f>
        <v>W</v>
      </c>
    </row>
    <row r="1174" spans="16:19" x14ac:dyDescent="0.3">
      <c r="P1174" s="28">
        <v>1168</v>
      </c>
      <c r="Q1174" s="26">
        <v>2</v>
      </c>
      <c r="R1174" s="27">
        <v>0</v>
      </c>
      <c r="S1174" s="29" t="str" cm="1">
        <f t="array" ref="S1174" xml:space="preserve"> _xlfn.IFS(Q1174 &lt; R1174, "L", Q1174 = R1174, "D", Q1174 &gt; R1174, "W")</f>
        <v>W</v>
      </c>
    </row>
    <row r="1175" spans="16:19" x14ac:dyDescent="0.3">
      <c r="P1175" s="28">
        <v>1169</v>
      </c>
      <c r="Q1175" s="26">
        <v>5</v>
      </c>
      <c r="R1175" s="27">
        <v>2</v>
      </c>
      <c r="S1175" s="29" t="str" cm="1">
        <f t="array" ref="S1175" xml:space="preserve"> _xlfn.IFS(Q1175 &lt; R1175, "L", Q1175 = R1175, "D", Q1175 &gt; R1175, "W")</f>
        <v>W</v>
      </c>
    </row>
    <row r="1176" spans="16:19" x14ac:dyDescent="0.3">
      <c r="P1176" s="28">
        <v>1170</v>
      </c>
      <c r="Q1176" s="26">
        <v>1</v>
      </c>
      <c r="R1176" s="27">
        <v>0</v>
      </c>
      <c r="S1176" s="29" t="str" cm="1">
        <f t="array" ref="S1176" xml:space="preserve"> _xlfn.IFS(Q1176 &lt; R1176, "L", Q1176 = R1176, "D", Q1176 &gt; R1176, "W")</f>
        <v>W</v>
      </c>
    </row>
    <row r="1177" spans="16:19" x14ac:dyDescent="0.3">
      <c r="P1177" s="28">
        <v>1171</v>
      </c>
      <c r="Q1177" s="26">
        <v>3</v>
      </c>
      <c r="R1177" s="27">
        <v>3</v>
      </c>
      <c r="S1177" s="29" t="str" cm="1">
        <f t="array" ref="S1177" xml:space="preserve"> _xlfn.IFS(Q1177 &lt; R1177, "L", Q1177 = R1177, "D", Q1177 &gt; R1177, "W")</f>
        <v>D</v>
      </c>
    </row>
    <row r="1178" spans="16:19" x14ac:dyDescent="0.3">
      <c r="P1178" s="28">
        <v>1172</v>
      </c>
      <c r="Q1178" s="26">
        <v>5</v>
      </c>
      <c r="R1178" s="27">
        <v>0</v>
      </c>
      <c r="S1178" s="29" t="str" cm="1">
        <f t="array" ref="S1178" xml:space="preserve"> _xlfn.IFS(Q1178 &lt; R1178, "L", Q1178 = R1178, "D", Q1178 &gt; R1178, "W")</f>
        <v>W</v>
      </c>
    </row>
    <row r="1179" spans="16:19" x14ac:dyDescent="0.3">
      <c r="P1179" s="28">
        <v>1173</v>
      </c>
      <c r="Q1179" s="26">
        <v>2</v>
      </c>
      <c r="R1179" s="27">
        <v>1</v>
      </c>
      <c r="S1179" s="29" t="str" cm="1">
        <f t="array" ref="S1179" xml:space="preserve"> _xlfn.IFS(Q1179 &lt; R1179, "L", Q1179 = R1179, "D", Q1179 &gt; R1179, "W")</f>
        <v>W</v>
      </c>
    </row>
    <row r="1180" spans="16:19" x14ac:dyDescent="0.3">
      <c r="P1180" s="28">
        <v>1174</v>
      </c>
      <c r="Q1180" s="26">
        <v>1</v>
      </c>
      <c r="R1180" s="27">
        <v>0</v>
      </c>
      <c r="S1180" s="29" t="str" cm="1">
        <f t="array" ref="S1180" xml:space="preserve"> _xlfn.IFS(Q1180 &lt; R1180, "L", Q1180 = R1180, "D", Q1180 &gt; R1180, "W")</f>
        <v>W</v>
      </c>
    </row>
    <row r="1181" spans="16:19" x14ac:dyDescent="0.3">
      <c r="P1181" s="28">
        <v>1175</v>
      </c>
      <c r="Q1181" s="26">
        <v>0</v>
      </c>
      <c r="R1181" s="27">
        <v>2</v>
      </c>
      <c r="S1181" s="29" t="str" cm="1">
        <f t="array" ref="S1181" xml:space="preserve"> _xlfn.IFS(Q1181 &lt; R1181, "L", Q1181 = R1181, "D", Q1181 &gt; R1181, "W")</f>
        <v>L</v>
      </c>
    </row>
    <row r="1182" spans="16:19" x14ac:dyDescent="0.3">
      <c r="P1182" s="28">
        <v>1176</v>
      </c>
      <c r="Q1182" s="26">
        <v>1</v>
      </c>
      <c r="R1182" s="27">
        <v>0</v>
      </c>
      <c r="S1182" s="29" t="str" cm="1">
        <f t="array" ref="S1182" xml:space="preserve"> _xlfn.IFS(Q1182 &lt; R1182, "L", Q1182 = R1182, "D", Q1182 &gt; R1182, "W")</f>
        <v>W</v>
      </c>
    </row>
    <row r="1183" spans="16:19" x14ac:dyDescent="0.3">
      <c r="P1183" s="28">
        <v>1177</v>
      </c>
      <c r="Q1183" s="26">
        <v>2</v>
      </c>
      <c r="R1183" s="27">
        <v>1</v>
      </c>
      <c r="S1183" s="29" t="str" cm="1">
        <f t="array" ref="S1183" xml:space="preserve"> _xlfn.IFS(Q1183 &lt; R1183, "L", Q1183 = R1183, "D", Q1183 &gt; R1183, "W")</f>
        <v>W</v>
      </c>
    </row>
    <row r="1184" spans="16:19" x14ac:dyDescent="0.3">
      <c r="P1184" s="28">
        <v>1178</v>
      </c>
      <c r="Q1184" s="26">
        <v>2</v>
      </c>
      <c r="R1184" s="27">
        <v>1</v>
      </c>
      <c r="S1184" s="29" t="str" cm="1">
        <f t="array" ref="S1184" xml:space="preserve"> _xlfn.IFS(Q1184 &lt; R1184, "L", Q1184 = R1184, "D", Q1184 &gt; R1184, "W")</f>
        <v>W</v>
      </c>
    </row>
    <row r="1185" spans="16:19" x14ac:dyDescent="0.3">
      <c r="P1185" s="28">
        <v>1179</v>
      </c>
      <c r="Q1185" s="26">
        <v>0</v>
      </c>
      <c r="R1185" s="27">
        <v>1</v>
      </c>
      <c r="S1185" s="29" t="str" cm="1">
        <f t="array" ref="S1185" xml:space="preserve"> _xlfn.IFS(Q1185 &lt; R1185, "L", Q1185 = R1185, "D", Q1185 &gt; R1185, "W")</f>
        <v>L</v>
      </c>
    </row>
    <row r="1186" spans="16:19" x14ac:dyDescent="0.3">
      <c r="P1186" s="28">
        <v>1180</v>
      </c>
      <c r="Q1186" s="26">
        <v>1</v>
      </c>
      <c r="R1186" s="27">
        <v>0</v>
      </c>
      <c r="S1186" s="29" t="str" cm="1">
        <f t="array" ref="S1186" xml:space="preserve"> _xlfn.IFS(Q1186 &lt; R1186, "L", Q1186 = R1186, "D", Q1186 &gt; R1186, "W")</f>
        <v>W</v>
      </c>
    </row>
    <row r="1187" spans="16:19" x14ac:dyDescent="0.3">
      <c r="P1187" s="28">
        <v>1181</v>
      </c>
      <c r="Q1187" s="26">
        <v>3</v>
      </c>
      <c r="R1187" s="27">
        <v>1</v>
      </c>
      <c r="S1187" s="29" t="str" cm="1">
        <f t="array" ref="S1187" xml:space="preserve"> _xlfn.IFS(Q1187 &lt; R1187, "L", Q1187 = R1187, "D", Q1187 &gt; R1187, "W")</f>
        <v>W</v>
      </c>
    </row>
    <row r="1188" spans="16:19" x14ac:dyDescent="0.3">
      <c r="P1188" s="28">
        <v>1182</v>
      </c>
      <c r="Q1188" s="26">
        <v>1</v>
      </c>
      <c r="R1188" s="27">
        <v>0</v>
      </c>
      <c r="S1188" s="29" t="str" cm="1">
        <f t="array" ref="S1188" xml:space="preserve"> _xlfn.IFS(Q1188 &lt; R1188, "L", Q1188 = R1188, "D", Q1188 &gt; R1188, "W")</f>
        <v>W</v>
      </c>
    </row>
    <row r="1189" spans="16:19" x14ac:dyDescent="0.3">
      <c r="P1189" s="28">
        <v>1183</v>
      </c>
      <c r="Q1189" s="26">
        <v>1</v>
      </c>
      <c r="R1189" s="27">
        <v>0</v>
      </c>
      <c r="S1189" s="29" t="str" cm="1">
        <f t="array" ref="S1189" xml:space="preserve"> _xlfn.IFS(Q1189 &lt; R1189, "L", Q1189 = R1189, "D", Q1189 &gt; R1189, "W")</f>
        <v>W</v>
      </c>
    </row>
    <row r="1190" spans="16:19" x14ac:dyDescent="0.3">
      <c r="P1190" s="28">
        <v>1184</v>
      </c>
      <c r="Q1190" s="26">
        <v>0</v>
      </c>
      <c r="R1190" s="27">
        <v>0</v>
      </c>
      <c r="S1190" s="29" t="str" cm="1">
        <f t="array" ref="S1190" xml:space="preserve"> _xlfn.IFS(Q1190 &lt; R1190, "L", Q1190 = R1190, "D", Q1190 &gt; R1190, "W")</f>
        <v>D</v>
      </c>
    </row>
    <row r="1191" spans="16:19" x14ac:dyDescent="0.3">
      <c r="P1191" s="28">
        <v>1185</v>
      </c>
      <c r="Q1191" s="26">
        <v>1</v>
      </c>
      <c r="R1191" s="27">
        <v>0</v>
      </c>
      <c r="S1191" s="29" t="str" cm="1">
        <f t="array" ref="S1191" xml:space="preserve"> _xlfn.IFS(Q1191 &lt; R1191, "L", Q1191 = R1191, "D", Q1191 &gt; R1191, "W")</f>
        <v>W</v>
      </c>
    </row>
    <row r="1192" spans="16:19" x14ac:dyDescent="0.3">
      <c r="P1192" s="28">
        <v>1186</v>
      </c>
      <c r="Q1192" s="26">
        <v>4</v>
      </c>
      <c r="R1192" s="27">
        <v>0</v>
      </c>
      <c r="S1192" s="29" t="str" cm="1">
        <f t="array" ref="S1192" xml:space="preserve"> _xlfn.IFS(Q1192 &lt; R1192, "L", Q1192 = R1192, "D", Q1192 &gt; R1192, "W")</f>
        <v>W</v>
      </c>
    </row>
    <row r="1193" spans="16:19" x14ac:dyDescent="0.3">
      <c r="P1193" s="28">
        <v>1187</v>
      </c>
      <c r="Q1193" s="26">
        <v>2</v>
      </c>
      <c r="R1193" s="27">
        <v>0</v>
      </c>
      <c r="S1193" s="29" t="str" cm="1">
        <f t="array" ref="S1193" xml:space="preserve"> _xlfn.IFS(Q1193 &lt; R1193, "L", Q1193 = R1193, "D", Q1193 &gt; R1193, "W")</f>
        <v>W</v>
      </c>
    </row>
    <row r="1194" spans="16:19" x14ac:dyDescent="0.3">
      <c r="P1194" s="28">
        <v>1188</v>
      </c>
      <c r="Q1194" s="26">
        <v>3</v>
      </c>
      <c r="R1194" s="27">
        <v>1</v>
      </c>
      <c r="S1194" s="29" t="str" cm="1">
        <f t="array" ref="S1194" xml:space="preserve"> _xlfn.IFS(Q1194 &lt; R1194, "L", Q1194 = R1194, "D", Q1194 &gt; R1194, "W")</f>
        <v>W</v>
      </c>
    </row>
    <row r="1195" spans="16:19" x14ac:dyDescent="0.3">
      <c r="P1195" s="28">
        <v>1189</v>
      </c>
      <c r="Q1195" s="26">
        <v>0</v>
      </c>
      <c r="R1195" s="27">
        <v>2</v>
      </c>
      <c r="S1195" s="29" t="str" cm="1">
        <f t="array" ref="S1195" xml:space="preserve"> _xlfn.IFS(Q1195 &lt; R1195, "L", Q1195 = R1195, "D", Q1195 &gt; R1195, "W")</f>
        <v>L</v>
      </c>
    </row>
    <row r="1196" spans="16:19" x14ac:dyDescent="0.3">
      <c r="P1196" s="28">
        <v>1190</v>
      </c>
      <c r="Q1196" s="26">
        <v>1</v>
      </c>
      <c r="R1196" s="27">
        <v>1</v>
      </c>
      <c r="S1196" s="29" t="str" cm="1">
        <f t="array" ref="S1196" xml:space="preserve"> _xlfn.IFS(Q1196 &lt; R1196, "L", Q1196 = R1196, "D", Q1196 &gt; R1196, "W")</f>
        <v>D</v>
      </c>
    </row>
    <row r="1197" spans="16:19" x14ac:dyDescent="0.3">
      <c r="P1197" s="28">
        <v>1191</v>
      </c>
      <c r="Q1197" s="26">
        <v>0</v>
      </c>
      <c r="R1197" s="27">
        <v>2</v>
      </c>
      <c r="S1197" s="29" t="str" cm="1">
        <f t="array" ref="S1197" xml:space="preserve"> _xlfn.IFS(Q1197 &lt; R1197, "L", Q1197 = R1197, "D", Q1197 &gt; R1197, "W")</f>
        <v>L</v>
      </c>
    </row>
    <row r="1198" spans="16:19" x14ac:dyDescent="0.3">
      <c r="P1198" s="28">
        <v>1192</v>
      </c>
      <c r="Q1198" s="26">
        <v>2</v>
      </c>
      <c r="R1198" s="27">
        <v>1</v>
      </c>
      <c r="S1198" s="29" t="str" cm="1">
        <f t="array" ref="S1198" xml:space="preserve"> _xlfn.IFS(Q1198 &lt; R1198, "L", Q1198 = R1198, "D", Q1198 &gt; R1198, "W")</f>
        <v>W</v>
      </c>
    </row>
    <row r="1199" spans="16:19" x14ac:dyDescent="0.3">
      <c r="P1199" s="28">
        <v>1193</v>
      </c>
      <c r="Q1199" s="26">
        <v>1</v>
      </c>
      <c r="R1199" s="27">
        <v>3</v>
      </c>
      <c r="S1199" s="29" t="str" cm="1">
        <f t="array" ref="S1199" xml:space="preserve"> _xlfn.IFS(Q1199 &lt; R1199, "L", Q1199 = R1199, "D", Q1199 &gt; R1199, "W")</f>
        <v>L</v>
      </c>
    </row>
    <row r="1200" spans="16:19" x14ac:dyDescent="0.3">
      <c r="P1200" s="28">
        <v>1194</v>
      </c>
      <c r="Q1200" s="26">
        <v>2</v>
      </c>
      <c r="R1200" s="27">
        <v>0</v>
      </c>
      <c r="S1200" s="29" t="str" cm="1">
        <f t="array" ref="S1200" xml:space="preserve"> _xlfn.IFS(Q1200 &lt; R1200, "L", Q1200 = R1200, "D", Q1200 &gt; R1200, "W")</f>
        <v>W</v>
      </c>
    </row>
    <row r="1201" spans="16:19" x14ac:dyDescent="0.3">
      <c r="P1201" s="28">
        <v>1195</v>
      </c>
      <c r="Q1201" s="26">
        <v>3</v>
      </c>
      <c r="R1201" s="27">
        <v>0</v>
      </c>
      <c r="S1201" s="29" t="str" cm="1">
        <f t="array" ref="S1201" xml:space="preserve"> _xlfn.IFS(Q1201 &lt; R1201, "L", Q1201 = R1201, "D", Q1201 &gt; R1201, "W")</f>
        <v>W</v>
      </c>
    </row>
    <row r="1202" spans="16:19" x14ac:dyDescent="0.3">
      <c r="P1202" s="28">
        <v>1196</v>
      </c>
      <c r="Q1202" s="26">
        <v>0</v>
      </c>
      <c r="R1202" s="27">
        <v>0</v>
      </c>
      <c r="S1202" s="29" t="str" cm="1">
        <f t="array" ref="S1202" xml:space="preserve"> _xlfn.IFS(Q1202 &lt; R1202, "L", Q1202 = R1202, "D", Q1202 &gt; R1202, "W")</f>
        <v>D</v>
      </c>
    </row>
    <row r="1203" spans="16:19" x14ac:dyDescent="0.3">
      <c r="P1203" s="28">
        <v>1197</v>
      </c>
      <c r="Q1203" s="26">
        <v>0</v>
      </c>
      <c r="R1203" s="27">
        <v>2</v>
      </c>
      <c r="S1203" s="29" t="str" cm="1">
        <f t="array" ref="S1203" xml:space="preserve"> _xlfn.IFS(Q1203 &lt; R1203, "L", Q1203 = R1203, "D", Q1203 &gt; R1203, "W")</f>
        <v>L</v>
      </c>
    </row>
    <row r="1204" spans="16:19" x14ac:dyDescent="0.3">
      <c r="P1204" s="28">
        <v>1198</v>
      </c>
      <c r="Q1204" s="26">
        <v>2</v>
      </c>
      <c r="R1204" s="27">
        <v>0</v>
      </c>
      <c r="S1204" s="29" t="str" cm="1">
        <f t="array" ref="S1204" xml:space="preserve"> _xlfn.IFS(Q1204 &lt; R1204, "L", Q1204 = R1204, "D", Q1204 &gt; R1204, "W")</f>
        <v>W</v>
      </c>
    </row>
    <row r="1205" spans="16:19" x14ac:dyDescent="0.3">
      <c r="P1205" s="28">
        <v>1199</v>
      </c>
      <c r="Q1205" s="26">
        <v>3</v>
      </c>
      <c r="R1205" s="27">
        <v>1</v>
      </c>
      <c r="S1205" s="29" t="str" cm="1">
        <f t="array" ref="S1205" xml:space="preserve"> _xlfn.IFS(Q1205 &lt; R1205, "L", Q1205 = R1205, "D", Q1205 &gt; R1205, "W")</f>
        <v>W</v>
      </c>
    </row>
    <row r="1206" spans="16:19" x14ac:dyDescent="0.3">
      <c r="P1206" s="28">
        <v>1200</v>
      </c>
      <c r="Q1206" s="26">
        <v>1</v>
      </c>
      <c r="R1206" s="27">
        <v>0</v>
      </c>
      <c r="S1206" s="29" t="str" cm="1">
        <f t="array" ref="S1206" xml:space="preserve"> _xlfn.IFS(Q1206 &lt; R1206, "L", Q1206 = R1206, "D", Q1206 &gt; R1206, "W")</f>
        <v>W</v>
      </c>
    </row>
    <row r="1207" spans="16:19" x14ac:dyDescent="0.3">
      <c r="P1207" s="28">
        <v>1201</v>
      </c>
      <c r="Q1207" s="26">
        <v>4</v>
      </c>
      <c r="R1207" s="27">
        <v>0</v>
      </c>
      <c r="S1207" s="29" t="str" cm="1">
        <f t="array" ref="S1207" xml:space="preserve"> _xlfn.IFS(Q1207 &lt; R1207, "L", Q1207 = R1207, "D", Q1207 &gt; R1207, "W")</f>
        <v>W</v>
      </c>
    </row>
    <row r="1208" spans="16:19" x14ac:dyDescent="0.3">
      <c r="P1208" s="28">
        <v>1202</v>
      </c>
      <c r="Q1208" s="26">
        <v>1</v>
      </c>
      <c r="R1208" s="27">
        <v>0</v>
      </c>
      <c r="S1208" s="29" t="str" cm="1">
        <f t="array" ref="S1208" xml:space="preserve"> _xlfn.IFS(Q1208 &lt; R1208, "L", Q1208 = R1208, "D", Q1208 &gt; R1208, "W")</f>
        <v>W</v>
      </c>
    </row>
    <row r="1209" spans="16:19" x14ac:dyDescent="0.3">
      <c r="P1209" s="28">
        <v>1203</v>
      </c>
      <c r="Q1209" s="26">
        <v>1</v>
      </c>
      <c r="R1209" s="27">
        <v>0</v>
      </c>
      <c r="S1209" s="29" t="str" cm="1">
        <f t="array" ref="S1209" xml:space="preserve"> _xlfn.IFS(Q1209 &lt; R1209, "L", Q1209 = R1209, "D", Q1209 &gt; R1209, "W")</f>
        <v>W</v>
      </c>
    </row>
    <row r="1210" spans="16:19" x14ac:dyDescent="0.3">
      <c r="P1210" s="28">
        <v>1204</v>
      </c>
      <c r="Q1210" s="26">
        <v>0</v>
      </c>
      <c r="R1210" s="27">
        <v>3</v>
      </c>
      <c r="S1210" s="29" t="str" cm="1">
        <f t="array" ref="S1210" xml:space="preserve"> _xlfn.IFS(Q1210 &lt; R1210, "L", Q1210 = R1210, "D", Q1210 &gt; R1210, "W")</f>
        <v>L</v>
      </c>
    </row>
    <row r="1211" spans="16:19" x14ac:dyDescent="0.3">
      <c r="P1211" s="28">
        <v>1205</v>
      </c>
      <c r="Q1211" s="26">
        <v>0</v>
      </c>
      <c r="R1211" s="27">
        <v>0</v>
      </c>
      <c r="S1211" s="29" t="str" cm="1">
        <f t="array" ref="S1211" xml:space="preserve"> _xlfn.IFS(Q1211 &lt; R1211, "L", Q1211 = R1211, "D", Q1211 &gt; R1211, "W")</f>
        <v>D</v>
      </c>
    </row>
    <row r="1212" spans="16:19" x14ac:dyDescent="0.3">
      <c r="P1212" s="28">
        <v>1206</v>
      </c>
      <c r="Q1212" s="26">
        <v>2</v>
      </c>
      <c r="R1212" s="27">
        <v>0</v>
      </c>
      <c r="S1212" s="29" t="str" cm="1">
        <f t="array" ref="S1212" xml:space="preserve"> _xlfn.IFS(Q1212 &lt; R1212, "L", Q1212 = R1212, "D", Q1212 &gt; R1212, "W")</f>
        <v>W</v>
      </c>
    </row>
    <row r="1213" spans="16:19" x14ac:dyDescent="0.3">
      <c r="P1213" s="28">
        <v>1207</v>
      </c>
      <c r="Q1213" s="26">
        <v>2</v>
      </c>
      <c r="R1213" s="27">
        <v>0</v>
      </c>
      <c r="S1213" s="29" t="str" cm="1">
        <f t="array" ref="S1213" xml:space="preserve"> _xlfn.IFS(Q1213 &lt; R1213, "L", Q1213 = R1213, "D", Q1213 &gt; R1213, "W")</f>
        <v>W</v>
      </c>
    </row>
    <row r="1214" spans="16:19" x14ac:dyDescent="0.3">
      <c r="P1214" s="28">
        <v>1208</v>
      </c>
      <c r="Q1214" s="26">
        <v>1</v>
      </c>
      <c r="R1214" s="27">
        <v>0</v>
      </c>
      <c r="S1214" s="29" t="str" cm="1">
        <f t="array" ref="S1214" xml:space="preserve"> _xlfn.IFS(Q1214 &lt; R1214, "L", Q1214 = R1214, "D", Q1214 &gt; R1214, "W")</f>
        <v>W</v>
      </c>
    </row>
    <row r="1215" spans="16:19" x14ac:dyDescent="0.3">
      <c r="P1215" s="28">
        <v>1209</v>
      </c>
      <c r="Q1215" s="26">
        <v>4</v>
      </c>
      <c r="R1215" s="27">
        <v>0</v>
      </c>
      <c r="S1215" s="29" t="str" cm="1">
        <f t="array" ref="S1215" xml:space="preserve"> _xlfn.IFS(Q1215 &lt; R1215, "L", Q1215 = R1215, "D", Q1215 &gt; R1215, "W")</f>
        <v>W</v>
      </c>
    </row>
    <row r="1216" spans="16:19" x14ac:dyDescent="0.3">
      <c r="P1216" s="28">
        <v>1210</v>
      </c>
      <c r="Q1216" s="26">
        <v>2</v>
      </c>
      <c r="R1216" s="27">
        <v>0</v>
      </c>
      <c r="S1216" s="29" t="str" cm="1">
        <f t="array" ref="S1216" xml:space="preserve"> _xlfn.IFS(Q1216 &lt; R1216, "L", Q1216 = R1216, "D", Q1216 &gt; R1216, "W")</f>
        <v>W</v>
      </c>
    </row>
    <row r="1217" spans="16:19" x14ac:dyDescent="0.3">
      <c r="P1217" s="28">
        <v>1211</v>
      </c>
      <c r="Q1217" s="26">
        <v>3</v>
      </c>
      <c r="R1217" s="27">
        <v>1</v>
      </c>
      <c r="S1217" s="29" t="str" cm="1">
        <f t="array" ref="S1217" xml:space="preserve"> _xlfn.IFS(Q1217 &lt; R1217, "L", Q1217 = R1217, "D", Q1217 &gt; R1217, "W")</f>
        <v>W</v>
      </c>
    </row>
    <row r="1218" spans="16:19" x14ac:dyDescent="0.3">
      <c r="P1218" s="28">
        <v>1212</v>
      </c>
      <c r="Q1218" s="26">
        <v>1</v>
      </c>
      <c r="R1218" s="27">
        <v>2</v>
      </c>
      <c r="S1218" s="29" t="str" cm="1">
        <f t="array" ref="S1218" xml:space="preserve"> _xlfn.IFS(Q1218 &lt; R1218, "L", Q1218 = R1218, "D", Q1218 &gt; R1218, "W")</f>
        <v>L</v>
      </c>
    </row>
    <row r="1219" spans="16:19" x14ac:dyDescent="0.3">
      <c r="P1219" s="28">
        <v>1213</v>
      </c>
      <c r="Q1219" s="26">
        <v>3</v>
      </c>
      <c r="R1219" s="27">
        <v>0</v>
      </c>
      <c r="S1219" s="29" t="str" cm="1">
        <f t="array" ref="S1219" xml:space="preserve"> _xlfn.IFS(Q1219 &lt; R1219, "L", Q1219 = R1219, "D", Q1219 &gt; R1219, "W")</f>
        <v>W</v>
      </c>
    </row>
    <row r="1220" spans="16:19" x14ac:dyDescent="0.3">
      <c r="P1220" s="28">
        <v>1214</v>
      </c>
      <c r="Q1220" s="26">
        <v>5</v>
      </c>
      <c r="R1220" s="27">
        <v>1</v>
      </c>
      <c r="S1220" s="29" t="str" cm="1">
        <f t="array" ref="S1220" xml:space="preserve"> _xlfn.IFS(Q1220 &lt; R1220, "L", Q1220 = R1220, "D", Q1220 &gt; R1220, "W")</f>
        <v>W</v>
      </c>
    </row>
    <row r="1221" spans="16:19" x14ac:dyDescent="0.3">
      <c r="P1221" s="28">
        <v>1215</v>
      </c>
      <c r="Q1221" s="26">
        <v>3</v>
      </c>
      <c r="R1221" s="27">
        <v>0</v>
      </c>
      <c r="S1221" s="29" t="str" cm="1">
        <f t="array" ref="S1221" xml:space="preserve"> _xlfn.IFS(Q1221 &lt; R1221, "L", Q1221 = R1221, "D", Q1221 &gt; R1221, "W")</f>
        <v>W</v>
      </c>
    </row>
    <row r="1222" spans="16:19" x14ac:dyDescent="0.3">
      <c r="P1222" s="28">
        <v>1216</v>
      </c>
      <c r="Q1222" s="26">
        <v>2</v>
      </c>
      <c r="R1222" s="27">
        <v>1</v>
      </c>
      <c r="S1222" s="29" t="str" cm="1">
        <f t="array" ref="S1222" xml:space="preserve"> _xlfn.IFS(Q1222 &lt; R1222, "L", Q1222 = R1222, "D", Q1222 &gt; R1222, "W")</f>
        <v>W</v>
      </c>
    </row>
    <row r="1223" spans="16:19" x14ac:dyDescent="0.3">
      <c r="P1223" s="28">
        <v>1217</v>
      </c>
      <c r="Q1223" s="26">
        <v>2</v>
      </c>
      <c r="R1223" s="27">
        <v>0</v>
      </c>
      <c r="S1223" s="29" t="str" cm="1">
        <f t="array" ref="S1223" xml:space="preserve"> _xlfn.IFS(Q1223 &lt; R1223, "L", Q1223 = R1223, "D", Q1223 &gt; R1223, "W")</f>
        <v>W</v>
      </c>
    </row>
    <row r="1224" spans="16:19" x14ac:dyDescent="0.3">
      <c r="P1224" s="28">
        <v>1218</v>
      </c>
      <c r="Q1224" s="26">
        <v>2</v>
      </c>
      <c r="R1224" s="27">
        <v>0</v>
      </c>
      <c r="S1224" s="29" t="str" cm="1">
        <f t="array" ref="S1224" xml:space="preserve"> _xlfn.IFS(Q1224 &lt; R1224, "L", Q1224 = R1224, "D", Q1224 &gt; R1224, "W")</f>
        <v>W</v>
      </c>
    </row>
    <row r="1225" spans="16:19" x14ac:dyDescent="0.3">
      <c r="P1225" s="28">
        <v>1219</v>
      </c>
      <c r="Q1225" s="26">
        <v>5</v>
      </c>
      <c r="R1225" s="27">
        <v>0</v>
      </c>
      <c r="S1225" s="29" t="str" cm="1">
        <f t="array" ref="S1225" xml:space="preserve"> _xlfn.IFS(Q1225 &lt; R1225, "L", Q1225 = R1225, "D", Q1225 &gt; R1225, "W")</f>
        <v>W</v>
      </c>
    </row>
    <row r="1226" spans="16:19" x14ac:dyDescent="0.3">
      <c r="P1226" s="28">
        <v>1220</v>
      </c>
      <c r="Q1226" s="26">
        <v>3</v>
      </c>
      <c r="R1226" s="27">
        <v>1</v>
      </c>
      <c r="S1226" s="29" t="str" cm="1">
        <f t="array" ref="S1226" xml:space="preserve"> _xlfn.IFS(Q1226 &lt; R1226, "L", Q1226 = R1226, "D", Q1226 &gt; R1226, "W")</f>
        <v>W</v>
      </c>
    </row>
    <row r="1227" spans="16:19" x14ac:dyDescent="0.3">
      <c r="P1227" s="28">
        <v>1221</v>
      </c>
      <c r="Q1227" s="26">
        <v>1</v>
      </c>
      <c r="R1227" s="27">
        <v>1</v>
      </c>
      <c r="S1227" s="29" t="str" cm="1">
        <f t="array" ref="S1227" xml:space="preserve"> _xlfn.IFS(Q1227 &lt; R1227, "L", Q1227 = R1227, "D", Q1227 &gt; R1227, "W")</f>
        <v>D</v>
      </c>
    </row>
    <row r="1228" spans="16:19" x14ac:dyDescent="0.3">
      <c r="P1228" s="28">
        <v>1222</v>
      </c>
      <c r="Q1228" s="26">
        <v>0</v>
      </c>
      <c r="R1228" s="27">
        <v>0</v>
      </c>
      <c r="S1228" s="29" t="str" cm="1">
        <f t="array" ref="S1228" xml:space="preserve"> _xlfn.IFS(Q1228 &lt; R1228, "L", Q1228 = R1228, "D", Q1228 &gt; R1228, "W")</f>
        <v>D</v>
      </c>
    </row>
    <row r="1229" spans="16:19" x14ac:dyDescent="0.3">
      <c r="P1229" s="28">
        <v>1223</v>
      </c>
      <c r="Q1229" s="26">
        <v>1</v>
      </c>
      <c r="R1229" s="27">
        <v>1</v>
      </c>
      <c r="S1229" s="29" t="str" cm="1">
        <f t="array" ref="S1229" xml:space="preserve"> _xlfn.IFS(Q1229 &lt; R1229, "L", Q1229 = R1229, "D", Q1229 &gt; R1229, "W")</f>
        <v>D</v>
      </c>
    </row>
    <row r="1230" spans="16:19" x14ac:dyDescent="0.3">
      <c r="P1230" s="28">
        <v>1224</v>
      </c>
      <c r="Q1230" s="26">
        <v>3</v>
      </c>
      <c r="R1230" s="27">
        <v>0</v>
      </c>
      <c r="S1230" s="29" t="str" cm="1">
        <f t="array" ref="S1230" xml:space="preserve"> _xlfn.IFS(Q1230 &lt; R1230, "L", Q1230 = R1230, "D", Q1230 &gt; R1230, "W")</f>
        <v>W</v>
      </c>
    </row>
    <row r="1231" spans="16:19" x14ac:dyDescent="0.3">
      <c r="P1231" s="28">
        <v>1225</v>
      </c>
      <c r="Q1231" s="26">
        <v>4</v>
      </c>
      <c r="R1231" s="27">
        <v>0</v>
      </c>
      <c r="S1231" s="29" t="str" cm="1">
        <f t="array" ref="S1231" xml:space="preserve"> _xlfn.IFS(Q1231 &lt; R1231, "L", Q1231 = R1231, "D", Q1231 &gt; R1231, "W")</f>
        <v>W</v>
      </c>
    </row>
    <row r="1232" spans="16:19" x14ac:dyDescent="0.3">
      <c r="P1232" s="28">
        <v>1226</v>
      </c>
      <c r="Q1232" s="26">
        <v>4</v>
      </c>
      <c r="R1232" s="27">
        <v>0</v>
      </c>
      <c r="S1232" s="29" t="str" cm="1">
        <f t="array" ref="S1232" xml:space="preserve"> _xlfn.IFS(Q1232 &lt; R1232, "L", Q1232 = R1232, "D", Q1232 &gt; R1232, "W")</f>
        <v>W</v>
      </c>
    </row>
    <row r="1233" spans="16:19" x14ac:dyDescent="0.3">
      <c r="P1233" s="28">
        <v>1227</v>
      </c>
      <c r="Q1233" s="26">
        <v>0</v>
      </c>
      <c r="R1233" s="27">
        <v>0</v>
      </c>
      <c r="S1233" s="29" t="str" cm="1">
        <f t="array" ref="S1233" xml:space="preserve"> _xlfn.IFS(Q1233 &lt; R1233, "L", Q1233 = R1233, "D", Q1233 &gt; R1233, "W")</f>
        <v>D</v>
      </c>
    </row>
    <row r="1234" spans="16:19" x14ac:dyDescent="0.3">
      <c r="P1234" s="28">
        <v>1228</v>
      </c>
      <c r="Q1234" s="26">
        <v>3</v>
      </c>
      <c r="R1234" s="27">
        <v>2</v>
      </c>
      <c r="S1234" s="29" t="str" cm="1">
        <f t="array" ref="S1234" xml:space="preserve"> _xlfn.IFS(Q1234 &lt; R1234, "L", Q1234 = R1234, "D", Q1234 &gt; R1234, "W")</f>
        <v>W</v>
      </c>
    </row>
    <row r="1235" spans="16:19" x14ac:dyDescent="0.3">
      <c r="P1235" s="28">
        <v>1229</v>
      </c>
      <c r="Q1235" s="26">
        <v>2</v>
      </c>
      <c r="R1235" s="27">
        <v>1</v>
      </c>
      <c r="S1235" s="29" t="str" cm="1">
        <f t="array" ref="S1235" xml:space="preserve"> _xlfn.IFS(Q1235 &lt; R1235, "L", Q1235 = R1235, "D", Q1235 &gt; R1235, "W")</f>
        <v>W</v>
      </c>
    </row>
    <row r="1236" spans="16:19" x14ac:dyDescent="0.3">
      <c r="P1236" s="28">
        <v>1230</v>
      </c>
      <c r="Q1236" s="26">
        <v>1</v>
      </c>
      <c r="R1236" s="27">
        <v>1</v>
      </c>
      <c r="S1236" s="29" t="str" cm="1">
        <f t="array" ref="S1236" xml:space="preserve"> _xlfn.IFS(Q1236 &lt; R1236, "L", Q1236 = R1236, "D", Q1236 &gt; R1236, "W")</f>
        <v>D</v>
      </c>
    </row>
    <row r="1237" spans="16:19" x14ac:dyDescent="0.3">
      <c r="P1237" s="28">
        <v>1231</v>
      </c>
      <c r="Q1237" s="26">
        <v>2</v>
      </c>
      <c r="R1237" s="27">
        <v>0</v>
      </c>
      <c r="S1237" s="29" t="str" cm="1">
        <f t="array" ref="S1237" xml:space="preserve"> _xlfn.IFS(Q1237 &lt; R1237, "L", Q1237 = R1237, "D", Q1237 &gt; R1237, "W")</f>
        <v>W</v>
      </c>
    </row>
    <row r="1238" spans="16:19" x14ac:dyDescent="0.3">
      <c r="P1238" s="28">
        <v>1232</v>
      </c>
      <c r="Q1238" s="26">
        <v>1</v>
      </c>
      <c r="R1238" s="27">
        <v>0</v>
      </c>
      <c r="S1238" s="29" t="str" cm="1">
        <f t="array" ref="S1238" xml:space="preserve"> _xlfn.IFS(Q1238 &lt; R1238, "L", Q1238 = R1238, "D", Q1238 &gt; R1238, "W")</f>
        <v>W</v>
      </c>
    </row>
    <row r="1239" spans="16:19" x14ac:dyDescent="0.3">
      <c r="P1239" s="28">
        <v>1233</v>
      </c>
      <c r="Q1239" s="26">
        <v>0</v>
      </c>
      <c r="R1239" s="27">
        <v>1</v>
      </c>
      <c r="S1239" s="29" t="str" cm="1">
        <f t="array" ref="S1239" xml:space="preserve"> _xlfn.IFS(Q1239 &lt; R1239, "L", Q1239 = R1239, "D", Q1239 &gt; R1239, "W")</f>
        <v>L</v>
      </c>
    </row>
    <row r="1240" spans="16:19" x14ac:dyDescent="0.3">
      <c r="P1240" s="28">
        <v>1234</v>
      </c>
      <c r="Q1240" s="26">
        <v>2</v>
      </c>
      <c r="R1240" s="27">
        <v>1</v>
      </c>
      <c r="S1240" s="29" t="str" cm="1">
        <f t="array" ref="S1240" xml:space="preserve"> _xlfn.IFS(Q1240 &lt; R1240, "L", Q1240 = R1240, "D", Q1240 &gt; R1240, "W")</f>
        <v>W</v>
      </c>
    </row>
    <row r="1241" spans="16:19" x14ac:dyDescent="0.3">
      <c r="P1241" s="28">
        <v>1235</v>
      </c>
      <c r="Q1241" s="26">
        <v>1</v>
      </c>
      <c r="R1241" s="27">
        <v>0</v>
      </c>
      <c r="S1241" s="29" t="str" cm="1">
        <f t="array" ref="S1241" xml:space="preserve"> _xlfn.IFS(Q1241 &lt; R1241, "L", Q1241 = R1241, "D", Q1241 &gt; R1241, "W")</f>
        <v>W</v>
      </c>
    </row>
    <row r="1242" spans="16:19" x14ac:dyDescent="0.3">
      <c r="P1242" s="28">
        <v>1236</v>
      </c>
      <c r="Q1242" s="26">
        <v>2</v>
      </c>
      <c r="R1242" s="27">
        <v>2</v>
      </c>
      <c r="S1242" s="29" t="str" cm="1">
        <f t="array" ref="S1242" xml:space="preserve"> _xlfn.IFS(Q1242 &lt; R1242, "L", Q1242 = R1242, "D", Q1242 &gt; R1242, "W")</f>
        <v>D</v>
      </c>
    </row>
    <row r="1243" spans="16:19" x14ac:dyDescent="0.3">
      <c r="P1243" s="28">
        <v>1237</v>
      </c>
      <c r="Q1243" s="26">
        <v>1</v>
      </c>
      <c r="R1243" s="27">
        <v>0</v>
      </c>
      <c r="S1243" s="29" t="str" cm="1">
        <f t="array" ref="S1243" xml:space="preserve"> _xlfn.IFS(Q1243 &lt; R1243, "L", Q1243 = R1243, "D", Q1243 &gt; R1243, "W")</f>
        <v>W</v>
      </c>
    </row>
    <row r="1244" spans="16:19" x14ac:dyDescent="0.3">
      <c r="P1244" s="28">
        <v>1238</v>
      </c>
      <c r="Q1244" s="26">
        <v>1</v>
      </c>
      <c r="R1244" s="27">
        <v>2</v>
      </c>
      <c r="S1244" s="29" t="str" cm="1">
        <f t="array" ref="S1244" xml:space="preserve"> _xlfn.IFS(Q1244 &lt; R1244, "L", Q1244 = R1244, "D", Q1244 &gt; R1244, "W")</f>
        <v>L</v>
      </c>
    </row>
    <row r="1245" spans="16:19" x14ac:dyDescent="0.3">
      <c r="P1245" s="28">
        <v>1239</v>
      </c>
      <c r="Q1245" s="26">
        <v>2</v>
      </c>
      <c r="R1245" s="27">
        <v>1</v>
      </c>
      <c r="S1245" s="29" t="str" cm="1">
        <f t="array" ref="S1245" xml:space="preserve"> _xlfn.IFS(Q1245 &lt; R1245, "L", Q1245 = R1245, "D", Q1245 &gt; R1245, "W")</f>
        <v>W</v>
      </c>
    </row>
    <row r="1246" spans="16:19" x14ac:dyDescent="0.3">
      <c r="P1246" s="28">
        <v>1240</v>
      </c>
      <c r="Q1246" s="26">
        <v>2</v>
      </c>
      <c r="R1246" s="27">
        <v>0</v>
      </c>
      <c r="S1246" s="29" t="str" cm="1">
        <f t="array" ref="S1246" xml:space="preserve"> _xlfn.IFS(Q1246 &lt; R1246, "L", Q1246 = R1246, "D", Q1246 &gt; R1246, "W")</f>
        <v>W</v>
      </c>
    </row>
    <row r="1247" spans="16:19" x14ac:dyDescent="0.3">
      <c r="P1247" s="28">
        <v>1241</v>
      </c>
      <c r="Q1247" s="26">
        <v>3</v>
      </c>
      <c r="R1247" s="27">
        <v>0</v>
      </c>
      <c r="S1247" s="29" t="str" cm="1">
        <f t="array" ref="S1247" xml:space="preserve"> _xlfn.IFS(Q1247 &lt; R1247, "L", Q1247 = R1247, "D", Q1247 &gt; R1247, "W")</f>
        <v>W</v>
      </c>
    </row>
    <row r="1248" spans="16:19" x14ac:dyDescent="0.3">
      <c r="P1248" s="28">
        <v>1242</v>
      </c>
      <c r="Q1248" s="26">
        <v>2</v>
      </c>
      <c r="R1248" s="27">
        <v>1</v>
      </c>
      <c r="S1248" s="29" t="str" cm="1">
        <f t="array" ref="S1248" xml:space="preserve"> _xlfn.IFS(Q1248 &lt; R1248, "L", Q1248 = R1248, "D", Q1248 &gt; R1248, "W")</f>
        <v>W</v>
      </c>
    </row>
    <row r="1249" spans="16:19" x14ac:dyDescent="0.3">
      <c r="P1249" s="28">
        <v>1243</v>
      </c>
      <c r="Q1249" s="26">
        <v>3</v>
      </c>
      <c r="R1249" s="27">
        <v>0</v>
      </c>
      <c r="S1249" s="29" t="str" cm="1">
        <f t="array" ref="S1249" xml:space="preserve"> _xlfn.IFS(Q1249 &lt; R1249, "L", Q1249 = R1249, "D", Q1249 &gt; R1249, "W")</f>
        <v>W</v>
      </c>
    </row>
    <row r="1250" spans="16:19" x14ac:dyDescent="0.3">
      <c r="P1250" s="28">
        <v>1244</v>
      </c>
      <c r="Q1250" s="26">
        <v>5</v>
      </c>
      <c r="R1250" s="27">
        <v>0</v>
      </c>
      <c r="S1250" s="29" t="str" cm="1">
        <f t="array" ref="S1250" xml:space="preserve"> _xlfn.IFS(Q1250 &lt; R1250, "L", Q1250 = R1250, "D", Q1250 &gt; R1250, "W")</f>
        <v>W</v>
      </c>
    </row>
    <row r="1251" spans="16:19" x14ac:dyDescent="0.3">
      <c r="P1251" s="28">
        <v>1245</v>
      </c>
      <c r="Q1251" s="26">
        <v>0</v>
      </c>
      <c r="R1251" s="27">
        <v>0</v>
      </c>
      <c r="S1251" s="29" t="str" cm="1">
        <f t="array" ref="S1251" xml:space="preserve"> _xlfn.IFS(Q1251 &lt; R1251, "L", Q1251 = R1251, "D", Q1251 &gt; R1251, "W")</f>
        <v>D</v>
      </c>
    </row>
    <row r="1252" spans="16:19" x14ac:dyDescent="0.3">
      <c r="P1252" s="28">
        <v>1246</v>
      </c>
      <c r="Q1252" s="26">
        <v>1</v>
      </c>
      <c r="R1252" s="27">
        <v>1</v>
      </c>
      <c r="S1252" s="29" t="str" cm="1">
        <f t="array" ref="S1252" xml:space="preserve"> _xlfn.IFS(Q1252 &lt; R1252, "L", Q1252 = R1252, "D", Q1252 &gt; R1252, "W")</f>
        <v>D</v>
      </c>
    </row>
    <row r="1253" spans="16:19" x14ac:dyDescent="0.3">
      <c r="P1253" s="28">
        <v>1247</v>
      </c>
      <c r="Q1253" s="26">
        <v>2</v>
      </c>
      <c r="R1253" s="27">
        <v>0</v>
      </c>
      <c r="S1253" s="29" t="str" cm="1">
        <f t="array" ref="S1253" xml:space="preserve"> _xlfn.IFS(Q1253 &lt; R1253, "L", Q1253 = R1253, "D", Q1253 &gt; R1253, "W")</f>
        <v>W</v>
      </c>
    </row>
    <row r="1254" spans="16:19" x14ac:dyDescent="0.3">
      <c r="P1254" s="28">
        <v>1248</v>
      </c>
      <c r="Q1254" s="26">
        <v>2</v>
      </c>
      <c r="R1254" s="27">
        <v>0</v>
      </c>
      <c r="S1254" s="29" t="str" cm="1">
        <f t="array" ref="S1254" xml:space="preserve"> _xlfn.IFS(Q1254 &lt; R1254, "L", Q1254 = R1254, "D", Q1254 &gt; R1254, "W")</f>
        <v>W</v>
      </c>
    </row>
    <row r="1255" spans="16:19" x14ac:dyDescent="0.3">
      <c r="P1255" s="28">
        <v>1249</v>
      </c>
      <c r="Q1255" s="26">
        <v>1</v>
      </c>
      <c r="R1255" s="27">
        <v>1</v>
      </c>
      <c r="S1255" s="29" t="str" cm="1">
        <f t="array" ref="S1255" xml:space="preserve"> _xlfn.IFS(Q1255 &lt; R1255, "L", Q1255 = R1255, "D", Q1255 &gt; R1255, "W")</f>
        <v>D</v>
      </c>
    </row>
    <row r="1256" spans="16:19" x14ac:dyDescent="0.3">
      <c r="P1256" s="28">
        <v>1250</v>
      </c>
      <c r="Q1256" s="26">
        <v>1</v>
      </c>
      <c r="R1256" s="27">
        <v>1</v>
      </c>
      <c r="S1256" s="29" t="str" cm="1">
        <f t="array" ref="S1256" xml:space="preserve"> _xlfn.IFS(Q1256 &lt; R1256, "L", Q1256 = R1256, "D", Q1256 &gt; R1256, "W")</f>
        <v>D</v>
      </c>
    </row>
    <row r="1257" spans="16:19" x14ac:dyDescent="0.3">
      <c r="P1257" s="28">
        <v>1251</v>
      </c>
      <c r="Q1257" s="26">
        <v>1</v>
      </c>
      <c r="R1257" s="27">
        <v>0</v>
      </c>
      <c r="S1257" s="29" t="str" cm="1">
        <f t="array" ref="S1257" xml:space="preserve"> _xlfn.IFS(Q1257 &lt; R1257, "L", Q1257 = R1257, "D", Q1257 &gt; R1257, "W")</f>
        <v>W</v>
      </c>
    </row>
    <row r="1258" spans="16:19" x14ac:dyDescent="0.3">
      <c r="P1258" s="28">
        <v>1252</v>
      </c>
      <c r="Q1258" s="26">
        <v>4</v>
      </c>
      <c r="R1258" s="27">
        <v>0</v>
      </c>
      <c r="S1258" s="29" t="str" cm="1">
        <f t="array" ref="S1258" xml:space="preserve"> _xlfn.IFS(Q1258 &lt; R1258, "L", Q1258 = R1258, "D", Q1258 &gt; R1258, "W")</f>
        <v>W</v>
      </c>
    </row>
    <row r="1259" spans="16:19" x14ac:dyDescent="0.3">
      <c r="P1259" s="28">
        <v>1253</v>
      </c>
      <c r="Q1259" s="26">
        <v>1</v>
      </c>
      <c r="R1259" s="27">
        <v>2</v>
      </c>
      <c r="S1259" s="29" t="str" cm="1">
        <f t="array" ref="S1259" xml:space="preserve"> _xlfn.IFS(Q1259 &lt; R1259, "L", Q1259 = R1259, "D", Q1259 &gt; R1259, "W")</f>
        <v>L</v>
      </c>
    </row>
    <row r="1260" spans="16:19" x14ac:dyDescent="0.3">
      <c r="P1260" s="28">
        <v>1254</v>
      </c>
      <c r="Q1260" s="26">
        <v>1</v>
      </c>
      <c r="R1260" s="27">
        <v>0</v>
      </c>
      <c r="S1260" s="29" t="str" cm="1">
        <f t="array" ref="S1260" xml:space="preserve"> _xlfn.IFS(Q1260 &lt; R1260, "L", Q1260 = R1260, "D", Q1260 &gt; R1260, "W")</f>
        <v>W</v>
      </c>
    </row>
    <row r="1261" spans="16:19" x14ac:dyDescent="0.3">
      <c r="P1261" s="28">
        <v>1255</v>
      </c>
      <c r="Q1261" s="26">
        <v>3</v>
      </c>
      <c r="R1261" s="27">
        <v>2</v>
      </c>
      <c r="S1261" s="29" t="str" cm="1">
        <f t="array" ref="S1261" xml:space="preserve"> _xlfn.IFS(Q1261 &lt; R1261, "L", Q1261 = R1261, "D", Q1261 &gt; R1261, "W")</f>
        <v>W</v>
      </c>
    </row>
    <row r="1262" spans="16:19" x14ac:dyDescent="0.3">
      <c r="P1262" s="28">
        <v>1256</v>
      </c>
      <c r="Q1262" s="26">
        <v>2</v>
      </c>
      <c r="R1262" s="27">
        <v>0</v>
      </c>
      <c r="S1262" s="29" t="str" cm="1">
        <f t="array" ref="S1262" xml:space="preserve"> _xlfn.IFS(Q1262 &lt; R1262, "L", Q1262 = R1262, "D", Q1262 &gt; R1262, "W")</f>
        <v>W</v>
      </c>
    </row>
    <row r="1263" spans="16:19" x14ac:dyDescent="0.3">
      <c r="P1263" s="28">
        <v>1257</v>
      </c>
      <c r="Q1263" s="26">
        <v>1</v>
      </c>
      <c r="R1263" s="27">
        <v>0</v>
      </c>
      <c r="S1263" s="29" t="str" cm="1">
        <f t="array" ref="S1263" xml:space="preserve"> _xlfn.IFS(Q1263 &lt; R1263, "L", Q1263 = R1263, "D", Q1263 &gt; R1263, "W")</f>
        <v>W</v>
      </c>
    </row>
    <row r="1264" spans="16:19" x14ac:dyDescent="0.3">
      <c r="P1264" s="28">
        <v>1258</v>
      </c>
      <c r="Q1264" s="26">
        <v>0</v>
      </c>
      <c r="R1264" s="27">
        <v>0</v>
      </c>
      <c r="S1264" s="29" t="str" cm="1">
        <f t="array" ref="S1264" xml:space="preserve"> _xlfn.IFS(Q1264 &lt; R1264, "L", Q1264 = R1264, "D", Q1264 &gt; R1264, "W")</f>
        <v>D</v>
      </c>
    </row>
    <row r="1265" spans="16:19" x14ac:dyDescent="0.3">
      <c r="P1265" s="28">
        <v>1259</v>
      </c>
      <c r="Q1265" s="26">
        <v>1</v>
      </c>
      <c r="R1265" s="27">
        <v>0</v>
      </c>
      <c r="S1265" s="29" t="str" cm="1">
        <f t="array" ref="S1265" xml:space="preserve"> _xlfn.IFS(Q1265 &lt; R1265, "L", Q1265 = R1265, "D", Q1265 &gt; R1265, "W")</f>
        <v>W</v>
      </c>
    </row>
    <row r="1266" spans="16:19" x14ac:dyDescent="0.3">
      <c r="P1266" s="28">
        <v>1260</v>
      </c>
      <c r="Q1266" s="26">
        <v>2</v>
      </c>
      <c r="R1266" s="27">
        <v>0</v>
      </c>
      <c r="S1266" s="29" t="str" cm="1">
        <f t="array" ref="S1266" xml:space="preserve"> _xlfn.IFS(Q1266 &lt; R1266, "L", Q1266 = R1266, "D", Q1266 &gt; R1266, "W")</f>
        <v>W</v>
      </c>
    </row>
    <row r="1267" spans="16:19" x14ac:dyDescent="0.3">
      <c r="P1267" s="28">
        <v>1261</v>
      </c>
      <c r="Q1267" s="26">
        <v>3</v>
      </c>
      <c r="R1267" s="27">
        <v>2</v>
      </c>
      <c r="S1267" s="29" t="str" cm="1">
        <f t="array" ref="S1267" xml:space="preserve"> _xlfn.IFS(Q1267 &lt; R1267, "L", Q1267 = R1267, "D", Q1267 &gt; R1267, "W")</f>
        <v>W</v>
      </c>
    </row>
    <row r="1268" spans="16:19" x14ac:dyDescent="0.3">
      <c r="P1268" s="28">
        <v>1262</v>
      </c>
      <c r="Q1268" s="26">
        <v>1</v>
      </c>
      <c r="R1268" s="27">
        <v>1</v>
      </c>
      <c r="S1268" s="29" t="str" cm="1">
        <f t="array" ref="S1268" xml:space="preserve"> _xlfn.IFS(Q1268 &lt; R1268, "L", Q1268 = R1268, "D", Q1268 &gt; R1268, "W")</f>
        <v>D</v>
      </c>
    </row>
    <row r="1269" spans="16:19" x14ac:dyDescent="0.3">
      <c r="P1269" s="28">
        <v>1263</v>
      </c>
      <c r="Q1269" s="26">
        <v>0</v>
      </c>
      <c r="R1269" s="27">
        <v>0</v>
      </c>
      <c r="S1269" s="29" t="str" cm="1">
        <f t="array" ref="S1269" xml:space="preserve"> _xlfn.IFS(Q1269 &lt; R1269, "L", Q1269 = R1269, "D", Q1269 &gt; R1269, "W")</f>
        <v>D</v>
      </c>
    </row>
    <row r="1270" spans="16:19" x14ac:dyDescent="0.3">
      <c r="P1270" s="28">
        <v>1264</v>
      </c>
      <c r="Q1270" s="26">
        <v>1</v>
      </c>
      <c r="R1270" s="27">
        <v>0</v>
      </c>
      <c r="S1270" s="29" t="str" cm="1">
        <f t="array" ref="S1270" xml:space="preserve"> _xlfn.IFS(Q1270 &lt; R1270, "L", Q1270 = R1270, "D", Q1270 &gt; R1270, "W")</f>
        <v>W</v>
      </c>
    </row>
    <row r="1271" spans="16:19" x14ac:dyDescent="0.3">
      <c r="P1271" s="28">
        <v>1265</v>
      </c>
      <c r="Q1271" s="26">
        <v>3</v>
      </c>
      <c r="R1271" s="27">
        <v>1</v>
      </c>
      <c r="S1271" s="29" t="str" cm="1">
        <f t="array" ref="S1271" xml:space="preserve"> _xlfn.IFS(Q1271 &lt; R1271, "L", Q1271 = R1271, "D", Q1271 &gt; R1271, "W")</f>
        <v>W</v>
      </c>
    </row>
    <row r="1272" spans="16:19" x14ac:dyDescent="0.3">
      <c r="P1272" s="28">
        <v>1266</v>
      </c>
      <c r="Q1272" s="26">
        <v>2</v>
      </c>
      <c r="R1272" s="27">
        <v>0</v>
      </c>
      <c r="S1272" s="29" t="str" cm="1">
        <f t="array" ref="S1272" xml:space="preserve"> _xlfn.IFS(Q1272 &lt; R1272, "L", Q1272 = R1272, "D", Q1272 &gt; R1272, "W")</f>
        <v>W</v>
      </c>
    </row>
    <row r="1273" spans="16:19" x14ac:dyDescent="0.3">
      <c r="P1273" s="28">
        <v>1267</v>
      </c>
      <c r="Q1273" s="26">
        <v>1</v>
      </c>
      <c r="R1273" s="27">
        <v>1</v>
      </c>
      <c r="S1273" s="29" t="str" cm="1">
        <f t="array" ref="S1273" xml:space="preserve"> _xlfn.IFS(Q1273 &lt; R1273, "L", Q1273 = R1273, "D", Q1273 &gt; R1273, "W")</f>
        <v>D</v>
      </c>
    </row>
    <row r="1274" spans="16:19" x14ac:dyDescent="0.3">
      <c r="P1274" s="28">
        <v>1268</v>
      </c>
      <c r="Q1274" s="26">
        <v>0</v>
      </c>
      <c r="R1274" s="27">
        <v>0</v>
      </c>
      <c r="S1274" s="29" t="str" cm="1">
        <f t="array" ref="S1274" xml:space="preserve"> _xlfn.IFS(Q1274 &lt; R1274, "L", Q1274 = R1274, "D", Q1274 &gt; R1274, "W")</f>
        <v>D</v>
      </c>
    </row>
    <row r="1275" spans="16:19" x14ac:dyDescent="0.3">
      <c r="P1275" s="28">
        <v>1269</v>
      </c>
      <c r="Q1275" s="26">
        <v>2</v>
      </c>
      <c r="R1275" s="27">
        <v>0</v>
      </c>
      <c r="S1275" s="29" t="str" cm="1">
        <f t="array" ref="S1275" xml:space="preserve"> _xlfn.IFS(Q1275 &lt; R1275, "L", Q1275 = R1275, "D", Q1275 &gt; R1275, "W")</f>
        <v>W</v>
      </c>
    </row>
    <row r="1276" spans="16:19" x14ac:dyDescent="0.3">
      <c r="P1276" s="28">
        <v>1270</v>
      </c>
      <c r="Q1276" s="26">
        <v>4</v>
      </c>
      <c r="R1276" s="27">
        <v>0</v>
      </c>
      <c r="S1276" s="29" t="str" cm="1">
        <f t="array" ref="S1276" xml:space="preserve"> _xlfn.IFS(Q1276 &lt; R1276, "L", Q1276 = R1276, "D", Q1276 &gt; R1276, "W")</f>
        <v>W</v>
      </c>
    </row>
    <row r="1277" spans="16:19" x14ac:dyDescent="0.3">
      <c r="P1277" s="28">
        <v>1271</v>
      </c>
      <c r="Q1277" s="26">
        <v>3</v>
      </c>
      <c r="R1277" s="27">
        <v>0</v>
      </c>
      <c r="S1277" s="29" t="str" cm="1">
        <f t="array" ref="S1277" xml:space="preserve"> _xlfn.IFS(Q1277 &lt; R1277, "L", Q1277 = R1277, "D", Q1277 &gt; R1277, "W")</f>
        <v>W</v>
      </c>
    </row>
    <row r="1278" spans="16:19" x14ac:dyDescent="0.3">
      <c r="P1278" s="28">
        <v>1272</v>
      </c>
      <c r="Q1278" s="26">
        <v>1</v>
      </c>
      <c r="R1278" s="27">
        <v>0</v>
      </c>
      <c r="S1278" s="29" t="str" cm="1">
        <f t="array" ref="S1278" xml:space="preserve"> _xlfn.IFS(Q1278 &lt; R1278, "L", Q1278 = R1278, "D", Q1278 &gt; R1278, "W")</f>
        <v>W</v>
      </c>
    </row>
    <row r="1279" spans="16:19" x14ac:dyDescent="0.3">
      <c r="P1279" s="28">
        <v>1273</v>
      </c>
      <c r="Q1279" s="26">
        <v>1</v>
      </c>
      <c r="R1279" s="27">
        <v>0</v>
      </c>
      <c r="S1279" s="29" t="str" cm="1">
        <f t="array" ref="S1279" xml:space="preserve"> _xlfn.IFS(Q1279 &lt; R1279, "L", Q1279 = R1279, "D", Q1279 &gt; R1279, "W")</f>
        <v>W</v>
      </c>
    </row>
    <row r="1280" spans="16:19" x14ac:dyDescent="0.3">
      <c r="P1280" s="28">
        <v>1274</v>
      </c>
      <c r="Q1280" s="26">
        <v>0</v>
      </c>
      <c r="R1280" s="27">
        <v>1</v>
      </c>
      <c r="S1280" s="29" t="str" cm="1">
        <f t="array" ref="S1280" xml:space="preserve"> _xlfn.IFS(Q1280 &lt; R1280, "L", Q1280 = R1280, "D", Q1280 &gt; R1280, "W")</f>
        <v>L</v>
      </c>
    </row>
    <row r="1281" spans="16:19" x14ac:dyDescent="0.3">
      <c r="P1281" s="28">
        <v>1275</v>
      </c>
      <c r="Q1281" s="26">
        <v>2</v>
      </c>
      <c r="R1281" s="27">
        <v>0</v>
      </c>
      <c r="S1281" s="29" t="str" cm="1">
        <f t="array" ref="S1281" xml:space="preserve"> _xlfn.IFS(Q1281 &lt; R1281, "L", Q1281 = R1281, "D", Q1281 &gt; R1281, "W")</f>
        <v>W</v>
      </c>
    </row>
    <row r="1282" spans="16:19" x14ac:dyDescent="0.3">
      <c r="P1282" s="28">
        <v>1276</v>
      </c>
      <c r="Q1282" s="26">
        <v>1</v>
      </c>
      <c r="R1282" s="27">
        <v>1</v>
      </c>
      <c r="S1282" s="29" t="str" cm="1">
        <f t="array" ref="S1282" xml:space="preserve"> _xlfn.IFS(Q1282 &lt; R1282, "L", Q1282 = R1282, "D", Q1282 &gt; R1282, "W")</f>
        <v>D</v>
      </c>
    </row>
    <row r="1283" spans="16:19" x14ac:dyDescent="0.3">
      <c r="P1283" s="28">
        <v>1277</v>
      </c>
      <c r="Q1283" s="26">
        <v>2</v>
      </c>
      <c r="R1283" s="27">
        <v>1</v>
      </c>
      <c r="S1283" s="29" t="str" cm="1">
        <f t="array" ref="S1283" xml:space="preserve"> _xlfn.IFS(Q1283 &lt; R1283, "L", Q1283 = R1283, "D", Q1283 &gt; R1283, "W")</f>
        <v>W</v>
      </c>
    </row>
    <row r="1284" spans="16:19" x14ac:dyDescent="0.3">
      <c r="P1284" s="28">
        <v>1278</v>
      </c>
      <c r="Q1284" s="26">
        <v>2</v>
      </c>
      <c r="R1284" s="27">
        <v>0</v>
      </c>
      <c r="S1284" s="29" t="str" cm="1">
        <f t="array" ref="S1284" xml:space="preserve"> _xlfn.IFS(Q1284 &lt; R1284, "L", Q1284 = R1284, "D", Q1284 &gt; R1284, "W")</f>
        <v>W</v>
      </c>
    </row>
    <row r="1285" spans="16:19" x14ac:dyDescent="0.3">
      <c r="P1285" s="28">
        <v>1279</v>
      </c>
      <c r="Q1285" s="26">
        <v>0</v>
      </c>
      <c r="R1285" s="27">
        <v>1</v>
      </c>
      <c r="S1285" s="29" t="str" cm="1">
        <f t="array" ref="S1285" xml:space="preserve"> _xlfn.IFS(Q1285 &lt; R1285, "L", Q1285 = R1285, "D", Q1285 &gt; R1285, "W")</f>
        <v>L</v>
      </c>
    </row>
    <row r="1286" spans="16:19" x14ac:dyDescent="0.3">
      <c r="P1286" s="28">
        <v>1280</v>
      </c>
      <c r="Q1286" s="26">
        <v>1</v>
      </c>
      <c r="R1286" s="27">
        <v>0</v>
      </c>
      <c r="S1286" s="29" t="str" cm="1">
        <f t="array" ref="S1286" xml:space="preserve"> _xlfn.IFS(Q1286 &lt; R1286, "L", Q1286 = R1286, "D", Q1286 &gt; R1286, "W")</f>
        <v>W</v>
      </c>
    </row>
    <row r="1287" spans="16:19" x14ac:dyDescent="0.3">
      <c r="P1287" s="28">
        <v>1281</v>
      </c>
      <c r="Q1287" s="26">
        <v>2</v>
      </c>
      <c r="R1287" s="27">
        <v>2</v>
      </c>
      <c r="S1287" s="29" t="str" cm="1">
        <f t="array" ref="S1287" xml:space="preserve"> _xlfn.IFS(Q1287 &lt; R1287, "L", Q1287 = R1287, "D", Q1287 &gt; R1287, "W")</f>
        <v>D</v>
      </c>
    </row>
    <row r="1288" spans="16:19" x14ac:dyDescent="0.3">
      <c r="P1288" s="28">
        <v>1282</v>
      </c>
      <c r="Q1288" s="26">
        <v>0</v>
      </c>
      <c r="R1288" s="27">
        <v>0</v>
      </c>
      <c r="S1288" s="29" t="str" cm="1">
        <f t="array" ref="S1288" xml:space="preserve"> _xlfn.IFS(Q1288 &lt; R1288, "L", Q1288 = R1288, "D", Q1288 &gt; R1288, "W")</f>
        <v>D</v>
      </c>
    </row>
    <row r="1289" spans="16:19" x14ac:dyDescent="0.3">
      <c r="P1289" s="28">
        <v>1283</v>
      </c>
      <c r="Q1289" s="26">
        <v>1</v>
      </c>
      <c r="R1289" s="27">
        <v>0</v>
      </c>
      <c r="S1289" s="29" t="str" cm="1">
        <f t="array" ref="S1289" xml:space="preserve"> _xlfn.IFS(Q1289 &lt; R1289, "L", Q1289 = R1289, "D", Q1289 &gt; R1289, "W")</f>
        <v>W</v>
      </c>
    </row>
    <row r="1290" spans="16:19" x14ac:dyDescent="0.3">
      <c r="P1290" s="28">
        <v>1284</v>
      </c>
      <c r="Q1290" s="26">
        <v>2</v>
      </c>
      <c r="R1290" s="27">
        <v>0</v>
      </c>
      <c r="S1290" s="29" t="str" cm="1">
        <f t="array" ref="S1290" xml:space="preserve"> _xlfn.IFS(Q1290 &lt; R1290, "L", Q1290 = R1290, "D", Q1290 &gt; R1290, "W")</f>
        <v>W</v>
      </c>
    </row>
    <row r="1291" spans="16:19" x14ac:dyDescent="0.3">
      <c r="P1291" s="28">
        <v>1285</v>
      </c>
      <c r="Q1291" s="26">
        <v>2</v>
      </c>
      <c r="R1291" s="27">
        <v>0</v>
      </c>
      <c r="S1291" s="29" t="str" cm="1">
        <f t="array" ref="S1291" xml:space="preserve"> _xlfn.IFS(Q1291 &lt; R1291, "L", Q1291 = R1291, "D", Q1291 &gt; R1291, "W")</f>
        <v>W</v>
      </c>
    </row>
    <row r="1292" spans="16:19" x14ac:dyDescent="0.3">
      <c r="P1292" s="28">
        <v>1286</v>
      </c>
      <c r="Q1292" s="26">
        <v>6</v>
      </c>
      <c r="R1292" s="27">
        <v>0</v>
      </c>
      <c r="S1292" s="29" t="str" cm="1">
        <f t="array" ref="S1292" xml:space="preserve"> _xlfn.IFS(Q1292 &lt; R1292, "L", Q1292 = R1292, "D", Q1292 &gt; R1292, "W")</f>
        <v>W</v>
      </c>
    </row>
    <row r="1293" spans="16:19" x14ac:dyDescent="0.3">
      <c r="P1293" s="28">
        <v>1287</v>
      </c>
      <c r="Q1293" s="26">
        <v>1</v>
      </c>
      <c r="R1293" s="27">
        <v>2</v>
      </c>
      <c r="S1293" s="29" t="str" cm="1">
        <f t="array" ref="S1293" xml:space="preserve"> _xlfn.IFS(Q1293 &lt; R1293, "L", Q1293 = R1293, "D", Q1293 &gt; R1293, "W")</f>
        <v>L</v>
      </c>
    </row>
    <row r="1294" spans="16:19" x14ac:dyDescent="0.3">
      <c r="P1294" s="28">
        <v>1288</v>
      </c>
      <c r="Q1294" s="26">
        <v>3</v>
      </c>
      <c r="R1294" s="27">
        <v>1</v>
      </c>
      <c r="S1294" s="29" t="str" cm="1">
        <f t="array" ref="S1294" xml:space="preserve"> _xlfn.IFS(Q1294 &lt; R1294, "L", Q1294 = R1294, "D", Q1294 &gt; R1294, "W")</f>
        <v>W</v>
      </c>
    </row>
    <row r="1295" spans="16:19" x14ac:dyDescent="0.3">
      <c r="P1295" s="28">
        <v>1289</v>
      </c>
      <c r="Q1295" s="26">
        <v>1</v>
      </c>
      <c r="R1295" s="27">
        <v>1</v>
      </c>
      <c r="S1295" s="29" t="str" cm="1">
        <f t="array" ref="S1295" xml:space="preserve"> _xlfn.IFS(Q1295 &lt; R1295, "L", Q1295 = R1295, "D", Q1295 &gt; R1295, "W")</f>
        <v>D</v>
      </c>
    </row>
    <row r="1296" spans="16:19" x14ac:dyDescent="0.3">
      <c r="P1296" s="28">
        <v>1290</v>
      </c>
      <c r="Q1296" s="26">
        <v>3</v>
      </c>
      <c r="R1296" s="27">
        <v>2</v>
      </c>
      <c r="S1296" s="29" t="str" cm="1">
        <f t="array" ref="S1296" xml:space="preserve"> _xlfn.IFS(Q1296 &lt; R1296, "L", Q1296 = R1296, "D", Q1296 &gt; R1296, "W")</f>
        <v>W</v>
      </c>
    </row>
    <row r="1297" spans="16:19" x14ac:dyDescent="0.3">
      <c r="P1297" s="28">
        <v>1291</v>
      </c>
      <c r="Q1297" s="26">
        <v>1</v>
      </c>
      <c r="R1297" s="27">
        <v>2</v>
      </c>
      <c r="S1297" s="29" t="str" cm="1">
        <f t="array" ref="S1297" xml:space="preserve"> _xlfn.IFS(Q1297 &lt; R1297, "L", Q1297 = R1297, "D", Q1297 &gt; R1297, "W")</f>
        <v>L</v>
      </c>
    </row>
    <row r="1298" spans="16:19" x14ac:dyDescent="0.3">
      <c r="P1298" s="28">
        <v>1292</v>
      </c>
      <c r="Q1298" s="26">
        <v>2</v>
      </c>
      <c r="R1298" s="27">
        <v>0</v>
      </c>
      <c r="S1298" s="29" t="str" cm="1">
        <f t="array" ref="S1298" xml:space="preserve"> _xlfn.IFS(Q1298 &lt; R1298, "L", Q1298 = R1298, "D", Q1298 &gt; R1298, "W")</f>
        <v>W</v>
      </c>
    </row>
    <row r="1299" spans="16:19" x14ac:dyDescent="0.3">
      <c r="P1299" s="28">
        <v>1293</v>
      </c>
      <c r="Q1299" s="26">
        <v>2</v>
      </c>
      <c r="R1299" s="27">
        <v>2</v>
      </c>
      <c r="S1299" s="29" t="str" cm="1">
        <f t="array" ref="S1299" xml:space="preserve"> _xlfn.IFS(Q1299 &lt; R1299, "L", Q1299 = R1299, "D", Q1299 &gt; R1299, "W")</f>
        <v>D</v>
      </c>
    </row>
    <row r="1300" spans="16:19" x14ac:dyDescent="0.3">
      <c r="P1300" s="28">
        <v>1294</v>
      </c>
      <c r="Q1300" s="26">
        <v>0</v>
      </c>
      <c r="R1300" s="27">
        <v>0</v>
      </c>
      <c r="S1300" s="29" t="str" cm="1">
        <f t="array" ref="S1300" xml:space="preserve"> _xlfn.IFS(Q1300 &lt; R1300, "L", Q1300 = R1300, "D", Q1300 &gt; R1300, "W")</f>
        <v>D</v>
      </c>
    </row>
    <row r="1301" spans="16:19" x14ac:dyDescent="0.3">
      <c r="P1301" s="28">
        <v>1295</v>
      </c>
      <c r="Q1301" s="26">
        <v>2</v>
      </c>
      <c r="R1301" s="27">
        <v>0</v>
      </c>
      <c r="S1301" s="29" t="str" cm="1">
        <f t="array" ref="S1301" xml:space="preserve"> _xlfn.IFS(Q1301 &lt; R1301, "L", Q1301 = R1301, "D", Q1301 &gt; R1301, "W")</f>
        <v>W</v>
      </c>
    </row>
    <row r="1302" spans="16:19" x14ac:dyDescent="0.3">
      <c r="P1302" s="28">
        <v>1296</v>
      </c>
      <c r="Q1302" s="26">
        <v>0</v>
      </c>
      <c r="R1302" s="27">
        <v>2</v>
      </c>
      <c r="S1302" s="29" t="str" cm="1">
        <f t="array" ref="S1302" xml:space="preserve"> _xlfn.IFS(Q1302 &lt; R1302, "L", Q1302 = R1302, "D", Q1302 &gt; R1302, "W")</f>
        <v>L</v>
      </c>
    </row>
    <row r="1303" spans="16:19" x14ac:dyDescent="0.3">
      <c r="P1303" s="28">
        <v>1297</v>
      </c>
      <c r="Q1303" s="26">
        <v>2</v>
      </c>
      <c r="R1303" s="27">
        <v>0</v>
      </c>
      <c r="S1303" s="29" t="str" cm="1">
        <f t="array" ref="S1303" xml:space="preserve"> _xlfn.IFS(Q1303 &lt; R1303, "L", Q1303 = R1303, "D", Q1303 &gt; R1303, "W")</f>
        <v>W</v>
      </c>
    </row>
    <row r="1304" spans="16:19" x14ac:dyDescent="0.3">
      <c r="P1304" s="28">
        <v>1298</v>
      </c>
      <c r="Q1304" s="26">
        <v>2</v>
      </c>
      <c r="R1304" s="27">
        <v>2</v>
      </c>
      <c r="S1304" s="29" t="str" cm="1">
        <f t="array" ref="S1304" xml:space="preserve"> _xlfn.IFS(Q1304 &lt; R1304, "L", Q1304 = R1304, "D", Q1304 &gt; R1304, "W")</f>
        <v>D</v>
      </c>
    </row>
    <row r="1305" spans="16:19" x14ac:dyDescent="0.3">
      <c r="P1305" s="28">
        <v>1299</v>
      </c>
      <c r="Q1305" s="26">
        <v>0</v>
      </c>
      <c r="R1305" s="27">
        <v>1</v>
      </c>
      <c r="S1305" s="29" t="str" cm="1">
        <f t="array" ref="S1305" xml:space="preserve"> _xlfn.IFS(Q1305 &lt; R1305, "L", Q1305 = R1305, "D", Q1305 &gt; R1305, "W")</f>
        <v>L</v>
      </c>
    </row>
    <row r="1306" spans="16:19" x14ac:dyDescent="0.3">
      <c r="P1306" s="28">
        <v>1300</v>
      </c>
      <c r="Q1306" s="26">
        <v>1</v>
      </c>
      <c r="R1306" s="27">
        <v>0</v>
      </c>
      <c r="S1306" s="29" t="str" cm="1">
        <f t="array" ref="S1306" xml:space="preserve"> _xlfn.IFS(Q1306 &lt; R1306, "L", Q1306 = R1306, "D", Q1306 &gt; R1306, "W")</f>
        <v>W</v>
      </c>
    </row>
    <row r="1307" spans="16:19" x14ac:dyDescent="0.3">
      <c r="P1307" s="28">
        <v>1301</v>
      </c>
      <c r="Q1307" s="26">
        <v>2</v>
      </c>
      <c r="R1307" s="27">
        <v>0</v>
      </c>
      <c r="S1307" s="29" t="str" cm="1">
        <f t="array" ref="S1307" xml:space="preserve"> _xlfn.IFS(Q1307 &lt; R1307, "L", Q1307 = R1307, "D", Q1307 &gt; R1307, "W")</f>
        <v>W</v>
      </c>
    </row>
    <row r="1308" spans="16:19" x14ac:dyDescent="0.3">
      <c r="P1308" s="28">
        <v>1302</v>
      </c>
      <c r="Q1308" s="26">
        <v>0</v>
      </c>
      <c r="R1308" s="27">
        <v>0</v>
      </c>
      <c r="S1308" s="29" t="str" cm="1">
        <f t="array" ref="S1308" xml:space="preserve"> _xlfn.IFS(Q1308 &lt; R1308, "L", Q1308 = R1308, "D", Q1308 &gt; R1308, "W")</f>
        <v>D</v>
      </c>
    </row>
    <row r="1309" spans="16:19" x14ac:dyDescent="0.3">
      <c r="P1309" s="28">
        <v>1303</v>
      </c>
      <c r="Q1309" s="26">
        <v>1</v>
      </c>
      <c r="R1309" s="27">
        <v>0</v>
      </c>
      <c r="S1309" s="29" t="str" cm="1">
        <f t="array" ref="S1309" xml:space="preserve"> _xlfn.IFS(Q1309 &lt; R1309, "L", Q1309 = R1309, "D", Q1309 &gt; R1309, "W")</f>
        <v>W</v>
      </c>
    </row>
    <row r="1310" spans="16:19" x14ac:dyDescent="0.3">
      <c r="P1310" s="28">
        <v>1304</v>
      </c>
      <c r="Q1310" s="26">
        <v>1</v>
      </c>
      <c r="R1310" s="27">
        <v>0</v>
      </c>
      <c r="S1310" s="29" t="str" cm="1">
        <f t="array" ref="S1310" xml:space="preserve"> _xlfn.IFS(Q1310 &lt; R1310, "L", Q1310 = R1310, "D", Q1310 &gt; R1310, "W")</f>
        <v>W</v>
      </c>
    </row>
    <row r="1311" spans="16:19" x14ac:dyDescent="0.3">
      <c r="P1311" s="28">
        <v>1305</v>
      </c>
      <c r="Q1311" s="26">
        <v>2</v>
      </c>
      <c r="R1311" s="27">
        <v>0</v>
      </c>
      <c r="S1311" s="29" t="str" cm="1">
        <f t="array" ref="S1311" xml:space="preserve"> _xlfn.IFS(Q1311 &lt; R1311, "L", Q1311 = R1311, "D", Q1311 &gt; R1311, "W")</f>
        <v>W</v>
      </c>
    </row>
    <row r="1312" spans="16:19" x14ac:dyDescent="0.3">
      <c r="P1312" s="28">
        <v>1306</v>
      </c>
      <c r="Q1312" s="26">
        <v>3</v>
      </c>
      <c r="R1312" s="27">
        <v>0</v>
      </c>
      <c r="S1312" s="29" t="str" cm="1">
        <f t="array" ref="S1312" xml:space="preserve"> _xlfn.IFS(Q1312 &lt; R1312, "L", Q1312 = R1312, "D", Q1312 &gt; R1312, "W")</f>
        <v>W</v>
      </c>
    </row>
    <row r="1313" spans="16:19" x14ac:dyDescent="0.3">
      <c r="P1313" s="28">
        <v>1307</v>
      </c>
      <c r="Q1313" s="26">
        <v>2</v>
      </c>
      <c r="R1313" s="27">
        <v>0</v>
      </c>
      <c r="S1313" s="29" t="str" cm="1">
        <f t="array" ref="S1313" xml:space="preserve"> _xlfn.IFS(Q1313 &lt; R1313, "L", Q1313 = R1313, "D", Q1313 &gt; R1313, "W")</f>
        <v>W</v>
      </c>
    </row>
    <row r="1314" spans="16:19" x14ac:dyDescent="0.3">
      <c r="P1314" s="28">
        <v>1308</v>
      </c>
      <c r="Q1314" s="26">
        <v>1</v>
      </c>
      <c r="R1314" s="27">
        <v>2</v>
      </c>
      <c r="S1314" s="29" t="str" cm="1">
        <f t="array" ref="S1314" xml:space="preserve"> _xlfn.IFS(Q1314 &lt; R1314, "L", Q1314 = R1314, "D", Q1314 &gt; R1314, "W")</f>
        <v>L</v>
      </c>
    </row>
    <row r="1315" spans="16:19" x14ac:dyDescent="0.3">
      <c r="P1315" s="28">
        <v>1309</v>
      </c>
      <c r="Q1315" s="26">
        <v>2</v>
      </c>
      <c r="R1315" s="27">
        <v>3</v>
      </c>
      <c r="S1315" s="29" t="str" cm="1">
        <f t="array" ref="S1315" xml:space="preserve"> _xlfn.IFS(Q1315 &lt; R1315, "L", Q1315 = R1315, "D", Q1315 &gt; R1315, "W")</f>
        <v>L</v>
      </c>
    </row>
    <row r="1316" spans="16:19" x14ac:dyDescent="0.3">
      <c r="P1316" s="28">
        <v>1310</v>
      </c>
      <c r="Q1316" s="26">
        <v>1</v>
      </c>
      <c r="R1316" s="27">
        <v>1</v>
      </c>
      <c r="S1316" s="29" t="str" cm="1">
        <f t="array" ref="S1316" xml:space="preserve"> _xlfn.IFS(Q1316 &lt; R1316, "L", Q1316 = R1316, "D", Q1316 &gt; R1316, "W")</f>
        <v>D</v>
      </c>
    </row>
    <row r="1317" spans="16:19" x14ac:dyDescent="0.3">
      <c r="P1317" s="28">
        <v>1311</v>
      </c>
      <c r="Q1317" s="26">
        <v>1</v>
      </c>
      <c r="R1317" s="27">
        <v>1</v>
      </c>
      <c r="S1317" s="29" t="str" cm="1">
        <f t="array" ref="S1317" xml:space="preserve"> _xlfn.IFS(Q1317 &lt; R1317, "L", Q1317 = R1317, "D", Q1317 &gt; R1317, "W")</f>
        <v>D</v>
      </c>
    </row>
    <row r="1318" spans="16:19" x14ac:dyDescent="0.3">
      <c r="P1318" s="28">
        <v>1312</v>
      </c>
      <c r="Q1318" s="26">
        <v>1</v>
      </c>
      <c r="R1318" s="27">
        <v>0</v>
      </c>
      <c r="S1318" s="29" t="str" cm="1">
        <f t="array" ref="S1318" xml:space="preserve"> _xlfn.IFS(Q1318 &lt; R1318, "L", Q1318 = R1318, "D", Q1318 &gt; R1318, "W")</f>
        <v>W</v>
      </c>
    </row>
    <row r="1319" spans="16:19" x14ac:dyDescent="0.3">
      <c r="P1319" s="28">
        <v>1313</v>
      </c>
      <c r="Q1319" s="26">
        <v>0</v>
      </c>
      <c r="R1319" s="27">
        <v>0</v>
      </c>
      <c r="S1319" s="29" t="str" cm="1">
        <f t="array" ref="S1319" xml:space="preserve"> _xlfn.IFS(Q1319 &lt; R1319, "L", Q1319 = R1319, "D", Q1319 &gt; R1319, "W")</f>
        <v>D</v>
      </c>
    </row>
    <row r="1320" spans="16:19" x14ac:dyDescent="0.3">
      <c r="P1320" s="28">
        <v>1314</v>
      </c>
      <c r="Q1320" s="26">
        <v>2</v>
      </c>
      <c r="R1320" s="27">
        <v>0</v>
      </c>
      <c r="S1320" s="29" t="str" cm="1">
        <f t="array" ref="S1320" xml:space="preserve"> _xlfn.IFS(Q1320 &lt; R1320, "L", Q1320 = R1320, "D", Q1320 &gt; R1320, "W")</f>
        <v>W</v>
      </c>
    </row>
    <row r="1321" spans="16:19" x14ac:dyDescent="0.3">
      <c r="P1321" s="28">
        <v>1315</v>
      </c>
      <c r="Q1321" s="26">
        <v>3</v>
      </c>
      <c r="R1321" s="27">
        <v>0</v>
      </c>
      <c r="S1321" s="29" t="str" cm="1">
        <f t="array" ref="S1321" xml:space="preserve"> _xlfn.IFS(Q1321 &lt; R1321, "L", Q1321 = R1321, "D", Q1321 &gt; R1321, "W")</f>
        <v>W</v>
      </c>
    </row>
    <row r="1322" spans="16:19" x14ac:dyDescent="0.3">
      <c r="P1322" s="28">
        <v>1316</v>
      </c>
      <c r="Q1322" s="26">
        <v>1</v>
      </c>
      <c r="R1322" s="27">
        <v>2</v>
      </c>
      <c r="S1322" s="29" t="str" cm="1">
        <f t="array" ref="S1322" xml:space="preserve"> _xlfn.IFS(Q1322 &lt; R1322, "L", Q1322 = R1322, "D", Q1322 &gt; R1322, "W")</f>
        <v>L</v>
      </c>
    </row>
    <row r="1323" spans="16:19" x14ac:dyDescent="0.3">
      <c r="P1323" s="28">
        <v>1317</v>
      </c>
      <c r="Q1323" s="26">
        <v>3</v>
      </c>
      <c r="R1323" s="27">
        <v>0</v>
      </c>
      <c r="S1323" s="29" t="str" cm="1">
        <f t="array" ref="S1323" xml:space="preserve"> _xlfn.IFS(Q1323 &lt; R1323, "L", Q1323 = R1323, "D", Q1323 &gt; R1323, "W")</f>
        <v>W</v>
      </c>
    </row>
    <row r="1324" spans="16:19" x14ac:dyDescent="0.3">
      <c r="P1324" s="28">
        <v>1318</v>
      </c>
      <c r="Q1324" s="26">
        <v>3</v>
      </c>
      <c r="R1324" s="27">
        <v>0</v>
      </c>
      <c r="S1324" s="29" t="str" cm="1">
        <f t="array" ref="S1324" xml:space="preserve"> _xlfn.IFS(Q1324 &lt; R1324, "L", Q1324 = R1324, "D", Q1324 &gt; R1324, "W")</f>
        <v>W</v>
      </c>
    </row>
    <row r="1325" spans="16:19" x14ac:dyDescent="0.3">
      <c r="P1325" s="28">
        <v>1319</v>
      </c>
      <c r="Q1325" s="26">
        <v>2</v>
      </c>
      <c r="R1325" s="27">
        <v>1</v>
      </c>
      <c r="S1325" s="29" t="str" cm="1">
        <f t="array" ref="S1325" xml:space="preserve"> _xlfn.IFS(Q1325 &lt; R1325, "L", Q1325 = R1325, "D", Q1325 &gt; R1325, "W")</f>
        <v>W</v>
      </c>
    </row>
    <row r="1326" spans="16:19" x14ac:dyDescent="0.3">
      <c r="P1326" s="28">
        <v>1320</v>
      </c>
      <c r="Q1326" s="26">
        <v>1</v>
      </c>
      <c r="R1326" s="27">
        <v>1</v>
      </c>
      <c r="S1326" s="29" t="str" cm="1">
        <f t="array" ref="S1326" xml:space="preserve"> _xlfn.IFS(Q1326 &lt; R1326, "L", Q1326 = R1326, "D", Q1326 &gt; R1326, "W")</f>
        <v>D</v>
      </c>
    </row>
    <row r="1327" spans="16:19" x14ac:dyDescent="0.3">
      <c r="P1327" s="28">
        <v>1321</v>
      </c>
      <c r="Q1327" s="26">
        <v>1</v>
      </c>
      <c r="R1327" s="27">
        <v>0</v>
      </c>
      <c r="S1327" s="29" t="str" cm="1">
        <f t="array" ref="S1327" xml:space="preserve"> _xlfn.IFS(Q1327 &lt; R1327, "L", Q1327 = R1327, "D", Q1327 &gt; R1327, "W")</f>
        <v>W</v>
      </c>
    </row>
    <row r="1328" spans="16:19" x14ac:dyDescent="0.3">
      <c r="P1328" s="28">
        <v>1322</v>
      </c>
      <c r="Q1328" s="26">
        <v>1</v>
      </c>
      <c r="R1328" s="27">
        <v>1</v>
      </c>
      <c r="S1328" s="29" t="str" cm="1">
        <f t="array" ref="S1328" xml:space="preserve"> _xlfn.IFS(Q1328 &lt; R1328, "L", Q1328 = R1328, "D", Q1328 &gt; R1328, "W")</f>
        <v>D</v>
      </c>
    </row>
    <row r="1329" spans="16:19" x14ac:dyDescent="0.3">
      <c r="P1329" s="28">
        <v>1323</v>
      </c>
      <c r="Q1329" s="26">
        <v>2</v>
      </c>
      <c r="R1329" s="27">
        <v>1</v>
      </c>
      <c r="S1329" s="29" t="str" cm="1">
        <f t="array" ref="S1329" xml:space="preserve"> _xlfn.IFS(Q1329 &lt; R1329, "L", Q1329 = R1329, "D", Q1329 &gt; R1329, "W")</f>
        <v>W</v>
      </c>
    </row>
    <row r="1330" spans="16:19" x14ac:dyDescent="0.3">
      <c r="P1330" s="28">
        <v>1324</v>
      </c>
      <c r="Q1330" s="26">
        <v>3</v>
      </c>
      <c r="R1330" s="27">
        <v>0</v>
      </c>
      <c r="S1330" s="29" t="str" cm="1">
        <f t="array" ref="S1330" xml:space="preserve"> _xlfn.IFS(Q1330 &lt; R1330, "L", Q1330 = R1330, "D", Q1330 &gt; R1330, "W")</f>
        <v>W</v>
      </c>
    </row>
    <row r="1331" spans="16:19" x14ac:dyDescent="0.3">
      <c r="P1331" s="28">
        <v>1325</v>
      </c>
      <c r="Q1331" s="26">
        <v>3</v>
      </c>
      <c r="R1331" s="27">
        <v>0</v>
      </c>
      <c r="S1331" s="29" t="str" cm="1">
        <f t="array" ref="S1331" xml:space="preserve"> _xlfn.IFS(Q1331 &lt; R1331, "L", Q1331 = R1331, "D", Q1331 &gt; R1331, "W")</f>
        <v>W</v>
      </c>
    </row>
    <row r="1332" spans="16:19" x14ac:dyDescent="0.3">
      <c r="P1332" s="28">
        <v>1326</v>
      </c>
      <c r="Q1332" s="26">
        <v>2</v>
      </c>
      <c r="R1332" s="27">
        <v>1</v>
      </c>
      <c r="S1332" s="29" t="str" cm="1">
        <f t="array" ref="S1332" xml:space="preserve"> _xlfn.IFS(Q1332 &lt; R1332, "L", Q1332 = R1332, "D", Q1332 &gt; R1332, "W")</f>
        <v>W</v>
      </c>
    </row>
    <row r="1333" spans="16:19" x14ac:dyDescent="0.3">
      <c r="P1333" s="28">
        <v>1327</v>
      </c>
      <c r="Q1333" s="26">
        <v>1</v>
      </c>
      <c r="R1333" s="27">
        <v>0</v>
      </c>
      <c r="S1333" s="29" t="str" cm="1">
        <f t="array" ref="S1333" xml:space="preserve"> _xlfn.IFS(Q1333 &lt; R1333, "L", Q1333 = R1333, "D", Q1333 &gt; R1333, "W")</f>
        <v>W</v>
      </c>
    </row>
    <row r="1334" spans="16:19" x14ac:dyDescent="0.3">
      <c r="P1334" s="28">
        <v>1328</v>
      </c>
      <c r="Q1334" s="26">
        <v>4</v>
      </c>
      <c r="R1334" s="27">
        <v>0</v>
      </c>
      <c r="S1334" s="29" t="str" cm="1">
        <f t="array" ref="S1334" xml:space="preserve"> _xlfn.IFS(Q1334 &lt; R1334, "L", Q1334 = R1334, "D", Q1334 &gt; R1334, "W")</f>
        <v>W</v>
      </c>
    </row>
    <row r="1335" spans="16:19" x14ac:dyDescent="0.3">
      <c r="P1335" s="28">
        <v>1329</v>
      </c>
      <c r="Q1335" s="26">
        <v>1</v>
      </c>
      <c r="R1335" s="27">
        <v>0</v>
      </c>
      <c r="S1335" s="29" t="str" cm="1">
        <f t="array" ref="S1335" xml:space="preserve"> _xlfn.IFS(Q1335 &lt; R1335, "L", Q1335 = R1335, "D", Q1335 &gt; R1335, "W")</f>
        <v>W</v>
      </c>
    </row>
    <row r="1336" spans="16:19" x14ac:dyDescent="0.3">
      <c r="P1336" s="28">
        <v>1330</v>
      </c>
      <c r="Q1336" s="26">
        <v>1</v>
      </c>
      <c r="R1336" s="27">
        <v>1</v>
      </c>
      <c r="S1336" s="29" t="str" cm="1">
        <f t="array" ref="S1336" xml:space="preserve"> _xlfn.IFS(Q1336 &lt; R1336, "L", Q1336 = R1336, "D", Q1336 &gt; R1336, "W")</f>
        <v>D</v>
      </c>
    </row>
    <row r="1337" spans="16:19" x14ac:dyDescent="0.3">
      <c r="P1337" s="28">
        <v>1331</v>
      </c>
      <c r="Q1337" s="26">
        <v>5</v>
      </c>
      <c r="R1337" s="27">
        <v>2</v>
      </c>
      <c r="S1337" s="29" t="str" cm="1">
        <f t="array" ref="S1337" xml:space="preserve"> _xlfn.IFS(Q1337 &lt; R1337, "L", Q1337 = R1337, "D", Q1337 &gt; R1337, "W")</f>
        <v>W</v>
      </c>
    </row>
    <row r="1338" spans="16:19" x14ac:dyDescent="0.3">
      <c r="P1338" s="28">
        <v>1332</v>
      </c>
      <c r="Q1338" s="26">
        <v>1</v>
      </c>
      <c r="R1338" s="27">
        <v>0</v>
      </c>
      <c r="S1338" s="29" t="str" cm="1">
        <f t="array" ref="S1338" xml:space="preserve"> _xlfn.IFS(Q1338 &lt; R1338, "L", Q1338 = R1338, "D", Q1338 &gt; R1338, "W")</f>
        <v>W</v>
      </c>
    </row>
    <row r="1339" spans="16:19" x14ac:dyDescent="0.3">
      <c r="P1339" s="28">
        <v>1333</v>
      </c>
      <c r="Q1339" s="26">
        <v>3</v>
      </c>
      <c r="R1339" s="27">
        <v>1</v>
      </c>
      <c r="S1339" s="29" t="str" cm="1">
        <f t="array" ref="S1339" xml:space="preserve"> _xlfn.IFS(Q1339 &lt; R1339, "L", Q1339 = R1339, "D", Q1339 &gt; R1339, "W")</f>
        <v>W</v>
      </c>
    </row>
    <row r="1340" spans="16:19" x14ac:dyDescent="0.3">
      <c r="P1340" s="28">
        <v>1334</v>
      </c>
      <c r="Q1340" s="26">
        <v>2</v>
      </c>
      <c r="R1340" s="27">
        <v>0</v>
      </c>
      <c r="S1340" s="29" t="str" cm="1">
        <f t="array" ref="S1340" xml:space="preserve"> _xlfn.IFS(Q1340 &lt; R1340, "L", Q1340 = R1340, "D", Q1340 &gt; R1340, "W")</f>
        <v>W</v>
      </c>
    </row>
    <row r="1341" spans="16:19" x14ac:dyDescent="0.3">
      <c r="P1341" s="28">
        <v>1335</v>
      </c>
      <c r="Q1341" s="26">
        <v>1</v>
      </c>
      <c r="R1341" s="27">
        <v>2</v>
      </c>
      <c r="S1341" s="29" t="str" cm="1">
        <f t="array" ref="S1341" xml:space="preserve"> _xlfn.IFS(Q1341 &lt; R1341, "L", Q1341 = R1341, "D", Q1341 &gt; R1341, "W")</f>
        <v>L</v>
      </c>
    </row>
    <row r="1342" spans="16:19" x14ac:dyDescent="0.3">
      <c r="P1342" s="28">
        <v>1336</v>
      </c>
      <c r="Q1342" s="26">
        <v>0</v>
      </c>
      <c r="R1342" s="27">
        <v>0</v>
      </c>
      <c r="S1342" s="29" t="str" cm="1">
        <f t="array" ref="S1342" xml:space="preserve"> _xlfn.IFS(Q1342 &lt; R1342, "L", Q1342 = R1342, "D", Q1342 &gt; R1342, "W")</f>
        <v>D</v>
      </c>
    </row>
    <row r="1343" spans="16:19" x14ac:dyDescent="0.3">
      <c r="P1343" s="28">
        <v>1337</v>
      </c>
      <c r="Q1343" s="26">
        <v>2</v>
      </c>
      <c r="R1343" s="27">
        <v>1</v>
      </c>
      <c r="S1343" s="29" t="str" cm="1">
        <f t="array" ref="S1343" xml:space="preserve"> _xlfn.IFS(Q1343 &lt; R1343, "L", Q1343 = R1343, "D", Q1343 &gt; R1343, "W")</f>
        <v>W</v>
      </c>
    </row>
    <row r="1344" spans="16:19" x14ac:dyDescent="0.3">
      <c r="P1344" s="28">
        <v>1338</v>
      </c>
      <c r="Q1344" s="26">
        <v>5</v>
      </c>
      <c r="R1344" s="27">
        <v>0</v>
      </c>
      <c r="S1344" s="29" t="str" cm="1">
        <f t="array" ref="S1344" xml:space="preserve"> _xlfn.IFS(Q1344 &lt; R1344, "L", Q1344 = R1344, "D", Q1344 &gt; R1344, "W")</f>
        <v>W</v>
      </c>
    </row>
    <row r="1345" spans="16:19" x14ac:dyDescent="0.3">
      <c r="P1345" s="28">
        <v>1339</v>
      </c>
      <c r="Q1345" s="26">
        <v>1</v>
      </c>
      <c r="R1345" s="27">
        <v>1</v>
      </c>
      <c r="S1345" s="29" t="str" cm="1">
        <f t="array" ref="S1345" xml:space="preserve"> _xlfn.IFS(Q1345 &lt; R1345, "L", Q1345 = R1345, "D", Q1345 &gt; R1345, "W")</f>
        <v>D</v>
      </c>
    </row>
    <row r="1346" spans="16:19" x14ac:dyDescent="0.3">
      <c r="P1346" s="28">
        <v>1340</v>
      </c>
      <c r="Q1346" s="26">
        <v>0</v>
      </c>
      <c r="R1346" s="27">
        <v>2</v>
      </c>
      <c r="S1346" s="29" t="str" cm="1">
        <f t="array" ref="S1346" xml:space="preserve"> _xlfn.IFS(Q1346 &lt; R1346, "L", Q1346 = R1346, "D", Q1346 &gt; R1346, "W")</f>
        <v>L</v>
      </c>
    </row>
    <row r="1347" spans="16:19" x14ac:dyDescent="0.3">
      <c r="P1347" s="28">
        <v>1341</v>
      </c>
      <c r="Q1347" s="26">
        <v>0</v>
      </c>
      <c r="R1347" s="27">
        <v>1</v>
      </c>
      <c r="S1347" s="29" t="str" cm="1">
        <f t="array" ref="S1347" xml:space="preserve"> _xlfn.IFS(Q1347 &lt; R1347, "L", Q1347 = R1347, "D", Q1347 &gt; R1347, "W")</f>
        <v>L</v>
      </c>
    </row>
    <row r="1348" spans="16:19" x14ac:dyDescent="0.3">
      <c r="P1348" s="28">
        <v>1342</v>
      </c>
      <c r="Q1348" s="26">
        <v>5</v>
      </c>
      <c r="R1348" s="27">
        <v>0</v>
      </c>
      <c r="S1348" s="29" t="str" cm="1">
        <f t="array" ref="S1348" xml:space="preserve"> _xlfn.IFS(Q1348 &lt; R1348, "L", Q1348 = R1348, "D", Q1348 &gt; R1348, "W")</f>
        <v>W</v>
      </c>
    </row>
    <row r="1349" spans="16:19" x14ac:dyDescent="0.3">
      <c r="P1349" s="28">
        <v>1343</v>
      </c>
      <c r="Q1349" s="26">
        <v>2</v>
      </c>
      <c r="R1349" s="27">
        <v>0</v>
      </c>
      <c r="S1349" s="29" t="str" cm="1">
        <f t="array" ref="S1349" xml:space="preserve"> _xlfn.IFS(Q1349 &lt; R1349, "L", Q1349 = R1349, "D", Q1349 &gt; R1349, "W")</f>
        <v>W</v>
      </c>
    </row>
    <row r="1350" spans="16:19" x14ac:dyDescent="0.3">
      <c r="P1350" s="28">
        <v>1344</v>
      </c>
      <c r="Q1350" s="26">
        <v>4</v>
      </c>
      <c r="R1350" s="27">
        <v>0</v>
      </c>
      <c r="S1350" s="29" t="str" cm="1">
        <f t="array" ref="S1350" xml:space="preserve"> _xlfn.IFS(Q1350 &lt; R1350, "L", Q1350 = R1350, "D", Q1350 &gt; R1350, "W")</f>
        <v>W</v>
      </c>
    </row>
    <row r="1351" spans="16:19" x14ac:dyDescent="0.3">
      <c r="P1351" s="28">
        <v>1345</v>
      </c>
      <c r="Q1351" s="26">
        <v>2</v>
      </c>
      <c r="R1351" s="27">
        <v>1</v>
      </c>
      <c r="S1351" s="29" t="str" cm="1">
        <f t="array" ref="S1351" xml:space="preserve"> _xlfn.IFS(Q1351 &lt; R1351, "L", Q1351 = R1351, "D", Q1351 &gt; R1351, "W")</f>
        <v>W</v>
      </c>
    </row>
    <row r="1352" spans="16:19" x14ac:dyDescent="0.3">
      <c r="P1352" s="28">
        <v>1346</v>
      </c>
      <c r="Q1352" s="26">
        <v>1</v>
      </c>
      <c r="R1352" s="27">
        <v>2</v>
      </c>
      <c r="S1352" s="29" t="str" cm="1">
        <f t="array" ref="S1352" xml:space="preserve"> _xlfn.IFS(Q1352 &lt; R1352, "L", Q1352 = R1352, "D", Q1352 &gt; R1352, "W")</f>
        <v>L</v>
      </c>
    </row>
    <row r="1353" spans="16:19" x14ac:dyDescent="0.3">
      <c r="P1353" s="28">
        <v>1347</v>
      </c>
      <c r="Q1353" s="26">
        <v>4</v>
      </c>
      <c r="R1353" s="27">
        <v>1</v>
      </c>
      <c r="S1353" s="29" t="str" cm="1">
        <f t="array" ref="S1353" xml:space="preserve"> _xlfn.IFS(Q1353 &lt; R1353, "L", Q1353 = R1353, "D", Q1353 &gt; R1353, "W")</f>
        <v>W</v>
      </c>
    </row>
    <row r="1354" spans="16:19" x14ac:dyDescent="0.3">
      <c r="P1354" s="28">
        <v>1348</v>
      </c>
      <c r="Q1354" s="26">
        <v>1</v>
      </c>
      <c r="R1354" s="27">
        <v>0</v>
      </c>
      <c r="S1354" s="29" t="str" cm="1">
        <f t="array" ref="S1354" xml:space="preserve"> _xlfn.IFS(Q1354 &lt; R1354, "L", Q1354 = R1354, "D", Q1354 &gt; R1354, "W")</f>
        <v>W</v>
      </c>
    </row>
    <row r="1355" spans="16:19" x14ac:dyDescent="0.3">
      <c r="P1355" s="28">
        <v>1349</v>
      </c>
      <c r="Q1355" s="26">
        <v>2</v>
      </c>
      <c r="R1355" s="27">
        <v>1</v>
      </c>
      <c r="S1355" s="29" t="str" cm="1">
        <f t="array" ref="S1355" xml:space="preserve"> _xlfn.IFS(Q1355 &lt; R1355, "L", Q1355 = R1355, "D", Q1355 &gt; R1355, "W")</f>
        <v>W</v>
      </c>
    </row>
    <row r="1356" spans="16:19" x14ac:dyDescent="0.3">
      <c r="P1356" s="28">
        <v>1350</v>
      </c>
      <c r="Q1356" s="26">
        <v>2</v>
      </c>
      <c r="R1356" s="27">
        <v>0</v>
      </c>
      <c r="S1356" s="29" t="str" cm="1">
        <f t="array" ref="S1356" xml:space="preserve"> _xlfn.IFS(Q1356 &lt; R1356, "L", Q1356 = R1356, "D", Q1356 &gt; R1356, "W")</f>
        <v>W</v>
      </c>
    </row>
    <row r="1357" spans="16:19" x14ac:dyDescent="0.3">
      <c r="P1357" s="28">
        <v>1351</v>
      </c>
      <c r="Q1357" s="26">
        <v>4</v>
      </c>
      <c r="R1357" s="27">
        <v>2</v>
      </c>
      <c r="S1357" s="29" t="str" cm="1">
        <f t="array" ref="S1357" xml:space="preserve"> _xlfn.IFS(Q1357 &lt; R1357, "L", Q1357 = R1357, "D", Q1357 &gt; R1357, "W")</f>
        <v>W</v>
      </c>
    </row>
    <row r="1358" spans="16:19" x14ac:dyDescent="0.3">
      <c r="P1358" s="28">
        <v>1352</v>
      </c>
      <c r="Q1358" s="26">
        <v>1</v>
      </c>
      <c r="R1358" s="27">
        <v>0</v>
      </c>
      <c r="S1358" s="29" t="str" cm="1">
        <f t="array" ref="S1358" xml:space="preserve"> _xlfn.IFS(Q1358 &lt; R1358, "L", Q1358 = R1358, "D", Q1358 &gt; R1358, "W")</f>
        <v>W</v>
      </c>
    </row>
    <row r="1359" spans="16:19" x14ac:dyDescent="0.3">
      <c r="P1359" s="28">
        <v>1353</v>
      </c>
      <c r="Q1359" s="26">
        <v>2</v>
      </c>
      <c r="R1359" s="27">
        <v>0</v>
      </c>
      <c r="S1359" s="29" t="str" cm="1">
        <f t="array" ref="S1359" xml:space="preserve"> _xlfn.IFS(Q1359 &lt; R1359, "L", Q1359 = R1359, "D", Q1359 &gt; R1359, "W")</f>
        <v>W</v>
      </c>
    </row>
    <row r="1360" spans="16:19" x14ac:dyDescent="0.3">
      <c r="P1360" s="28">
        <v>1354</v>
      </c>
      <c r="Q1360" s="26">
        <v>1</v>
      </c>
      <c r="R1360" s="27">
        <v>0</v>
      </c>
      <c r="S1360" s="29" t="str" cm="1">
        <f t="array" ref="S1360" xml:space="preserve"> _xlfn.IFS(Q1360 &lt; R1360, "L", Q1360 = R1360, "D", Q1360 &gt; R1360, "W")</f>
        <v>W</v>
      </c>
    </row>
    <row r="1361" spans="16:19" x14ac:dyDescent="0.3">
      <c r="P1361" s="28">
        <v>1355</v>
      </c>
      <c r="Q1361" s="26">
        <v>1</v>
      </c>
      <c r="R1361" s="27">
        <v>1</v>
      </c>
      <c r="S1361" s="29" t="str" cm="1">
        <f t="array" ref="S1361" xml:space="preserve"> _xlfn.IFS(Q1361 &lt; R1361, "L", Q1361 = R1361, "D", Q1361 &gt; R1361, "W")</f>
        <v>D</v>
      </c>
    </row>
    <row r="1362" spans="16:19" x14ac:dyDescent="0.3">
      <c r="P1362" s="28">
        <v>1356</v>
      </c>
      <c r="Q1362" s="26">
        <v>0</v>
      </c>
      <c r="R1362" s="27">
        <v>0</v>
      </c>
      <c r="S1362" s="29" t="str" cm="1">
        <f t="array" ref="S1362" xml:space="preserve"> _xlfn.IFS(Q1362 &lt; R1362, "L", Q1362 = R1362, "D", Q1362 &gt; R1362, "W")</f>
        <v>D</v>
      </c>
    </row>
    <row r="1363" spans="16:19" x14ac:dyDescent="0.3">
      <c r="P1363" s="28">
        <v>1357</v>
      </c>
      <c r="Q1363" s="26">
        <v>0</v>
      </c>
      <c r="R1363" s="27">
        <v>2</v>
      </c>
      <c r="S1363" s="29" t="str" cm="1">
        <f t="array" ref="S1363" xml:space="preserve"> _xlfn.IFS(Q1363 &lt; R1363, "L", Q1363 = R1363, "D", Q1363 &gt; R1363, "W")</f>
        <v>L</v>
      </c>
    </row>
    <row r="1364" spans="16:19" x14ac:dyDescent="0.3">
      <c r="P1364" s="28">
        <v>1358</v>
      </c>
      <c r="Q1364" s="26">
        <v>1</v>
      </c>
      <c r="R1364" s="27">
        <v>2</v>
      </c>
      <c r="S1364" s="29" t="str" cm="1">
        <f t="array" ref="S1364" xml:space="preserve"> _xlfn.IFS(Q1364 &lt; R1364, "L", Q1364 = R1364, "D", Q1364 &gt; R1364, "W")</f>
        <v>L</v>
      </c>
    </row>
    <row r="1365" spans="16:19" x14ac:dyDescent="0.3">
      <c r="P1365" s="28">
        <v>1359</v>
      </c>
      <c r="Q1365" s="26">
        <v>3</v>
      </c>
      <c r="R1365" s="27">
        <v>0</v>
      </c>
      <c r="S1365" s="29" t="str" cm="1">
        <f t="array" ref="S1365" xml:space="preserve"> _xlfn.IFS(Q1365 &lt; R1365, "L", Q1365 = R1365, "D", Q1365 &gt; R1365, "W")</f>
        <v>W</v>
      </c>
    </row>
    <row r="1366" spans="16:19" x14ac:dyDescent="0.3">
      <c r="P1366" s="28">
        <v>1360</v>
      </c>
      <c r="Q1366" s="26">
        <v>2</v>
      </c>
      <c r="R1366" s="27">
        <v>0</v>
      </c>
      <c r="S1366" s="29" t="str" cm="1">
        <f t="array" ref="S1366" xml:space="preserve"> _xlfn.IFS(Q1366 &lt; R1366, "L", Q1366 = R1366, "D", Q1366 &gt; R1366, "W")</f>
        <v>W</v>
      </c>
    </row>
    <row r="1367" spans="16:19" x14ac:dyDescent="0.3">
      <c r="P1367" s="28">
        <v>1361</v>
      </c>
      <c r="Q1367" s="26">
        <v>2</v>
      </c>
      <c r="R1367" s="27">
        <v>2</v>
      </c>
      <c r="S1367" s="29" t="str" cm="1">
        <f t="array" ref="S1367" xml:space="preserve"> _xlfn.IFS(Q1367 &lt; R1367, "L", Q1367 = R1367, "D", Q1367 &gt; R1367, "W")</f>
        <v>D</v>
      </c>
    </row>
    <row r="1368" spans="16:19" x14ac:dyDescent="0.3">
      <c r="P1368" s="28">
        <v>1362</v>
      </c>
      <c r="Q1368" s="26">
        <v>0</v>
      </c>
      <c r="R1368" s="27">
        <v>1</v>
      </c>
      <c r="S1368" s="29" t="str" cm="1">
        <f t="array" ref="S1368" xml:space="preserve"> _xlfn.IFS(Q1368 &lt; R1368, "L", Q1368 = R1368, "D", Q1368 &gt; R1368, "W")</f>
        <v>L</v>
      </c>
    </row>
    <row r="1369" spans="16:19" x14ac:dyDescent="0.3">
      <c r="P1369" s="28">
        <v>1363</v>
      </c>
      <c r="Q1369" s="26">
        <v>0</v>
      </c>
      <c r="R1369" s="27">
        <v>0</v>
      </c>
      <c r="S1369" s="29" t="str" cm="1">
        <f t="array" ref="S1369" xml:space="preserve"> _xlfn.IFS(Q1369 &lt; R1369, "L", Q1369 = R1369, "D", Q1369 &gt; R1369, "W")</f>
        <v>D</v>
      </c>
    </row>
    <row r="1370" spans="16:19" x14ac:dyDescent="0.3">
      <c r="P1370" s="28">
        <v>1364</v>
      </c>
      <c r="Q1370" s="26">
        <v>0</v>
      </c>
      <c r="R1370" s="27">
        <v>0</v>
      </c>
      <c r="S1370" s="29" t="str" cm="1">
        <f t="array" ref="S1370" xml:space="preserve"> _xlfn.IFS(Q1370 &lt; R1370, "L", Q1370 = R1370, "D", Q1370 &gt; R1370, "W")</f>
        <v>D</v>
      </c>
    </row>
    <row r="1371" spans="16:19" x14ac:dyDescent="0.3">
      <c r="P1371" s="28">
        <v>1365</v>
      </c>
      <c r="Q1371" s="26">
        <v>2</v>
      </c>
      <c r="R1371" s="27">
        <v>1</v>
      </c>
      <c r="S1371" s="29" t="str" cm="1">
        <f t="array" ref="S1371" xml:space="preserve"> _xlfn.IFS(Q1371 &lt; R1371, "L", Q1371 = R1371, "D", Q1371 &gt; R1371, "W")</f>
        <v>W</v>
      </c>
    </row>
    <row r="1372" spans="16:19" x14ac:dyDescent="0.3">
      <c r="P1372" s="28">
        <v>1366</v>
      </c>
      <c r="Q1372" s="26">
        <v>1</v>
      </c>
      <c r="R1372" s="27">
        <v>1</v>
      </c>
      <c r="S1372" s="29" t="str" cm="1">
        <f t="array" ref="S1372" xml:space="preserve"> _xlfn.IFS(Q1372 &lt; R1372, "L", Q1372 = R1372, "D", Q1372 &gt; R1372, "W")</f>
        <v>D</v>
      </c>
    </row>
    <row r="1373" spans="16:19" x14ac:dyDescent="0.3">
      <c r="P1373" s="28">
        <v>1367</v>
      </c>
      <c r="Q1373" s="26">
        <v>3</v>
      </c>
      <c r="R1373" s="27">
        <v>1</v>
      </c>
      <c r="S1373" s="29" t="str" cm="1">
        <f t="array" ref="S1373" xml:space="preserve"> _xlfn.IFS(Q1373 &lt; R1373, "L", Q1373 = R1373, "D", Q1373 &gt; R1373, "W")</f>
        <v>W</v>
      </c>
    </row>
    <row r="1374" spans="16:19" x14ac:dyDescent="0.3">
      <c r="P1374" s="28">
        <v>1368</v>
      </c>
      <c r="Q1374" s="26">
        <v>0</v>
      </c>
      <c r="R1374" s="27">
        <v>1</v>
      </c>
      <c r="S1374" s="29" t="str" cm="1">
        <f t="array" ref="S1374" xml:space="preserve"> _xlfn.IFS(Q1374 &lt; R1374, "L", Q1374 = R1374, "D", Q1374 &gt; R1374, "W")</f>
        <v>L</v>
      </c>
    </row>
    <row r="1375" spans="16:19" x14ac:dyDescent="0.3">
      <c r="P1375" s="28">
        <v>1369</v>
      </c>
      <c r="Q1375" s="26">
        <v>2</v>
      </c>
      <c r="R1375" s="27">
        <v>0</v>
      </c>
      <c r="S1375" s="29" t="str" cm="1">
        <f t="array" ref="S1375" xml:space="preserve"> _xlfn.IFS(Q1375 &lt; R1375, "L", Q1375 = R1375, "D", Q1375 &gt; R1375, "W")</f>
        <v>W</v>
      </c>
    </row>
    <row r="1376" spans="16:19" x14ac:dyDescent="0.3">
      <c r="P1376" s="28">
        <v>1370</v>
      </c>
      <c r="Q1376" s="26">
        <v>1</v>
      </c>
      <c r="R1376" s="27">
        <v>0</v>
      </c>
      <c r="S1376" s="29" t="str" cm="1">
        <f t="array" ref="S1376" xml:space="preserve"> _xlfn.IFS(Q1376 &lt; R1376, "L", Q1376 = R1376, "D", Q1376 &gt; R1376, "W")</f>
        <v>W</v>
      </c>
    </row>
    <row r="1377" spans="16:19" x14ac:dyDescent="0.3">
      <c r="P1377" s="28">
        <v>1371</v>
      </c>
      <c r="Q1377" s="26">
        <v>1</v>
      </c>
      <c r="R1377" s="27">
        <v>0</v>
      </c>
      <c r="S1377" s="29" t="str" cm="1">
        <f t="array" ref="S1377" xml:space="preserve"> _xlfn.IFS(Q1377 &lt; R1377, "L", Q1377 = R1377, "D", Q1377 &gt; R1377, "W")</f>
        <v>W</v>
      </c>
    </row>
    <row r="1378" spans="16:19" x14ac:dyDescent="0.3">
      <c r="P1378" s="28">
        <v>1372</v>
      </c>
      <c r="Q1378" s="26">
        <v>3</v>
      </c>
      <c r="R1378" s="27">
        <v>0</v>
      </c>
      <c r="S1378" s="29" t="str" cm="1">
        <f t="array" ref="S1378" xml:space="preserve"> _xlfn.IFS(Q1378 &lt; R1378, "L", Q1378 = R1378, "D", Q1378 &gt; R1378, "W")</f>
        <v>W</v>
      </c>
    </row>
    <row r="1379" spans="16:19" x14ac:dyDescent="0.3">
      <c r="P1379" s="28">
        <v>1373</v>
      </c>
      <c r="Q1379" s="26">
        <v>3</v>
      </c>
      <c r="R1379" s="27">
        <v>0</v>
      </c>
      <c r="S1379" s="29" t="str" cm="1">
        <f t="array" ref="S1379" xml:space="preserve"> _xlfn.IFS(Q1379 &lt; R1379, "L", Q1379 = R1379, "D", Q1379 &gt; R1379, "W")</f>
        <v>W</v>
      </c>
    </row>
    <row r="1380" spans="16:19" x14ac:dyDescent="0.3">
      <c r="P1380" s="28">
        <v>1374</v>
      </c>
      <c r="Q1380" s="26">
        <v>0</v>
      </c>
      <c r="R1380" s="27">
        <v>2</v>
      </c>
      <c r="S1380" s="29" t="str" cm="1">
        <f t="array" ref="S1380" xml:space="preserve"> _xlfn.IFS(Q1380 &lt; R1380, "L", Q1380 = R1380, "D", Q1380 &gt; R1380, "W")</f>
        <v>L</v>
      </c>
    </row>
    <row r="1381" spans="16:19" x14ac:dyDescent="0.3">
      <c r="P1381" s="28">
        <v>1375</v>
      </c>
      <c r="Q1381" s="26">
        <v>0</v>
      </c>
      <c r="R1381" s="27">
        <v>1</v>
      </c>
      <c r="S1381" s="29" t="str" cm="1">
        <f t="array" ref="S1381" xml:space="preserve"> _xlfn.IFS(Q1381 &lt; R1381, "L", Q1381 = R1381, "D", Q1381 &gt; R1381, "W")</f>
        <v>L</v>
      </c>
    </row>
    <row r="1382" spans="16:19" x14ac:dyDescent="0.3">
      <c r="P1382" s="28">
        <v>1376</v>
      </c>
      <c r="Q1382" s="26">
        <v>2</v>
      </c>
      <c r="R1382" s="27">
        <v>2</v>
      </c>
      <c r="S1382" s="29" t="str" cm="1">
        <f t="array" ref="S1382" xml:space="preserve"> _xlfn.IFS(Q1382 &lt; R1382, "L", Q1382 = R1382, "D", Q1382 &gt; R1382, "W")</f>
        <v>D</v>
      </c>
    </row>
    <row r="1383" spans="16:19" x14ac:dyDescent="0.3">
      <c r="P1383" s="28">
        <v>1377</v>
      </c>
      <c r="Q1383" s="26">
        <v>3</v>
      </c>
      <c r="R1383" s="27">
        <v>0</v>
      </c>
      <c r="S1383" s="29" t="str" cm="1">
        <f t="array" ref="S1383" xml:space="preserve"> _xlfn.IFS(Q1383 &lt; R1383, "L", Q1383 = R1383, "D", Q1383 &gt; R1383, "W")</f>
        <v>W</v>
      </c>
    </row>
    <row r="1384" spans="16:19" x14ac:dyDescent="0.3">
      <c r="P1384" s="28">
        <v>1378</v>
      </c>
      <c r="Q1384" s="26">
        <v>0</v>
      </c>
      <c r="R1384" s="27">
        <v>2</v>
      </c>
      <c r="S1384" s="29" t="str" cm="1">
        <f t="array" ref="S1384" xml:space="preserve"> _xlfn.IFS(Q1384 &lt; R1384, "L", Q1384 = R1384, "D", Q1384 &gt; R1384, "W")</f>
        <v>L</v>
      </c>
    </row>
    <row r="1385" spans="16:19" x14ac:dyDescent="0.3">
      <c r="P1385" s="28">
        <v>1379</v>
      </c>
      <c r="Q1385" s="26">
        <v>2</v>
      </c>
      <c r="R1385" s="27">
        <v>0</v>
      </c>
      <c r="S1385" s="29" t="str" cm="1">
        <f t="array" ref="S1385" xml:space="preserve"> _xlfn.IFS(Q1385 &lt; R1385, "L", Q1385 = R1385, "D", Q1385 &gt; R1385, "W")</f>
        <v>W</v>
      </c>
    </row>
    <row r="1386" spans="16:19" x14ac:dyDescent="0.3">
      <c r="P1386" s="28">
        <v>1380</v>
      </c>
      <c r="Q1386" s="26">
        <v>2</v>
      </c>
      <c r="R1386" s="27">
        <v>0</v>
      </c>
      <c r="S1386" s="29" t="str" cm="1">
        <f t="array" ref="S1386" xml:space="preserve"> _xlfn.IFS(Q1386 &lt; R1386, "L", Q1386 = R1386, "D", Q1386 &gt; R1386, "W")</f>
        <v>W</v>
      </c>
    </row>
    <row r="1387" spans="16:19" x14ac:dyDescent="0.3">
      <c r="P1387" s="28">
        <v>1381</v>
      </c>
      <c r="Q1387" s="26">
        <v>0</v>
      </c>
      <c r="R1387" s="27">
        <v>2</v>
      </c>
      <c r="S1387" s="29" t="str" cm="1">
        <f t="array" ref="S1387" xml:space="preserve"> _xlfn.IFS(Q1387 &lt; R1387, "L", Q1387 = R1387, "D", Q1387 &gt; R1387, "W")</f>
        <v>L</v>
      </c>
    </row>
    <row r="1388" spans="16:19" x14ac:dyDescent="0.3">
      <c r="P1388" s="28">
        <v>1382</v>
      </c>
      <c r="Q1388" s="26">
        <v>1</v>
      </c>
      <c r="R1388" s="27">
        <v>0</v>
      </c>
      <c r="S1388" s="29" t="str" cm="1">
        <f t="array" ref="S1388" xml:space="preserve"> _xlfn.IFS(Q1388 &lt; R1388, "L", Q1388 = R1388, "D", Q1388 &gt; R1388, "W")</f>
        <v>W</v>
      </c>
    </row>
    <row r="1389" spans="16:19" x14ac:dyDescent="0.3">
      <c r="P1389" s="28">
        <v>1383</v>
      </c>
      <c r="Q1389" s="26">
        <v>3</v>
      </c>
      <c r="R1389" s="27">
        <v>0</v>
      </c>
      <c r="S1389" s="29" t="str" cm="1">
        <f t="array" ref="S1389" xml:space="preserve"> _xlfn.IFS(Q1389 &lt; R1389, "L", Q1389 = R1389, "D", Q1389 &gt; R1389, "W")</f>
        <v>W</v>
      </c>
    </row>
    <row r="1390" spans="16:19" x14ac:dyDescent="0.3">
      <c r="P1390" s="28">
        <v>1384</v>
      </c>
      <c r="Q1390" s="26">
        <v>1</v>
      </c>
      <c r="R1390" s="27">
        <v>0</v>
      </c>
      <c r="S1390" s="29" t="str" cm="1">
        <f t="array" ref="S1390" xml:space="preserve"> _xlfn.IFS(Q1390 &lt; R1390, "L", Q1390 = R1390, "D", Q1390 &gt; R1390, "W")</f>
        <v>W</v>
      </c>
    </row>
    <row r="1391" spans="16:19" x14ac:dyDescent="0.3">
      <c r="P1391" s="28">
        <v>1385</v>
      </c>
      <c r="Q1391" s="26">
        <v>0</v>
      </c>
      <c r="R1391" s="27">
        <v>0</v>
      </c>
      <c r="S1391" s="29" t="str" cm="1">
        <f t="array" ref="S1391" xml:space="preserve"> _xlfn.IFS(Q1391 &lt; R1391, "L", Q1391 = R1391, "D", Q1391 &gt; R1391, "W")</f>
        <v>D</v>
      </c>
    </row>
    <row r="1392" spans="16:19" x14ac:dyDescent="0.3">
      <c r="P1392" s="28">
        <v>1386</v>
      </c>
      <c r="Q1392" s="26">
        <v>3</v>
      </c>
      <c r="R1392" s="27">
        <v>1</v>
      </c>
      <c r="S1392" s="29" t="str" cm="1">
        <f t="array" ref="S1392" xml:space="preserve"> _xlfn.IFS(Q1392 &lt; R1392, "L", Q1392 = R1392, "D", Q1392 &gt; R1392, "W")</f>
        <v>W</v>
      </c>
    </row>
    <row r="1393" spans="16:19" x14ac:dyDescent="0.3">
      <c r="P1393" s="28">
        <v>1387</v>
      </c>
      <c r="Q1393" s="26">
        <v>2</v>
      </c>
      <c r="R1393" s="27">
        <v>0</v>
      </c>
      <c r="S1393" s="29" t="str" cm="1">
        <f t="array" ref="S1393" xml:space="preserve"> _xlfn.IFS(Q1393 &lt; R1393, "L", Q1393 = R1393, "D", Q1393 &gt; R1393, "W")</f>
        <v>W</v>
      </c>
    </row>
    <row r="1394" spans="16:19" x14ac:dyDescent="0.3">
      <c r="P1394" s="28">
        <v>1388</v>
      </c>
      <c r="Q1394" s="26">
        <v>1</v>
      </c>
      <c r="R1394" s="27">
        <v>0</v>
      </c>
      <c r="S1394" s="29" t="str" cm="1">
        <f t="array" ref="S1394" xml:space="preserve"> _xlfn.IFS(Q1394 &lt; R1394, "L", Q1394 = R1394, "D", Q1394 &gt; R1394, "W")</f>
        <v>W</v>
      </c>
    </row>
    <row r="1395" spans="16:19" x14ac:dyDescent="0.3">
      <c r="P1395" s="28">
        <v>1389</v>
      </c>
      <c r="Q1395" s="26">
        <v>0</v>
      </c>
      <c r="R1395" s="27">
        <v>0</v>
      </c>
      <c r="S1395" s="29" t="str" cm="1">
        <f t="array" ref="S1395" xml:space="preserve"> _xlfn.IFS(Q1395 &lt; R1395, "L", Q1395 = R1395, "D", Q1395 &gt; R1395, "W")</f>
        <v>D</v>
      </c>
    </row>
    <row r="1396" spans="16:19" x14ac:dyDescent="0.3">
      <c r="P1396" s="28">
        <v>1390</v>
      </c>
      <c r="Q1396" s="26">
        <v>3</v>
      </c>
      <c r="R1396" s="27">
        <v>1</v>
      </c>
      <c r="S1396" s="29" t="str" cm="1">
        <f t="array" ref="S1396" xml:space="preserve"> _xlfn.IFS(Q1396 &lt; R1396, "L", Q1396 = R1396, "D", Q1396 &gt; R1396, "W")</f>
        <v>W</v>
      </c>
    </row>
    <row r="1397" spans="16:19" x14ac:dyDescent="0.3">
      <c r="P1397" s="28">
        <v>1391</v>
      </c>
      <c r="Q1397" s="26">
        <v>3</v>
      </c>
      <c r="R1397" s="27">
        <v>1</v>
      </c>
      <c r="S1397" s="29" t="str" cm="1">
        <f t="array" ref="S1397" xml:space="preserve"> _xlfn.IFS(Q1397 &lt; R1397, "L", Q1397 = R1397, "D", Q1397 &gt; R1397, "W")</f>
        <v>W</v>
      </c>
    </row>
    <row r="1398" spans="16:19" x14ac:dyDescent="0.3">
      <c r="P1398" s="28">
        <v>1392</v>
      </c>
      <c r="Q1398" s="26">
        <v>1</v>
      </c>
      <c r="R1398" s="27">
        <v>0</v>
      </c>
      <c r="S1398" s="29" t="str" cm="1">
        <f t="array" ref="S1398" xml:space="preserve"> _xlfn.IFS(Q1398 &lt; R1398, "L", Q1398 = R1398, "D", Q1398 &gt; R1398, "W")</f>
        <v>W</v>
      </c>
    </row>
    <row r="1399" spans="16:19" x14ac:dyDescent="0.3">
      <c r="P1399" s="28">
        <v>1393</v>
      </c>
      <c r="Q1399" s="26">
        <v>0</v>
      </c>
      <c r="R1399" s="27">
        <v>0</v>
      </c>
      <c r="S1399" s="29" t="str" cm="1">
        <f t="array" ref="S1399" xml:space="preserve"> _xlfn.IFS(Q1399 &lt; R1399, "L", Q1399 = R1399, "D", Q1399 &gt; R1399, "W")</f>
        <v>D</v>
      </c>
    </row>
    <row r="1400" spans="16:19" x14ac:dyDescent="0.3">
      <c r="P1400" s="28">
        <v>1394</v>
      </c>
      <c r="Q1400" s="26">
        <v>4</v>
      </c>
      <c r="R1400" s="27">
        <v>0</v>
      </c>
      <c r="S1400" s="29" t="str" cm="1">
        <f t="array" ref="S1400" xml:space="preserve"> _xlfn.IFS(Q1400 &lt; R1400, "L", Q1400 = R1400, "D", Q1400 &gt; R1400, "W")</f>
        <v>W</v>
      </c>
    </row>
    <row r="1401" spans="16:19" x14ac:dyDescent="0.3">
      <c r="P1401" s="28">
        <v>1395</v>
      </c>
      <c r="Q1401" s="26">
        <v>1</v>
      </c>
      <c r="R1401" s="27">
        <v>0</v>
      </c>
      <c r="S1401" s="29" t="str" cm="1">
        <f t="array" ref="S1401" xml:space="preserve"> _xlfn.IFS(Q1401 &lt; R1401, "L", Q1401 = R1401, "D", Q1401 &gt; R1401, "W")</f>
        <v>W</v>
      </c>
    </row>
    <row r="1402" spans="16:19" x14ac:dyDescent="0.3">
      <c r="P1402" s="28">
        <v>1396</v>
      </c>
      <c r="Q1402" s="26">
        <v>1</v>
      </c>
      <c r="R1402" s="27">
        <v>1</v>
      </c>
      <c r="S1402" s="29" t="str" cm="1">
        <f t="array" ref="S1402" xml:space="preserve"> _xlfn.IFS(Q1402 &lt; R1402, "L", Q1402 = R1402, "D", Q1402 &gt; R1402, "W")</f>
        <v>D</v>
      </c>
    </row>
    <row r="1403" spans="16:19" x14ac:dyDescent="0.3">
      <c r="P1403" s="28">
        <v>1397</v>
      </c>
      <c r="Q1403" s="26">
        <v>2</v>
      </c>
      <c r="R1403" s="27">
        <v>0</v>
      </c>
      <c r="S1403" s="29" t="str" cm="1">
        <f t="array" ref="S1403" xml:space="preserve"> _xlfn.IFS(Q1403 &lt; R1403, "L", Q1403 = R1403, "D", Q1403 &gt; R1403, "W")</f>
        <v>W</v>
      </c>
    </row>
    <row r="1404" spans="16:19" x14ac:dyDescent="0.3">
      <c r="P1404" s="28">
        <v>1398</v>
      </c>
      <c r="Q1404" s="26">
        <v>2</v>
      </c>
      <c r="R1404" s="27">
        <v>0</v>
      </c>
      <c r="S1404" s="29" t="str" cm="1">
        <f t="array" ref="S1404" xml:space="preserve"> _xlfn.IFS(Q1404 &lt; R1404, "L", Q1404 = R1404, "D", Q1404 &gt; R1404, "W")</f>
        <v>W</v>
      </c>
    </row>
    <row r="1405" spans="16:19" x14ac:dyDescent="0.3">
      <c r="P1405" s="28">
        <v>1399</v>
      </c>
      <c r="Q1405" s="26">
        <v>3</v>
      </c>
      <c r="R1405" s="27">
        <v>0</v>
      </c>
      <c r="S1405" s="29" t="str" cm="1">
        <f t="array" ref="S1405" xml:space="preserve"> _xlfn.IFS(Q1405 &lt; R1405, "L", Q1405 = R1405, "D", Q1405 &gt; R1405, "W")</f>
        <v>W</v>
      </c>
    </row>
    <row r="1406" spans="16:19" x14ac:dyDescent="0.3">
      <c r="P1406" s="28">
        <v>1400</v>
      </c>
      <c r="Q1406" s="26">
        <v>2</v>
      </c>
      <c r="R1406" s="27">
        <v>0</v>
      </c>
      <c r="S1406" s="29" t="str" cm="1">
        <f t="array" ref="S1406" xml:space="preserve"> _xlfn.IFS(Q1406 &lt; R1406, "L", Q1406 = R1406, "D", Q1406 &gt; R1406, "W")</f>
        <v>W</v>
      </c>
    </row>
    <row r="1407" spans="16:19" x14ac:dyDescent="0.3">
      <c r="P1407" s="28">
        <v>1401</v>
      </c>
      <c r="Q1407" s="26">
        <v>0</v>
      </c>
      <c r="R1407" s="27">
        <v>0</v>
      </c>
      <c r="S1407" s="29" t="str" cm="1">
        <f t="array" ref="S1407" xml:space="preserve"> _xlfn.IFS(Q1407 &lt; R1407, "L", Q1407 = R1407, "D", Q1407 &gt; R1407, "W")</f>
        <v>D</v>
      </c>
    </row>
    <row r="1408" spans="16:19" x14ac:dyDescent="0.3">
      <c r="P1408" s="28">
        <v>1402</v>
      </c>
      <c r="Q1408" s="26">
        <v>1</v>
      </c>
      <c r="R1408" s="27">
        <v>1</v>
      </c>
      <c r="S1408" s="29" t="str" cm="1">
        <f t="array" ref="S1408" xml:space="preserve"> _xlfn.IFS(Q1408 &lt; R1408, "L", Q1408 = R1408, "D", Q1408 &gt; R1408, "W")</f>
        <v>D</v>
      </c>
    </row>
    <row r="1409" spans="16:19" x14ac:dyDescent="0.3">
      <c r="P1409" s="28">
        <v>1403</v>
      </c>
      <c r="Q1409" s="26">
        <v>1</v>
      </c>
      <c r="R1409" s="27">
        <v>0</v>
      </c>
      <c r="S1409" s="29" t="str" cm="1">
        <f t="array" ref="S1409" xml:space="preserve"> _xlfn.IFS(Q1409 &lt; R1409, "L", Q1409 = R1409, "D", Q1409 &gt; R1409, "W")</f>
        <v>W</v>
      </c>
    </row>
    <row r="1410" spans="16:19" x14ac:dyDescent="0.3">
      <c r="P1410" s="28">
        <v>1404</v>
      </c>
      <c r="Q1410" s="26">
        <v>2</v>
      </c>
      <c r="R1410" s="27">
        <v>2</v>
      </c>
      <c r="S1410" s="29" t="str" cm="1">
        <f t="array" ref="S1410" xml:space="preserve"> _xlfn.IFS(Q1410 &lt; R1410, "L", Q1410 = R1410, "D", Q1410 &gt; R1410, "W")</f>
        <v>D</v>
      </c>
    </row>
    <row r="1411" spans="16:19" x14ac:dyDescent="0.3">
      <c r="P1411" s="28">
        <v>1405</v>
      </c>
      <c r="Q1411" s="26">
        <v>1</v>
      </c>
      <c r="R1411" s="27">
        <v>1</v>
      </c>
      <c r="S1411" s="29" t="str" cm="1">
        <f t="array" ref="S1411" xml:space="preserve"> _xlfn.IFS(Q1411 &lt; R1411, "L", Q1411 = R1411, "D", Q1411 &gt; R1411, "W")</f>
        <v>D</v>
      </c>
    </row>
    <row r="1412" spans="16:19" x14ac:dyDescent="0.3">
      <c r="P1412" s="28">
        <v>1406</v>
      </c>
      <c r="Q1412" s="26">
        <v>2</v>
      </c>
      <c r="R1412" s="27">
        <v>0</v>
      </c>
      <c r="S1412" s="29" t="str" cm="1">
        <f t="array" ref="S1412" xml:space="preserve"> _xlfn.IFS(Q1412 &lt; R1412, "L", Q1412 = R1412, "D", Q1412 &gt; R1412, "W")</f>
        <v>W</v>
      </c>
    </row>
    <row r="1413" spans="16:19" x14ac:dyDescent="0.3">
      <c r="P1413" s="28">
        <v>1407</v>
      </c>
      <c r="Q1413" s="26">
        <v>2</v>
      </c>
      <c r="R1413" s="27">
        <v>2</v>
      </c>
      <c r="S1413" s="29" t="str" cm="1">
        <f t="array" ref="S1413" xml:space="preserve"> _xlfn.IFS(Q1413 &lt; R1413, "L", Q1413 = R1413, "D", Q1413 &gt; R1413, "W")</f>
        <v>D</v>
      </c>
    </row>
    <row r="1414" spans="16:19" x14ac:dyDescent="0.3">
      <c r="P1414" s="28">
        <v>1408</v>
      </c>
      <c r="Q1414" s="26">
        <v>4</v>
      </c>
      <c r="R1414" s="27">
        <v>2</v>
      </c>
      <c r="S1414" s="29" t="str" cm="1">
        <f t="array" ref="S1414" xml:space="preserve"> _xlfn.IFS(Q1414 &lt; R1414, "L", Q1414 = R1414, "D", Q1414 &gt; R1414, "W")</f>
        <v>W</v>
      </c>
    </row>
    <row r="1415" spans="16:19" x14ac:dyDescent="0.3">
      <c r="P1415" s="28">
        <v>1409</v>
      </c>
      <c r="Q1415" s="26">
        <v>1</v>
      </c>
      <c r="R1415" s="27">
        <v>0</v>
      </c>
      <c r="S1415" s="29" t="str" cm="1">
        <f t="array" ref="S1415" xml:space="preserve"> _xlfn.IFS(Q1415 &lt; R1415, "L", Q1415 = R1415, "D", Q1415 &gt; R1415, "W")</f>
        <v>W</v>
      </c>
    </row>
    <row r="1416" spans="16:19" x14ac:dyDescent="0.3">
      <c r="P1416" s="28">
        <v>1410</v>
      </c>
      <c r="Q1416" s="26">
        <v>2</v>
      </c>
      <c r="R1416" s="27">
        <v>3</v>
      </c>
      <c r="S1416" s="29" t="str" cm="1">
        <f t="array" ref="S1416" xml:space="preserve"> _xlfn.IFS(Q1416 &lt; R1416, "L", Q1416 = R1416, "D", Q1416 &gt; R1416, "W")</f>
        <v>L</v>
      </c>
    </row>
    <row r="1417" spans="16:19" x14ac:dyDescent="0.3">
      <c r="P1417" s="28">
        <v>1411</v>
      </c>
      <c r="Q1417" s="26">
        <v>2</v>
      </c>
      <c r="R1417" s="27">
        <v>0</v>
      </c>
      <c r="S1417" s="29" t="str" cm="1">
        <f t="array" ref="S1417" xml:space="preserve"> _xlfn.IFS(Q1417 &lt; R1417, "L", Q1417 = R1417, "D", Q1417 &gt; R1417, "W")</f>
        <v>W</v>
      </c>
    </row>
    <row r="1418" spans="16:19" x14ac:dyDescent="0.3">
      <c r="P1418" s="28">
        <v>1412</v>
      </c>
      <c r="Q1418" s="26">
        <v>2</v>
      </c>
      <c r="R1418" s="27">
        <v>0</v>
      </c>
      <c r="S1418" s="29" t="str" cm="1">
        <f t="array" ref="S1418" xml:space="preserve"> _xlfn.IFS(Q1418 &lt; R1418, "L", Q1418 = R1418, "D", Q1418 &gt; R1418, "W")</f>
        <v>W</v>
      </c>
    </row>
    <row r="1419" spans="16:19" x14ac:dyDescent="0.3">
      <c r="P1419" s="28">
        <v>1413</v>
      </c>
      <c r="Q1419" s="26">
        <v>5</v>
      </c>
      <c r="R1419" s="27">
        <v>1</v>
      </c>
      <c r="S1419" s="29" t="str" cm="1">
        <f t="array" ref="S1419" xml:space="preserve"> _xlfn.IFS(Q1419 &lt; R1419, "L", Q1419 = R1419, "D", Q1419 &gt; R1419, "W")</f>
        <v>W</v>
      </c>
    </row>
    <row r="1420" spans="16:19" x14ac:dyDescent="0.3">
      <c r="P1420" s="28">
        <v>1414</v>
      </c>
      <c r="Q1420" s="26">
        <v>2</v>
      </c>
      <c r="R1420" s="27">
        <v>1</v>
      </c>
      <c r="S1420" s="29" t="str" cm="1">
        <f t="array" ref="S1420" xml:space="preserve"> _xlfn.IFS(Q1420 &lt; R1420, "L", Q1420 = R1420, "D", Q1420 &gt; R1420, "W")</f>
        <v>W</v>
      </c>
    </row>
    <row r="1421" spans="16:19" x14ac:dyDescent="0.3">
      <c r="P1421" s="28">
        <v>1415</v>
      </c>
      <c r="Q1421" s="26">
        <v>5</v>
      </c>
      <c r="R1421" s="27">
        <v>1</v>
      </c>
      <c r="S1421" s="29" t="str" cm="1">
        <f t="array" ref="S1421" xml:space="preserve"> _xlfn.IFS(Q1421 &lt; R1421, "L", Q1421 = R1421, "D", Q1421 &gt; R1421, "W")</f>
        <v>W</v>
      </c>
    </row>
    <row r="1422" spans="16:19" x14ac:dyDescent="0.3">
      <c r="P1422" s="28">
        <v>1416</v>
      </c>
      <c r="Q1422" s="26">
        <v>2</v>
      </c>
      <c r="R1422" s="27">
        <v>1</v>
      </c>
      <c r="S1422" s="29" t="str" cm="1">
        <f t="array" ref="S1422" xml:space="preserve"> _xlfn.IFS(Q1422 &lt; R1422, "L", Q1422 = R1422, "D", Q1422 &gt; R1422, "W")</f>
        <v>W</v>
      </c>
    </row>
    <row r="1423" spans="16:19" x14ac:dyDescent="0.3">
      <c r="P1423" s="28">
        <v>1417</v>
      </c>
      <c r="Q1423" s="26">
        <v>1</v>
      </c>
      <c r="R1423" s="27">
        <v>1</v>
      </c>
      <c r="S1423" s="29" t="str" cm="1">
        <f t="array" ref="S1423" xml:space="preserve"> _xlfn.IFS(Q1423 &lt; R1423, "L", Q1423 = R1423, "D", Q1423 &gt; R1423, "W")</f>
        <v>D</v>
      </c>
    </row>
    <row r="1424" spans="16:19" x14ac:dyDescent="0.3">
      <c r="P1424" s="28">
        <v>1418</v>
      </c>
      <c r="Q1424" s="26">
        <v>2</v>
      </c>
      <c r="R1424" s="27">
        <v>1</v>
      </c>
      <c r="S1424" s="29" t="str" cm="1">
        <f t="array" ref="S1424" xml:space="preserve"> _xlfn.IFS(Q1424 &lt; R1424, "L", Q1424 = R1424, "D", Q1424 &gt; R1424, "W")</f>
        <v>W</v>
      </c>
    </row>
    <row r="1425" spans="16:19" x14ac:dyDescent="0.3">
      <c r="P1425" s="28">
        <v>1419</v>
      </c>
      <c r="Q1425" s="26">
        <v>1</v>
      </c>
      <c r="R1425" s="27">
        <v>0</v>
      </c>
      <c r="S1425" s="29" t="str" cm="1">
        <f t="array" ref="S1425" xml:space="preserve"> _xlfn.IFS(Q1425 &lt; R1425, "L", Q1425 = R1425, "D", Q1425 &gt; R1425, "W")</f>
        <v>W</v>
      </c>
    </row>
    <row r="1426" spans="16:19" x14ac:dyDescent="0.3">
      <c r="P1426" s="28">
        <v>1420</v>
      </c>
      <c r="Q1426" s="26">
        <v>1</v>
      </c>
      <c r="R1426" s="27">
        <v>0</v>
      </c>
      <c r="S1426" s="29" t="str" cm="1">
        <f t="array" ref="S1426" xml:space="preserve"> _xlfn.IFS(Q1426 &lt; R1426, "L", Q1426 = R1426, "D", Q1426 &gt; R1426, "W")</f>
        <v>W</v>
      </c>
    </row>
    <row r="1427" spans="16:19" x14ac:dyDescent="0.3">
      <c r="P1427" s="28">
        <v>1421</v>
      </c>
      <c r="Q1427" s="26">
        <v>1</v>
      </c>
      <c r="R1427" s="27">
        <v>1</v>
      </c>
      <c r="S1427" s="29" t="str" cm="1">
        <f t="array" ref="S1427" xml:space="preserve"> _xlfn.IFS(Q1427 &lt; R1427, "L", Q1427 = R1427, "D", Q1427 &gt; R1427, "W")</f>
        <v>D</v>
      </c>
    </row>
    <row r="1428" spans="16:19" x14ac:dyDescent="0.3">
      <c r="P1428" s="28">
        <v>1422</v>
      </c>
      <c r="Q1428" s="26">
        <v>2</v>
      </c>
      <c r="R1428" s="27">
        <v>0</v>
      </c>
      <c r="S1428" s="29" t="str" cm="1">
        <f t="array" ref="S1428" xml:space="preserve"> _xlfn.IFS(Q1428 &lt; R1428, "L", Q1428 = R1428, "D", Q1428 &gt; R1428, "W")</f>
        <v>W</v>
      </c>
    </row>
    <row r="1429" spans="16:19" x14ac:dyDescent="0.3">
      <c r="P1429" s="28">
        <v>1423</v>
      </c>
      <c r="Q1429" s="26">
        <v>0</v>
      </c>
      <c r="R1429" s="27">
        <v>0</v>
      </c>
      <c r="S1429" s="29" t="str" cm="1">
        <f t="array" ref="S1429" xml:space="preserve"> _xlfn.IFS(Q1429 &lt; R1429, "L", Q1429 = R1429, "D", Q1429 &gt; R1429, "W")</f>
        <v>D</v>
      </c>
    </row>
    <row r="1430" spans="16:19" x14ac:dyDescent="0.3">
      <c r="P1430" s="28">
        <v>1424</v>
      </c>
      <c r="Q1430" s="26">
        <v>2</v>
      </c>
      <c r="R1430" s="27">
        <v>0</v>
      </c>
      <c r="S1430" s="29" t="str" cm="1">
        <f t="array" ref="S1430" xml:space="preserve"> _xlfn.IFS(Q1430 &lt; R1430, "L", Q1430 = R1430, "D", Q1430 &gt; R1430, "W")</f>
        <v>W</v>
      </c>
    </row>
    <row r="1431" spans="16:19" x14ac:dyDescent="0.3">
      <c r="P1431" s="28">
        <v>1425</v>
      </c>
      <c r="Q1431" s="26">
        <v>3</v>
      </c>
      <c r="R1431" s="27">
        <v>1</v>
      </c>
      <c r="S1431" s="29" t="str" cm="1">
        <f t="array" ref="S1431" xml:space="preserve"> _xlfn.IFS(Q1431 &lt; R1431, "L", Q1431 = R1431, "D", Q1431 &gt; R1431, "W")</f>
        <v>W</v>
      </c>
    </row>
    <row r="1432" spans="16:19" x14ac:dyDescent="0.3">
      <c r="P1432" s="28">
        <v>1426</v>
      </c>
      <c r="Q1432" s="26">
        <v>1</v>
      </c>
      <c r="R1432" s="27">
        <v>1</v>
      </c>
      <c r="S1432" s="29" t="str" cm="1">
        <f t="array" ref="S1432" xml:space="preserve"> _xlfn.IFS(Q1432 &lt; R1432, "L", Q1432 = R1432, "D", Q1432 &gt; R1432, "W")</f>
        <v>D</v>
      </c>
    </row>
    <row r="1433" spans="16:19" x14ac:dyDescent="0.3">
      <c r="P1433" s="28">
        <v>1427</v>
      </c>
      <c r="Q1433" s="26">
        <v>1</v>
      </c>
      <c r="R1433" s="27">
        <v>0</v>
      </c>
      <c r="S1433" s="29" t="str" cm="1">
        <f t="array" ref="S1433" xml:space="preserve"> _xlfn.IFS(Q1433 &lt; R1433, "L", Q1433 = R1433, "D", Q1433 &gt; R1433, "W")</f>
        <v>W</v>
      </c>
    </row>
    <row r="1434" spans="16:19" x14ac:dyDescent="0.3">
      <c r="P1434" s="28">
        <v>1428</v>
      </c>
      <c r="Q1434" s="26">
        <v>1</v>
      </c>
      <c r="R1434" s="27">
        <v>1</v>
      </c>
      <c r="S1434" s="29" t="str" cm="1">
        <f t="array" ref="S1434" xml:space="preserve"> _xlfn.IFS(Q1434 &lt; R1434, "L", Q1434 = R1434, "D", Q1434 &gt; R1434, "W")</f>
        <v>D</v>
      </c>
    </row>
    <row r="1435" spans="16:19" x14ac:dyDescent="0.3">
      <c r="P1435" s="28">
        <v>1429</v>
      </c>
      <c r="Q1435" s="26">
        <v>3</v>
      </c>
      <c r="R1435" s="27">
        <v>0</v>
      </c>
      <c r="S1435" s="29" t="str" cm="1">
        <f t="array" ref="S1435" xml:space="preserve"> _xlfn.IFS(Q1435 &lt; R1435, "L", Q1435 = R1435, "D", Q1435 &gt; R1435, "W")</f>
        <v>W</v>
      </c>
    </row>
    <row r="1436" spans="16:19" x14ac:dyDescent="0.3">
      <c r="P1436" s="28">
        <v>1430</v>
      </c>
      <c r="Q1436" s="26">
        <v>2</v>
      </c>
      <c r="R1436" s="27">
        <v>0</v>
      </c>
      <c r="S1436" s="29" t="str" cm="1">
        <f t="array" ref="S1436" xml:space="preserve"> _xlfn.IFS(Q1436 &lt; R1436, "L", Q1436 = R1436, "D", Q1436 &gt; R1436, "W")</f>
        <v>W</v>
      </c>
    </row>
    <row r="1437" spans="16:19" x14ac:dyDescent="0.3">
      <c r="P1437" s="28">
        <v>1431</v>
      </c>
      <c r="Q1437" s="26">
        <v>4</v>
      </c>
      <c r="R1437" s="27">
        <v>0</v>
      </c>
      <c r="S1437" s="29" t="str" cm="1">
        <f t="array" ref="S1437" xml:space="preserve"> _xlfn.IFS(Q1437 &lt; R1437, "L", Q1437 = R1437, "D", Q1437 &gt; R1437, "W")</f>
        <v>W</v>
      </c>
    </row>
    <row r="1438" spans="16:19" x14ac:dyDescent="0.3">
      <c r="P1438" s="28">
        <v>1432</v>
      </c>
      <c r="Q1438" s="26">
        <v>4</v>
      </c>
      <c r="R1438" s="27">
        <v>2</v>
      </c>
      <c r="S1438" s="29" t="str" cm="1">
        <f t="array" ref="S1438" xml:space="preserve"> _xlfn.IFS(Q1438 &lt; R1438, "L", Q1438 = R1438, "D", Q1438 &gt; R1438, "W")</f>
        <v>W</v>
      </c>
    </row>
    <row r="1439" spans="16:19" x14ac:dyDescent="0.3">
      <c r="P1439" s="28">
        <v>1433</v>
      </c>
      <c r="Q1439" s="26">
        <v>2</v>
      </c>
      <c r="R1439" s="27">
        <v>0</v>
      </c>
      <c r="S1439" s="29" t="str" cm="1">
        <f t="array" ref="S1439" xml:space="preserve"> _xlfn.IFS(Q1439 &lt; R1439, "L", Q1439 = R1439, "D", Q1439 &gt; R1439, "W")</f>
        <v>W</v>
      </c>
    </row>
    <row r="1440" spans="16:19" x14ac:dyDescent="0.3">
      <c r="P1440" s="28">
        <v>1434</v>
      </c>
      <c r="Q1440" s="26">
        <v>1</v>
      </c>
      <c r="R1440" s="27">
        <v>3</v>
      </c>
      <c r="S1440" s="29" t="str" cm="1">
        <f t="array" ref="S1440" xml:space="preserve"> _xlfn.IFS(Q1440 &lt; R1440, "L", Q1440 = R1440, "D", Q1440 &gt; R1440, "W")</f>
        <v>L</v>
      </c>
    </row>
    <row r="1441" spans="16:19" x14ac:dyDescent="0.3">
      <c r="P1441" s="28">
        <v>1435</v>
      </c>
      <c r="Q1441" s="26">
        <v>2</v>
      </c>
      <c r="R1441" s="27">
        <v>3</v>
      </c>
      <c r="S1441" s="29" t="str" cm="1">
        <f t="array" ref="S1441" xml:space="preserve"> _xlfn.IFS(Q1441 &lt; R1441, "L", Q1441 = R1441, "D", Q1441 &gt; R1441, "W")</f>
        <v>L</v>
      </c>
    </row>
    <row r="1442" spans="16:19" x14ac:dyDescent="0.3">
      <c r="P1442" s="28">
        <v>1436</v>
      </c>
      <c r="Q1442" s="26">
        <v>3</v>
      </c>
      <c r="R1442" s="27">
        <v>0</v>
      </c>
      <c r="S1442" s="29" t="str" cm="1">
        <f t="array" ref="S1442" xml:space="preserve"> _xlfn.IFS(Q1442 &lt; R1442, "L", Q1442 = R1442, "D", Q1442 &gt; R1442, "W")</f>
        <v>W</v>
      </c>
    </row>
    <row r="1443" spans="16:19" x14ac:dyDescent="0.3">
      <c r="P1443" s="28">
        <v>1437</v>
      </c>
      <c r="Q1443" s="26">
        <v>2</v>
      </c>
      <c r="R1443" s="27">
        <v>1</v>
      </c>
      <c r="S1443" s="29" t="str" cm="1">
        <f t="array" ref="S1443" xml:space="preserve"> _xlfn.IFS(Q1443 &lt; R1443, "L", Q1443 = R1443, "D", Q1443 &gt; R1443, "W")</f>
        <v>W</v>
      </c>
    </row>
    <row r="1444" spans="16:19" x14ac:dyDescent="0.3">
      <c r="P1444" s="28">
        <v>1438</v>
      </c>
      <c r="Q1444" s="26">
        <v>3</v>
      </c>
      <c r="R1444" s="27">
        <v>0</v>
      </c>
      <c r="S1444" s="29" t="str" cm="1">
        <f t="array" ref="S1444" xml:space="preserve"> _xlfn.IFS(Q1444 &lt; R1444, "L", Q1444 = R1444, "D", Q1444 &gt; R1444, "W")</f>
        <v>W</v>
      </c>
    </row>
    <row r="1445" spans="16:19" x14ac:dyDescent="0.3">
      <c r="P1445" s="28">
        <v>1439</v>
      </c>
      <c r="Q1445" s="26">
        <v>1</v>
      </c>
      <c r="R1445" s="27">
        <v>0</v>
      </c>
      <c r="S1445" s="29" t="str" cm="1">
        <f t="array" ref="S1445" xml:space="preserve"> _xlfn.IFS(Q1445 &lt; R1445, "L", Q1445 = R1445, "D", Q1445 &gt; R1445, "W")</f>
        <v>W</v>
      </c>
    </row>
    <row r="1446" spans="16:19" x14ac:dyDescent="0.3">
      <c r="P1446" s="28">
        <v>1440</v>
      </c>
      <c r="Q1446" s="26">
        <v>3</v>
      </c>
      <c r="R1446" s="27">
        <v>1</v>
      </c>
      <c r="S1446" s="29" t="str" cm="1">
        <f t="array" ref="S1446" xml:space="preserve"> _xlfn.IFS(Q1446 &lt; R1446, "L", Q1446 = R1446, "D", Q1446 &gt; R1446, "W")</f>
        <v>W</v>
      </c>
    </row>
    <row r="1447" spans="16:19" x14ac:dyDescent="0.3">
      <c r="P1447" s="28">
        <v>1441</v>
      </c>
      <c r="Q1447" s="26">
        <v>2</v>
      </c>
      <c r="R1447" s="27">
        <v>0</v>
      </c>
      <c r="S1447" s="29" t="str" cm="1">
        <f t="array" ref="S1447" xml:space="preserve"> _xlfn.IFS(Q1447 &lt; R1447, "L", Q1447 = R1447, "D", Q1447 &gt; R1447, "W")</f>
        <v>W</v>
      </c>
    </row>
    <row r="1448" spans="16:19" x14ac:dyDescent="0.3">
      <c r="P1448" s="28">
        <v>1442</v>
      </c>
      <c r="Q1448" s="26">
        <v>3</v>
      </c>
      <c r="R1448" s="27">
        <v>0</v>
      </c>
      <c r="S1448" s="29" t="str" cm="1">
        <f t="array" ref="S1448" xml:space="preserve"> _xlfn.IFS(Q1448 &lt; R1448, "L", Q1448 = R1448, "D", Q1448 &gt; R1448, "W")</f>
        <v>W</v>
      </c>
    </row>
    <row r="1449" spans="16:19" x14ac:dyDescent="0.3">
      <c r="P1449" s="28">
        <v>1443</v>
      </c>
      <c r="Q1449" s="26">
        <v>2</v>
      </c>
      <c r="R1449" s="27">
        <v>1</v>
      </c>
      <c r="S1449" s="29" t="str" cm="1">
        <f t="array" ref="S1449" xml:space="preserve"> _xlfn.IFS(Q1449 &lt; R1449, "L", Q1449 = R1449, "D", Q1449 &gt; R1449, "W")</f>
        <v>W</v>
      </c>
    </row>
    <row r="1450" spans="16:19" x14ac:dyDescent="0.3">
      <c r="P1450" s="28">
        <v>1444</v>
      </c>
      <c r="Q1450" s="26">
        <v>1</v>
      </c>
      <c r="R1450" s="27">
        <v>1</v>
      </c>
      <c r="S1450" s="29" t="str" cm="1">
        <f t="array" ref="S1450" xml:space="preserve"> _xlfn.IFS(Q1450 &lt; R1450, "L", Q1450 = R1450, "D", Q1450 &gt; R1450, "W")</f>
        <v>D</v>
      </c>
    </row>
    <row r="1451" spans="16:19" x14ac:dyDescent="0.3">
      <c r="P1451" s="28">
        <v>1445</v>
      </c>
      <c r="Q1451" s="26">
        <v>1</v>
      </c>
      <c r="R1451" s="27">
        <v>2</v>
      </c>
      <c r="S1451" s="29" t="str" cm="1">
        <f t="array" ref="S1451" xml:space="preserve"> _xlfn.IFS(Q1451 &lt; R1451, "L", Q1451 = R1451, "D", Q1451 &gt; R1451, "W")</f>
        <v>L</v>
      </c>
    </row>
    <row r="1452" spans="16:19" x14ac:dyDescent="0.3">
      <c r="P1452" s="28">
        <v>1446</v>
      </c>
      <c r="Q1452" s="26">
        <v>2</v>
      </c>
      <c r="R1452" s="27">
        <v>1</v>
      </c>
      <c r="S1452" s="29" t="str" cm="1">
        <f t="array" ref="S1452" xml:space="preserve"> _xlfn.IFS(Q1452 &lt; R1452, "L", Q1452 = R1452, "D", Q1452 &gt; R1452, "W")</f>
        <v>W</v>
      </c>
    </row>
    <row r="1453" spans="16:19" x14ac:dyDescent="0.3">
      <c r="P1453" s="28">
        <v>1447</v>
      </c>
      <c r="Q1453" s="26">
        <v>3</v>
      </c>
      <c r="R1453" s="27">
        <v>3</v>
      </c>
      <c r="S1453" s="29" t="str" cm="1">
        <f t="array" ref="S1453" xml:space="preserve"> _xlfn.IFS(Q1453 &lt; R1453, "L", Q1453 = R1453, "D", Q1453 &gt; R1453, "W")</f>
        <v>D</v>
      </c>
    </row>
    <row r="1454" spans="16:19" x14ac:dyDescent="0.3">
      <c r="P1454" s="28">
        <v>1448</v>
      </c>
      <c r="Q1454" s="26">
        <v>1</v>
      </c>
      <c r="R1454" s="27">
        <v>0</v>
      </c>
      <c r="S1454" s="29" t="str" cm="1">
        <f t="array" ref="S1454" xml:space="preserve"> _xlfn.IFS(Q1454 &lt; R1454, "L", Q1454 = R1454, "D", Q1454 &gt; R1454, "W")</f>
        <v>W</v>
      </c>
    </row>
    <row r="1455" spans="16:19" x14ac:dyDescent="0.3">
      <c r="P1455" s="28">
        <v>1449</v>
      </c>
      <c r="Q1455" s="26">
        <v>1</v>
      </c>
      <c r="R1455" s="27">
        <v>1</v>
      </c>
      <c r="S1455" s="29" t="str" cm="1">
        <f t="array" ref="S1455" xml:space="preserve"> _xlfn.IFS(Q1455 &lt; R1455, "L", Q1455 = R1455, "D", Q1455 &gt; R1455, "W")</f>
        <v>D</v>
      </c>
    </row>
    <row r="1456" spans="16:19" x14ac:dyDescent="0.3">
      <c r="P1456" s="28">
        <v>1450</v>
      </c>
      <c r="Q1456" s="26">
        <v>2</v>
      </c>
      <c r="R1456" s="27">
        <v>1</v>
      </c>
      <c r="S1456" s="29" t="str" cm="1">
        <f t="array" ref="S1456" xml:space="preserve"> _xlfn.IFS(Q1456 &lt; R1456, "L", Q1456 = R1456, "D", Q1456 &gt; R1456, "W")</f>
        <v>W</v>
      </c>
    </row>
    <row r="1457" spans="16:19" x14ac:dyDescent="0.3">
      <c r="P1457" s="28">
        <v>1451</v>
      </c>
      <c r="Q1457" s="26">
        <v>1</v>
      </c>
      <c r="R1457" s="27">
        <v>0</v>
      </c>
      <c r="S1457" s="29" t="str" cm="1">
        <f t="array" ref="S1457" xml:space="preserve"> _xlfn.IFS(Q1457 &lt; R1457, "L", Q1457 = R1457, "D", Q1457 &gt; R1457, "W")</f>
        <v>W</v>
      </c>
    </row>
    <row r="1458" spans="16:19" x14ac:dyDescent="0.3">
      <c r="P1458" s="28">
        <v>1452</v>
      </c>
      <c r="Q1458" s="26">
        <v>3</v>
      </c>
      <c r="R1458" s="27">
        <v>0</v>
      </c>
      <c r="S1458" s="29" t="str" cm="1">
        <f t="array" ref="S1458" xml:space="preserve"> _xlfn.IFS(Q1458 &lt; R1458, "L", Q1458 = R1458, "D", Q1458 &gt; R1458, "W")</f>
        <v>W</v>
      </c>
    </row>
    <row r="1459" spans="16:19" x14ac:dyDescent="0.3">
      <c r="P1459" s="28">
        <v>1453</v>
      </c>
      <c r="Q1459" s="26">
        <v>3</v>
      </c>
      <c r="R1459" s="27">
        <v>1</v>
      </c>
      <c r="S1459" s="29" t="str" cm="1">
        <f t="array" ref="S1459" xml:space="preserve"> _xlfn.IFS(Q1459 &lt; R1459, "L", Q1459 = R1459, "D", Q1459 &gt; R1459, "W")</f>
        <v>W</v>
      </c>
    </row>
    <row r="1460" spans="16:19" x14ac:dyDescent="0.3">
      <c r="P1460" s="28">
        <v>1454</v>
      </c>
      <c r="Q1460" s="26">
        <v>1</v>
      </c>
      <c r="R1460" s="27">
        <v>0</v>
      </c>
      <c r="S1460" s="29" t="str" cm="1">
        <f t="array" ref="S1460" xml:space="preserve"> _xlfn.IFS(Q1460 &lt; R1460, "L", Q1460 = R1460, "D", Q1460 &gt; R1460, "W")</f>
        <v>W</v>
      </c>
    </row>
    <row r="1461" spans="16:19" x14ac:dyDescent="0.3">
      <c r="P1461" s="28">
        <v>1455</v>
      </c>
      <c r="Q1461" s="26">
        <v>1</v>
      </c>
      <c r="R1461" s="27">
        <v>0</v>
      </c>
      <c r="S1461" s="29" t="str" cm="1">
        <f t="array" ref="S1461" xml:space="preserve"> _xlfn.IFS(Q1461 &lt; R1461, "L", Q1461 = R1461, "D", Q1461 &gt; R1461, "W")</f>
        <v>W</v>
      </c>
    </row>
    <row r="1462" spans="16:19" x14ac:dyDescent="0.3">
      <c r="P1462" s="28">
        <v>1456</v>
      </c>
      <c r="Q1462" s="26">
        <v>2</v>
      </c>
      <c r="R1462" s="27">
        <v>2</v>
      </c>
      <c r="S1462" s="29" t="str" cm="1">
        <f t="array" ref="S1462" xml:space="preserve"> _xlfn.IFS(Q1462 &lt; R1462, "L", Q1462 = R1462, "D", Q1462 &gt; R1462, "W")</f>
        <v>D</v>
      </c>
    </row>
    <row r="1463" spans="16:19" x14ac:dyDescent="0.3">
      <c r="P1463" s="28">
        <v>1457</v>
      </c>
      <c r="Q1463" s="26">
        <v>0</v>
      </c>
      <c r="R1463" s="27">
        <v>1</v>
      </c>
      <c r="S1463" s="29" t="str" cm="1">
        <f t="array" ref="S1463" xml:space="preserve"> _xlfn.IFS(Q1463 &lt; R1463, "L", Q1463 = R1463, "D", Q1463 &gt; R1463, "W")</f>
        <v>L</v>
      </c>
    </row>
    <row r="1464" spans="16:19" x14ac:dyDescent="0.3">
      <c r="P1464" s="28">
        <v>1458</v>
      </c>
      <c r="Q1464" s="26">
        <v>2</v>
      </c>
      <c r="R1464" s="27">
        <v>0</v>
      </c>
      <c r="S1464" s="29" t="str" cm="1">
        <f t="array" ref="S1464" xml:space="preserve"> _xlfn.IFS(Q1464 &lt; R1464, "L", Q1464 = R1464, "D", Q1464 &gt; R1464, "W")</f>
        <v>W</v>
      </c>
    </row>
    <row r="1465" spans="16:19" x14ac:dyDescent="0.3">
      <c r="P1465" s="28">
        <v>1459</v>
      </c>
      <c r="Q1465" s="26">
        <v>2</v>
      </c>
      <c r="R1465" s="27">
        <v>0</v>
      </c>
      <c r="S1465" s="29" t="str" cm="1">
        <f t="array" ref="S1465" xml:space="preserve"> _xlfn.IFS(Q1465 &lt; R1465, "L", Q1465 = R1465, "D", Q1465 &gt; R1465, "W")</f>
        <v>W</v>
      </c>
    </row>
    <row r="1466" spans="16:19" x14ac:dyDescent="0.3">
      <c r="P1466" s="28">
        <v>1460</v>
      </c>
      <c r="Q1466" s="26">
        <v>2</v>
      </c>
      <c r="R1466" s="27">
        <v>3</v>
      </c>
      <c r="S1466" s="29" t="str" cm="1">
        <f t="array" ref="S1466" xml:space="preserve"> _xlfn.IFS(Q1466 &lt; R1466, "L", Q1466 = R1466, "D", Q1466 &gt; R1466, "W")</f>
        <v>L</v>
      </c>
    </row>
    <row r="1467" spans="16:19" x14ac:dyDescent="0.3">
      <c r="P1467" s="28">
        <v>1461</v>
      </c>
      <c r="Q1467" s="26">
        <v>1</v>
      </c>
      <c r="R1467" s="27">
        <v>1</v>
      </c>
      <c r="S1467" s="29" t="str" cm="1">
        <f t="array" ref="S1467" xml:space="preserve"> _xlfn.IFS(Q1467 &lt; R1467, "L", Q1467 = R1467, "D", Q1467 &gt; R1467, "W")</f>
        <v>D</v>
      </c>
    </row>
    <row r="1468" spans="16:19" x14ac:dyDescent="0.3">
      <c r="P1468" s="28">
        <v>1462</v>
      </c>
      <c r="Q1468" s="26">
        <v>3</v>
      </c>
      <c r="R1468" s="27">
        <v>0</v>
      </c>
      <c r="S1468" s="29" t="str" cm="1">
        <f t="array" ref="S1468" xml:space="preserve"> _xlfn.IFS(Q1468 &lt; R1468, "L", Q1468 = R1468, "D", Q1468 &gt; R1468, "W")</f>
        <v>W</v>
      </c>
    </row>
    <row r="1469" spans="16:19" x14ac:dyDescent="0.3">
      <c r="P1469" s="28">
        <v>1463</v>
      </c>
      <c r="Q1469" s="26">
        <v>4</v>
      </c>
      <c r="R1469" s="27">
        <v>1</v>
      </c>
      <c r="S1469" s="29" t="str" cm="1">
        <f t="array" ref="S1469" xml:space="preserve"> _xlfn.IFS(Q1469 &lt; R1469, "L", Q1469 = R1469, "D", Q1469 &gt; R1469, "W")</f>
        <v>W</v>
      </c>
    </row>
    <row r="1470" spans="16:19" x14ac:dyDescent="0.3">
      <c r="P1470" s="28">
        <v>1464</v>
      </c>
      <c r="Q1470" s="26">
        <v>1</v>
      </c>
      <c r="R1470" s="27">
        <v>2</v>
      </c>
      <c r="S1470" s="29" t="str" cm="1">
        <f t="array" ref="S1470" xml:space="preserve"> _xlfn.IFS(Q1470 &lt; R1470, "L", Q1470 = R1470, "D", Q1470 &gt; R1470, "W")</f>
        <v>L</v>
      </c>
    </row>
    <row r="1471" spans="16:19" x14ac:dyDescent="0.3">
      <c r="P1471" s="28">
        <v>1465</v>
      </c>
      <c r="Q1471" s="26">
        <v>4</v>
      </c>
      <c r="R1471" s="27">
        <v>1</v>
      </c>
      <c r="S1471" s="29" t="str" cm="1">
        <f t="array" ref="S1471" xml:space="preserve"> _xlfn.IFS(Q1471 &lt; R1471, "L", Q1471 = R1471, "D", Q1471 &gt; R1471, "W")</f>
        <v>W</v>
      </c>
    </row>
    <row r="1472" spans="16:19" x14ac:dyDescent="0.3">
      <c r="P1472" s="28">
        <v>1466</v>
      </c>
      <c r="Q1472" s="26">
        <v>2</v>
      </c>
      <c r="R1472" s="27">
        <v>0</v>
      </c>
      <c r="S1472" s="29" t="str" cm="1">
        <f t="array" ref="S1472" xml:space="preserve"> _xlfn.IFS(Q1472 &lt; R1472, "L", Q1472 = R1472, "D", Q1472 &gt; R1472, "W")</f>
        <v>W</v>
      </c>
    </row>
    <row r="1473" spans="16:19" x14ac:dyDescent="0.3">
      <c r="P1473" s="28">
        <v>1467</v>
      </c>
      <c r="Q1473" s="26">
        <v>0</v>
      </c>
      <c r="R1473" s="27">
        <v>0</v>
      </c>
      <c r="S1473" s="29" t="str" cm="1">
        <f t="array" ref="S1473" xml:space="preserve"> _xlfn.IFS(Q1473 &lt; R1473, "L", Q1473 = R1473, "D", Q1473 &gt; R1473, "W")</f>
        <v>D</v>
      </c>
    </row>
    <row r="1474" spans="16:19" x14ac:dyDescent="0.3">
      <c r="P1474" s="28">
        <v>1468</v>
      </c>
      <c r="Q1474" s="26">
        <v>1</v>
      </c>
      <c r="R1474" s="27">
        <v>0</v>
      </c>
      <c r="S1474" s="29" t="str" cm="1">
        <f t="array" ref="S1474" xml:space="preserve"> _xlfn.IFS(Q1474 &lt; R1474, "L", Q1474 = R1474, "D", Q1474 &gt; R1474, "W")</f>
        <v>W</v>
      </c>
    </row>
    <row r="1475" spans="16:19" x14ac:dyDescent="0.3">
      <c r="P1475" s="28">
        <v>1469</v>
      </c>
      <c r="Q1475" s="26">
        <v>3</v>
      </c>
      <c r="R1475" s="27">
        <v>1</v>
      </c>
      <c r="S1475" s="29" t="str" cm="1">
        <f t="array" ref="S1475" xml:space="preserve"> _xlfn.IFS(Q1475 &lt; R1475, "L", Q1475 = R1475, "D", Q1475 &gt; R1475, "W")</f>
        <v>W</v>
      </c>
    </row>
    <row r="1476" spans="16:19" x14ac:dyDescent="0.3">
      <c r="P1476" s="28">
        <v>1470</v>
      </c>
      <c r="Q1476" s="26">
        <v>3</v>
      </c>
      <c r="R1476" s="27">
        <v>1</v>
      </c>
      <c r="S1476" s="29" t="str" cm="1">
        <f t="array" ref="S1476" xml:space="preserve"> _xlfn.IFS(Q1476 &lt; R1476, "L", Q1476 = R1476, "D", Q1476 &gt; R1476, "W")</f>
        <v>W</v>
      </c>
    </row>
    <row r="1477" spans="16:19" x14ac:dyDescent="0.3">
      <c r="P1477" s="28">
        <v>1471</v>
      </c>
      <c r="Q1477" s="26">
        <v>2</v>
      </c>
      <c r="R1477" s="27">
        <v>0</v>
      </c>
      <c r="S1477" s="29" t="str" cm="1">
        <f t="array" ref="S1477" xml:space="preserve"> _xlfn.IFS(Q1477 &lt; R1477, "L", Q1477 = R1477, "D", Q1477 &gt; R1477, "W")</f>
        <v>W</v>
      </c>
    </row>
    <row r="1478" spans="16:19" x14ac:dyDescent="0.3">
      <c r="P1478" s="28">
        <v>1472</v>
      </c>
      <c r="Q1478" s="26">
        <v>1</v>
      </c>
      <c r="R1478" s="27">
        <v>1</v>
      </c>
      <c r="S1478" s="29" t="str" cm="1">
        <f t="array" ref="S1478" xml:space="preserve"> _xlfn.IFS(Q1478 &lt; R1478, "L", Q1478 = R1478, "D", Q1478 &gt; R1478, "W")</f>
        <v>D</v>
      </c>
    </row>
    <row r="1479" spans="16:19" x14ac:dyDescent="0.3">
      <c r="P1479" s="28">
        <v>1473</v>
      </c>
      <c r="Q1479" s="26">
        <v>4</v>
      </c>
      <c r="R1479" s="27">
        <v>1</v>
      </c>
      <c r="S1479" s="29" t="str" cm="1">
        <f t="array" ref="S1479" xml:space="preserve"> _xlfn.IFS(Q1479 &lt; R1479, "L", Q1479 = R1479, "D", Q1479 &gt; R1479, "W")</f>
        <v>W</v>
      </c>
    </row>
    <row r="1480" spans="16:19" x14ac:dyDescent="0.3">
      <c r="P1480" s="28">
        <v>1474</v>
      </c>
      <c r="Q1480" s="26">
        <v>1</v>
      </c>
      <c r="R1480" s="27">
        <v>0</v>
      </c>
      <c r="S1480" s="29" t="str" cm="1">
        <f t="array" ref="S1480" xml:space="preserve"> _xlfn.IFS(Q1480 &lt; R1480, "L", Q1480 = R1480, "D", Q1480 &gt; R1480, "W")</f>
        <v>W</v>
      </c>
    </row>
    <row r="1481" spans="16:19" x14ac:dyDescent="0.3">
      <c r="P1481" s="28">
        <v>1475</v>
      </c>
      <c r="Q1481" s="26">
        <v>3</v>
      </c>
      <c r="R1481" s="27">
        <v>0</v>
      </c>
      <c r="S1481" s="29" t="str" cm="1">
        <f t="array" ref="S1481" xml:space="preserve"> _xlfn.IFS(Q1481 &lt; R1481, "L", Q1481 = R1481, "D", Q1481 &gt; R1481, "W")</f>
        <v>W</v>
      </c>
    </row>
    <row r="1482" spans="16:19" x14ac:dyDescent="0.3">
      <c r="P1482" s="28">
        <v>1476</v>
      </c>
      <c r="Q1482" s="26">
        <v>2</v>
      </c>
      <c r="R1482" s="27">
        <v>2</v>
      </c>
      <c r="S1482" s="29" t="str" cm="1">
        <f t="array" ref="S1482" xml:space="preserve"> _xlfn.IFS(Q1482 &lt; R1482, "L", Q1482 = R1482, "D", Q1482 &gt; R1482, "W")</f>
        <v>D</v>
      </c>
    </row>
    <row r="1483" spans="16:19" x14ac:dyDescent="0.3">
      <c r="P1483" s="28">
        <v>1477</v>
      </c>
      <c r="Q1483" s="26">
        <v>1</v>
      </c>
      <c r="R1483" s="27">
        <v>1</v>
      </c>
      <c r="S1483" s="29" t="str" cm="1">
        <f t="array" ref="S1483" xml:space="preserve"> _xlfn.IFS(Q1483 &lt; R1483, "L", Q1483 = R1483, "D", Q1483 &gt; R1483, "W")</f>
        <v>D</v>
      </c>
    </row>
    <row r="1484" spans="16:19" x14ac:dyDescent="0.3">
      <c r="P1484" s="28">
        <v>1478</v>
      </c>
      <c r="Q1484" s="26">
        <v>0</v>
      </c>
      <c r="R1484" s="27">
        <v>0</v>
      </c>
      <c r="S1484" s="29" t="str" cm="1">
        <f t="array" ref="S1484" xml:space="preserve"> _xlfn.IFS(Q1484 &lt; R1484, "L", Q1484 = R1484, "D", Q1484 &gt; R1484, "W")</f>
        <v>D</v>
      </c>
    </row>
    <row r="1485" spans="16:19" x14ac:dyDescent="0.3">
      <c r="P1485" s="28">
        <v>1479</v>
      </c>
      <c r="Q1485" s="26">
        <v>2</v>
      </c>
      <c r="R1485" s="27">
        <v>0</v>
      </c>
      <c r="S1485" s="29" t="str" cm="1">
        <f t="array" ref="S1485" xml:space="preserve"> _xlfn.IFS(Q1485 &lt; R1485, "L", Q1485 = R1485, "D", Q1485 &gt; R1485, "W")</f>
        <v>W</v>
      </c>
    </row>
    <row r="1486" spans="16:19" x14ac:dyDescent="0.3">
      <c r="P1486" s="28">
        <v>1480</v>
      </c>
      <c r="Q1486" s="26">
        <v>4</v>
      </c>
      <c r="R1486" s="27">
        <v>1</v>
      </c>
      <c r="S1486" s="29" t="str" cm="1">
        <f t="array" ref="S1486" xml:space="preserve"> _xlfn.IFS(Q1486 &lt; R1486, "L", Q1486 = R1486, "D", Q1486 &gt; R1486, "W")</f>
        <v>W</v>
      </c>
    </row>
    <row r="1487" spans="16:19" x14ac:dyDescent="0.3">
      <c r="P1487" s="28">
        <v>1481</v>
      </c>
      <c r="Q1487" s="26">
        <v>3</v>
      </c>
      <c r="R1487" s="27">
        <v>1</v>
      </c>
      <c r="S1487" s="29" t="str" cm="1">
        <f t="array" ref="S1487" xml:space="preserve"> _xlfn.IFS(Q1487 &lt; R1487, "L", Q1487 = R1487, "D", Q1487 &gt; R1487, "W")</f>
        <v>W</v>
      </c>
    </row>
    <row r="1488" spans="16:19" x14ac:dyDescent="0.3">
      <c r="P1488" s="28">
        <v>1482</v>
      </c>
      <c r="Q1488" s="26">
        <v>2</v>
      </c>
      <c r="R1488" s="27">
        <v>1</v>
      </c>
      <c r="S1488" s="29" t="str" cm="1">
        <f t="array" ref="S1488" xml:space="preserve"> _xlfn.IFS(Q1488 &lt; R1488, "L", Q1488 = R1488, "D", Q1488 &gt; R1488, "W")</f>
        <v>W</v>
      </c>
    </row>
    <row r="1489" spans="16:19" x14ac:dyDescent="0.3">
      <c r="P1489" s="28">
        <v>1483</v>
      </c>
      <c r="Q1489" s="26">
        <v>2</v>
      </c>
      <c r="R1489" s="27">
        <v>0</v>
      </c>
      <c r="S1489" s="29" t="str" cm="1">
        <f t="array" ref="S1489" xml:space="preserve"> _xlfn.IFS(Q1489 &lt; R1489, "L", Q1489 = R1489, "D", Q1489 &gt; R1489, "W")</f>
        <v>W</v>
      </c>
    </row>
    <row r="1490" spans="16:19" x14ac:dyDescent="0.3">
      <c r="P1490" s="28">
        <v>1484</v>
      </c>
      <c r="Q1490" s="26">
        <v>2</v>
      </c>
      <c r="R1490" s="27">
        <v>1</v>
      </c>
      <c r="S1490" s="29" t="str" cm="1">
        <f t="array" ref="S1490" xml:space="preserve"> _xlfn.IFS(Q1490 &lt; R1490, "L", Q1490 = R1490, "D", Q1490 &gt; R1490, "W")</f>
        <v>W</v>
      </c>
    </row>
    <row r="1491" spans="16:19" x14ac:dyDescent="0.3">
      <c r="P1491" s="28">
        <v>1485</v>
      </c>
      <c r="Q1491" s="26">
        <v>4</v>
      </c>
      <c r="R1491" s="27">
        <v>0</v>
      </c>
      <c r="S1491" s="29" t="str" cm="1">
        <f t="array" ref="S1491" xml:space="preserve"> _xlfn.IFS(Q1491 &lt; R1491, "L", Q1491 = R1491, "D", Q1491 &gt; R1491, "W")</f>
        <v>W</v>
      </c>
    </row>
    <row r="1492" spans="16:19" x14ac:dyDescent="0.3">
      <c r="P1492" s="28">
        <v>1486</v>
      </c>
      <c r="Q1492" s="26">
        <v>0</v>
      </c>
      <c r="R1492" s="27">
        <v>1</v>
      </c>
      <c r="S1492" s="29" t="str" cm="1">
        <f t="array" ref="S1492" xml:space="preserve"> _xlfn.IFS(Q1492 &lt; R1492, "L", Q1492 = R1492, "D", Q1492 &gt; R1492, "W")</f>
        <v>L</v>
      </c>
    </row>
    <row r="1493" spans="16:19" x14ac:dyDescent="0.3">
      <c r="P1493" s="28">
        <v>1487</v>
      </c>
      <c r="Q1493" s="26">
        <v>3</v>
      </c>
      <c r="R1493" s="27">
        <v>1</v>
      </c>
      <c r="S1493" s="29" t="str" cm="1">
        <f t="array" ref="S1493" xml:space="preserve"> _xlfn.IFS(Q1493 &lt; R1493, "L", Q1493 = R1493, "D", Q1493 &gt; R1493, "W")</f>
        <v>W</v>
      </c>
    </row>
    <row r="1494" spans="16:19" x14ac:dyDescent="0.3">
      <c r="P1494" s="28">
        <v>1488</v>
      </c>
      <c r="Q1494" s="26">
        <v>2</v>
      </c>
      <c r="R1494" s="27">
        <v>2</v>
      </c>
      <c r="S1494" s="29" t="str" cm="1">
        <f t="array" ref="S1494" xml:space="preserve"> _xlfn.IFS(Q1494 &lt; R1494, "L", Q1494 = R1494, "D", Q1494 &gt; R1494, "W")</f>
        <v>D</v>
      </c>
    </row>
    <row r="1495" spans="16:19" x14ac:dyDescent="0.3">
      <c r="P1495" s="28">
        <v>1489</v>
      </c>
      <c r="Q1495" s="26">
        <v>3</v>
      </c>
      <c r="R1495" s="27">
        <v>1</v>
      </c>
      <c r="S1495" s="29" t="str" cm="1">
        <f t="array" ref="S1495" xml:space="preserve"> _xlfn.IFS(Q1495 &lt; R1495, "L", Q1495 = R1495, "D", Q1495 &gt; R1495, "W")</f>
        <v>W</v>
      </c>
    </row>
    <row r="1496" spans="16:19" x14ac:dyDescent="0.3">
      <c r="P1496" s="28">
        <v>1490</v>
      </c>
      <c r="Q1496" s="26">
        <v>0</v>
      </c>
      <c r="R1496" s="27">
        <v>0</v>
      </c>
      <c r="S1496" s="29" t="str" cm="1">
        <f t="array" ref="S1496" xml:space="preserve"> _xlfn.IFS(Q1496 &lt; R1496, "L", Q1496 = R1496, "D", Q1496 &gt; R1496, "W")</f>
        <v>D</v>
      </c>
    </row>
    <row r="1497" spans="16:19" x14ac:dyDescent="0.3">
      <c r="P1497" s="28">
        <v>1491</v>
      </c>
      <c r="Q1497" s="26">
        <v>3</v>
      </c>
      <c r="R1497" s="27">
        <v>1</v>
      </c>
      <c r="S1497" s="29" t="str" cm="1">
        <f t="array" ref="S1497" xml:space="preserve"> _xlfn.IFS(Q1497 &lt; R1497, "L", Q1497 = R1497, "D", Q1497 &gt; R1497, "W")</f>
        <v>W</v>
      </c>
    </row>
    <row r="1498" spans="16:19" x14ac:dyDescent="0.3">
      <c r="P1498" s="28">
        <v>1492</v>
      </c>
      <c r="Q1498" s="26">
        <v>4</v>
      </c>
      <c r="R1498" s="27">
        <v>0</v>
      </c>
      <c r="S1498" s="29" t="str" cm="1">
        <f t="array" ref="S1498" xml:space="preserve"> _xlfn.IFS(Q1498 &lt; R1498, "L", Q1498 = R1498, "D", Q1498 &gt; R1498, "W")</f>
        <v>W</v>
      </c>
    </row>
    <row r="1499" spans="16:19" x14ac:dyDescent="0.3">
      <c r="P1499" s="28">
        <v>1493</v>
      </c>
      <c r="Q1499" s="26">
        <v>2</v>
      </c>
      <c r="R1499" s="27">
        <v>0</v>
      </c>
      <c r="S1499" s="29" t="str" cm="1">
        <f t="array" ref="S1499" xml:space="preserve"> _xlfn.IFS(Q1499 &lt; R1499, "L", Q1499 = R1499, "D", Q1499 &gt; R1499, "W")</f>
        <v>W</v>
      </c>
    </row>
    <row r="1500" spans="16:19" x14ac:dyDescent="0.3">
      <c r="P1500" s="28">
        <v>1494</v>
      </c>
      <c r="Q1500" s="26">
        <v>2</v>
      </c>
      <c r="R1500" s="27">
        <v>0</v>
      </c>
      <c r="S1500" s="29" t="str" cm="1">
        <f t="array" ref="S1500" xml:space="preserve"> _xlfn.IFS(Q1500 &lt; R1500, "L", Q1500 = R1500, "D", Q1500 &gt; R1500, "W")</f>
        <v>W</v>
      </c>
    </row>
    <row r="1501" spans="16:19" x14ac:dyDescent="0.3">
      <c r="P1501" s="28">
        <v>1495</v>
      </c>
      <c r="Q1501" s="26">
        <v>2</v>
      </c>
      <c r="R1501" s="27">
        <v>0</v>
      </c>
      <c r="S1501" s="29" t="str" cm="1">
        <f t="array" ref="S1501" xml:space="preserve"> _xlfn.IFS(Q1501 &lt; R1501, "L", Q1501 = R1501, "D", Q1501 &gt; R1501, "W")</f>
        <v>W</v>
      </c>
    </row>
    <row r="1502" spans="16:19" x14ac:dyDescent="0.3">
      <c r="P1502" s="28">
        <v>1496</v>
      </c>
      <c r="Q1502" s="26">
        <v>1</v>
      </c>
      <c r="R1502" s="27">
        <v>1</v>
      </c>
      <c r="S1502" s="29" t="str" cm="1">
        <f t="array" ref="S1502" xml:space="preserve"> _xlfn.IFS(Q1502 &lt; R1502, "L", Q1502 = R1502, "D", Q1502 &gt; R1502, "W")</f>
        <v>D</v>
      </c>
    </row>
    <row r="1503" spans="16:19" x14ac:dyDescent="0.3">
      <c r="P1503" s="28">
        <v>1497</v>
      </c>
      <c r="Q1503" s="26">
        <v>1</v>
      </c>
      <c r="R1503" s="27">
        <v>0</v>
      </c>
      <c r="S1503" s="29" t="str" cm="1">
        <f t="array" ref="S1503" xml:space="preserve"> _xlfn.IFS(Q1503 &lt; R1503, "L", Q1503 = R1503, "D", Q1503 &gt; R1503, "W")</f>
        <v>W</v>
      </c>
    </row>
    <row r="1504" spans="16:19" x14ac:dyDescent="0.3">
      <c r="P1504" s="28">
        <v>1498</v>
      </c>
      <c r="Q1504" s="26">
        <v>2</v>
      </c>
      <c r="R1504" s="27">
        <v>1</v>
      </c>
      <c r="S1504" s="29" t="str" cm="1">
        <f t="array" ref="S1504" xml:space="preserve"> _xlfn.IFS(Q1504 &lt; R1504, "L", Q1504 = R1504, "D", Q1504 &gt; R1504, "W")</f>
        <v>W</v>
      </c>
    </row>
    <row r="1505" spans="16:19" x14ac:dyDescent="0.3">
      <c r="P1505" s="28">
        <v>1499</v>
      </c>
      <c r="Q1505" s="26">
        <v>2</v>
      </c>
      <c r="R1505" s="27">
        <v>2</v>
      </c>
      <c r="S1505" s="29" t="str" cm="1">
        <f t="array" ref="S1505" xml:space="preserve"> _xlfn.IFS(Q1505 &lt; R1505, "L", Q1505 = R1505, "D", Q1505 &gt; R1505, "W")</f>
        <v>D</v>
      </c>
    </row>
    <row r="1506" spans="16:19" x14ac:dyDescent="0.3">
      <c r="P1506" s="28">
        <v>1500</v>
      </c>
      <c r="Q1506" s="26">
        <v>1</v>
      </c>
      <c r="R1506" s="27">
        <v>0</v>
      </c>
      <c r="S1506" s="29" t="str" cm="1">
        <f t="array" ref="S1506" xml:space="preserve"> _xlfn.IFS(Q1506 &lt; R1506, "L", Q1506 = R1506, "D", Q1506 &gt; R1506, "W")</f>
        <v>W</v>
      </c>
    </row>
    <row r="1507" spans="16:19" x14ac:dyDescent="0.3">
      <c r="P1507" s="28">
        <v>1501</v>
      </c>
      <c r="Q1507" s="26">
        <v>2</v>
      </c>
      <c r="R1507" s="27">
        <v>1</v>
      </c>
      <c r="S1507" s="29" t="str" cm="1">
        <f t="array" ref="S1507" xml:space="preserve"> _xlfn.IFS(Q1507 &lt; R1507, "L", Q1507 = R1507, "D", Q1507 &gt; R1507, "W")</f>
        <v>W</v>
      </c>
    </row>
    <row r="1508" spans="16:19" x14ac:dyDescent="0.3">
      <c r="P1508" s="28">
        <v>1502</v>
      </c>
      <c r="Q1508" s="26">
        <v>2</v>
      </c>
      <c r="R1508" s="27">
        <v>1</v>
      </c>
      <c r="S1508" s="29" t="str" cm="1">
        <f t="array" ref="S1508" xml:space="preserve"> _xlfn.IFS(Q1508 &lt; R1508, "L", Q1508 = R1508, "D", Q1508 &gt; R1508, "W")</f>
        <v>W</v>
      </c>
    </row>
    <row r="1509" spans="16:19" x14ac:dyDescent="0.3">
      <c r="P1509" s="28">
        <v>1503</v>
      </c>
      <c r="Q1509" s="26">
        <v>0</v>
      </c>
      <c r="R1509" s="27">
        <v>1</v>
      </c>
      <c r="S1509" s="29" t="str" cm="1">
        <f t="array" ref="S1509" xml:space="preserve"> _xlfn.IFS(Q1509 &lt; R1509, "L", Q1509 = R1509, "D", Q1509 &gt; R1509, "W")</f>
        <v>L</v>
      </c>
    </row>
    <row r="1510" spans="16:19" x14ac:dyDescent="0.3">
      <c r="P1510" s="28">
        <v>1504</v>
      </c>
      <c r="Q1510" s="26">
        <v>3</v>
      </c>
      <c r="R1510" s="27">
        <v>1</v>
      </c>
      <c r="S1510" s="29" t="str" cm="1">
        <f t="array" ref="S1510" xml:space="preserve"> _xlfn.IFS(Q1510 &lt; R1510, "L", Q1510 = R1510, "D", Q1510 &gt; R1510, "W")</f>
        <v>W</v>
      </c>
    </row>
    <row r="1511" spans="16:19" x14ac:dyDescent="0.3">
      <c r="P1511" s="28">
        <v>1505</v>
      </c>
      <c r="Q1511" s="26">
        <v>4</v>
      </c>
      <c r="R1511" s="27">
        <v>0</v>
      </c>
      <c r="S1511" s="29" t="str" cm="1">
        <f t="array" ref="S1511" xml:space="preserve"> _xlfn.IFS(Q1511 &lt; R1511, "L", Q1511 = R1511, "D", Q1511 &gt; R1511, "W")</f>
        <v>W</v>
      </c>
    </row>
    <row r="1512" spans="16:19" x14ac:dyDescent="0.3">
      <c r="P1512" s="28">
        <v>1506</v>
      </c>
      <c r="Q1512" s="26">
        <v>4</v>
      </c>
      <c r="R1512" s="27">
        <v>1</v>
      </c>
      <c r="S1512" s="29" t="str" cm="1">
        <f t="array" ref="S1512" xml:space="preserve"> _xlfn.IFS(Q1512 &lt; R1512, "L", Q1512 = R1512, "D", Q1512 &gt; R1512, "W")</f>
        <v>W</v>
      </c>
    </row>
    <row r="1513" spans="16:19" x14ac:dyDescent="0.3">
      <c r="P1513" s="28">
        <v>1507</v>
      </c>
      <c r="Q1513" s="26">
        <v>3</v>
      </c>
      <c r="R1513" s="27">
        <v>1</v>
      </c>
      <c r="S1513" s="29" t="str" cm="1">
        <f t="array" ref="S1513" xml:space="preserve"> _xlfn.IFS(Q1513 &lt; R1513, "L", Q1513 = R1513, "D", Q1513 &gt; R1513, "W")</f>
        <v>W</v>
      </c>
    </row>
    <row r="1514" spans="16:19" x14ac:dyDescent="0.3">
      <c r="P1514" s="28">
        <v>1508</v>
      </c>
      <c r="Q1514" s="26">
        <v>1</v>
      </c>
      <c r="R1514" s="27">
        <v>1</v>
      </c>
      <c r="S1514" s="29" t="str" cm="1">
        <f t="array" ref="S1514" xml:space="preserve"> _xlfn.IFS(Q1514 &lt; R1514, "L", Q1514 = R1514, "D", Q1514 &gt; R1514, "W")</f>
        <v>D</v>
      </c>
    </row>
    <row r="1515" spans="16:19" x14ac:dyDescent="0.3">
      <c r="P1515" s="28">
        <v>1509</v>
      </c>
      <c r="Q1515" s="26">
        <v>1</v>
      </c>
      <c r="R1515" s="27">
        <v>2</v>
      </c>
      <c r="S1515" s="29" t="str" cm="1">
        <f t="array" ref="S1515" xml:space="preserve"> _xlfn.IFS(Q1515 &lt; R1515, "L", Q1515 = R1515, "D", Q1515 &gt; R1515, "W")</f>
        <v>L</v>
      </c>
    </row>
    <row r="1516" spans="16:19" x14ac:dyDescent="0.3">
      <c r="P1516" s="28">
        <v>1510</v>
      </c>
      <c r="Q1516" s="26">
        <v>3</v>
      </c>
      <c r="R1516" s="27">
        <v>1</v>
      </c>
      <c r="S1516" s="29" t="str" cm="1">
        <f t="array" ref="S1516" xml:space="preserve"> _xlfn.IFS(Q1516 &lt; R1516, "L", Q1516 = R1516, "D", Q1516 &gt; R1516, "W")</f>
        <v>W</v>
      </c>
    </row>
    <row r="1517" spans="16:19" x14ac:dyDescent="0.3">
      <c r="P1517" s="28">
        <v>1511</v>
      </c>
      <c r="Q1517" s="26">
        <v>2</v>
      </c>
      <c r="R1517" s="27">
        <v>0</v>
      </c>
      <c r="S1517" s="29" t="str" cm="1">
        <f t="array" ref="S1517" xml:space="preserve"> _xlfn.IFS(Q1517 &lt; R1517, "L", Q1517 = R1517, "D", Q1517 &gt; R1517, "W")</f>
        <v>W</v>
      </c>
    </row>
    <row r="1518" spans="16:19" x14ac:dyDescent="0.3">
      <c r="P1518" s="28">
        <v>1512</v>
      </c>
      <c r="Q1518" s="26">
        <v>2</v>
      </c>
      <c r="R1518" s="27">
        <v>0</v>
      </c>
      <c r="S1518" s="29" t="str" cm="1">
        <f t="array" ref="S1518" xml:space="preserve"> _xlfn.IFS(Q1518 &lt; R1518, "L", Q1518 = R1518, "D", Q1518 &gt; R1518, "W")</f>
        <v>W</v>
      </c>
    </row>
    <row r="1519" spans="16:19" x14ac:dyDescent="0.3">
      <c r="P1519" s="28">
        <v>1513</v>
      </c>
      <c r="Q1519" s="26">
        <v>2</v>
      </c>
      <c r="R1519" s="27">
        <v>0</v>
      </c>
      <c r="S1519" s="29" t="str" cm="1">
        <f t="array" ref="S1519" xml:space="preserve"> _xlfn.IFS(Q1519 &lt; R1519, "L", Q1519 = R1519, "D", Q1519 &gt; R1519, "W")</f>
        <v>W</v>
      </c>
    </row>
    <row r="1520" spans="16:19" x14ac:dyDescent="0.3">
      <c r="P1520" s="28">
        <v>1514</v>
      </c>
      <c r="Q1520" s="26">
        <v>0</v>
      </c>
      <c r="R1520" s="27">
        <v>0</v>
      </c>
      <c r="S1520" s="29" t="str" cm="1">
        <f t="array" ref="S1520" xml:space="preserve"> _xlfn.IFS(Q1520 &lt; R1520, "L", Q1520 = R1520, "D", Q1520 &gt; R1520, "W")</f>
        <v>D</v>
      </c>
    </row>
    <row r="1521" spans="16:19" x14ac:dyDescent="0.3">
      <c r="P1521" s="28">
        <v>1515</v>
      </c>
      <c r="Q1521" s="26">
        <v>4</v>
      </c>
      <c r="R1521" s="27">
        <v>0</v>
      </c>
      <c r="S1521" s="29" t="str" cm="1">
        <f t="array" ref="S1521" xml:space="preserve"> _xlfn.IFS(Q1521 &lt; R1521, "L", Q1521 = R1521, "D", Q1521 &gt; R1521, "W")</f>
        <v>W</v>
      </c>
    </row>
    <row r="1522" spans="16:19" x14ac:dyDescent="0.3">
      <c r="P1522" s="28">
        <v>1516</v>
      </c>
      <c r="Q1522" s="26">
        <v>0</v>
      </c>
      <c r="R1522" s="27">
        <v>1</v>
      </c>
      <c r="S1522" s="29" t="str" cm="1">
        <f t="array" ref="S1522" xml:space="preserve"> _xlfn.IFS(Q1522 &lt; R1522, "L", Q1522 = R1522, "D", Q1522 &gt; R1522, "W")</f>
        <v>L</v>
      </c>
    </row>
    <row r="1523" spans="16:19" x14ac:dyDescent="0.3">
      <c r="P1523" s="28">
        <v>1517</v>
      </c>
      <c r="Q1523" s="26">
        <v>0</v>
      </c>
      <c r="R1523" s="27">
        <v>0</v>
      </c>
      <c r="S1523" s="29" t="str" cm="1">
        <f t="array" ref="S1523" xml:space="preserve"> _xlfn.IFS(Q1523 &lt; R1523, "L", Q1523 = R1523, "D", Q1523 &gt; R1523, "W")</f>
        <v>D</v>
      </c>
    </row>
    <row r="1524" spans="16:19" x14ac:dyDescent="0.3">
      <c r="P1524" s="28">
        <v>1518</v>
      </c>
      <c r="Q1524" s="26">
        <v>3</v>
      </c>
      <c r="R1524" s="27">
        <v>0</v>
      </c>
      <c r="S1524" s="29" t="str" cm="1">
        <f t="array" ref="S1524" xml:space="preserve"> _xlfn.IFS(Q1524 &lt; R1524, "L", Q1524 = R1524, "D", Q1524 &gt; R1524, "W")</f>
        <v>W</v>
      </c>
    </row>
    <row r="1525" spans="16:19" x14ac:dyDescent="0.3">
      <c r="P1525" s="28">
        <v>1519</v>
      </c>
      <c r="Q1525" s="26">
        <v>3</v>
      </c>
      <c r="R1525" s="27">
        <v>0</v>
      </c>
      <c r="S1525" s="29" t="str" cm="1">
        <f t="array" ref="S1525" xml:space="preserve"> _xlfn.IFS(Q1525 &lt; R1525, "L", Q1525 = R1525, "D", Q1525 &gt; R1525, "W")</f>
        <v>W</v>
      </c>
    </row>
    <row r="1526" spans="16:19" x14ac:dyDescent="0.3">
      <c r="P1526" s="28">
        <v>1520</v>
      </c>
      <c r="Q1526" s="26">
        <v>1</v>
      </c>
      <c r="R1526" s="27">
        <v>0</v>
      </c>
      <c r="S1526" s="29" t="str" cm="1">
        <f t="array" ref="S1526" xml:space="preserve"> _xlfn.IFS(Q1526 &lt; R1526, "L", Q1526 = R1526, "D", Q1526 &gt; R1526, "W")</f>
        <v>W</v>
      </c>
    </row>
    <row r="1527" spans="16:19" x14ac:dyDescent="0.3">
      <c r="P1527" s="28">
        <v>1521</v>
      </c>
      <c r="Q1527" s="26">
        <v>1</v>
      </c>
      <c r="R1527" s="27">
        <v>0</v>
      </c>
      <c r="S1527" s="29" t="str" cm="1">
        <f t="array" ref="S1527" xml:space="preserve"> _xlfn.IFS(Q1527 &lt; R1527, "L", Q1527 = R1527, "D", Q1527 &gt; R1527, "W")</f>
        <v>W</v>
      </c>
    </row>
    <row r="1528" spans="16:19" x14ac:dyDescent="0.3">
      <c r="P1528" s="28">
        <v>1522</v>
      </c>
      <c r="Q1528" s="26">
        <v>2</v>
      </c>
      <c r="R1528" s="27">
        <v>1</v>
      </c>
      <c r="S1528" s="29" t="str" cm="1">
        <f t="array" ref="S1528" xml:space="preserve"> _xlfn.IFS(Q1528 &lt; R1528, "L", Q1528 = R1528, "D", Q1528 &gt; R1528, "W")</f>
        <v>W</v>
      </c>
    </row>
    <row r="1529" spans="16:19" x14ac:dyDescent="0.3">
      <c r="P1529" s="28">
        <v>1523</v>
      </c>
      <c r="Q1529" s="26">
        <v>1</v>
      </c>
      <c r="R1529" s="27">
        <v>1</v>
      </c>
      <c r="S1529" s="29" t="str" cm="1">
        <f t="array" ref="S1529" xml:space="preserve"> _xlfn.IFS(Q1529 &lt; R1529, "L", Q1529 = R1529, "D", Q1529 &gt; R1529, "W")</f>
        <v>D</v>
      </c>
    </row>
    <row r="1530" spans="16:19" x14ac:dyDescent="0.3">
      <c r="P1530" s="28">
        <v>1524</v>
      </c>
      <c r="Q1530" s="26">
        <v>1</v>
      </c>
      <c r="R1530" s="27">
        <v>0</v>
      </c>
      <c r="S1530" s="29" t="str" cm="1">
        <f t="array" ref="S1530" xml:space="preserve"> _xlfn.IFS(Q1530 &lt; R1530, "L", Q1530 = R1530, "D", Q1530 &gt; R1530, "W")</f>
        <v>W</v>
      </c>
    </row>
    <row r="1531" spans="16:19" x14ac:dyDescent="0.3">
      <c r="P1531" s="28">
        <v>1525</v>
      </c>
      <c r="Q1531" s="26">
        <v>2</v>
      </c>
      <c r="R1531" s="27">
        <v>1</v>
      </c>
      <c r="S1531" s="29" t="str" cm="1">
        <f t="array" ref="S1531" xml:space="preserve"> _xlfn.IFS(Q1531 &lt; R1531, "L", Q1531 = R1531, "D", Q1531 &gt; R1531, "W")</f>
        <v>W</v>
      </c>
    </row>
    <row r="1532" spans="16:19" x14ac:dyDescent="0.3">
      <c r="P1532" s="28">
        <v>1526</v>
      </c>
      <c r="Q1532" s="26">
        <v>0</v>
      </c>
      <c r="R1532" s="27">
        <v>2</v>
      </c>
      <c r="S1532" s="29" t="str" cm="1">
        <f t="array" ref="S1532" xml:space="preserve"> _xlfn.IFS(Q1532 &lt; R1532, "L", Q1532 = R1532, "D", Q1532 &gt; R1532, "W")</f>
        <v>L</v>
      </c>
    </row>
    <row r="1533" spans="16:19" x14ac:dyDescent="0.3">
      <c r="P1533" s="28">
        <v>1527</v>
      </c>
      <c r="Q1533" s="26">
        <v>1</v>
      </c>
      <c r="R1533" s="27">
        <v>1</v>
      </c>
      <c r="S1533" s="29" t="str" cm="1">
        <f t="array" ref="S1533" xml:space="preserve"> _xlfn.IFS(Q1533 &lt; R1533, "L", Q1533 = R1533, "D", Q1533 &gt; R1533, "W")</f>
        <v>D</v>
      </c>
    </row>
    <row r="1534" spans="16:19" x14ac:dyDescent="0.3">
      <c r="P1534" s="28">
        <v>1528</v>
      </c>
      <c r="Q1534" s="26">
        <v>0</v>
      </c>
      <c r="R1534" s="27">
        <v>0</v>
      </c>
      <c r="S1534" s="29" t="str" cm="1">
        <f t="array" ref="S1534" xml:space="preserve"> _xlfn.IFS(Q1534 &lt; R1534, "L", Q1534 = R1534, "D", Q1534 &gt; R1534, "W")</f>
        <v>D</v>
      </c>
    </row>
    <row r="1535" spans="16:19" x14ac:dyDescent="0.3">
      <c r="P1535" s="28">
        <v>1529</v>
      </c>
      <c r="Q1535" s="26">
        <v>3</v>
      </c>
      <c r="R1535" s="27">
        <v>0</v>
      </c>
      <c r="S1535" s="29" t="str" cm="1">
        <f t="array" ref="S1535" xml:space="preserve"> _xlfn.IFS(Q1535 &lt; R1535, "L", Q1535 = R1535, "D", Q1535 &gt; R1535, "W")</f>
        <v>W</v>
      </c>
    </row>
    <row r="1536" spans="16:19" x14ac:dyDescent="0.3">
      <c r="P1536" s="28">
        <v>1530</v>
      </c>
      <c r="Q1536" s="26">
        <v>4</v>
      </c>
      <c r="R1536" s="27">
        <v>0</v>
      </c>
      <c r="S1536" s="29" t="str" cm="1">
        <f t="array" ref="S1536" xml:space="preserve"> _xlfn.IFS(Q1536 &lt; R1536, "L", Q1536 = R1536, "D", Q1536 &gt; R1536, "W")</f>
        <v>W</v>
      </c>
    </row>
    <row r="1537" spans="16:19" x14ac:dyDescent="0.3">
      <c r="P1537" s="28">
        <v>1531</v>
      </c>
      <c r="Q1537" s="26">
        <v>3</v>
      </c>
      <c r="R1537" s="27">
        <v>1</v>
      </c>
      <c r="S1537" s="29" t="str" cm="1">
        <f t="array" ref="S1537" xml:space="preserve"> _xlfn.IFS(Q1537 &lt; R1537, "L", Q1537 = R1537, "D", Q1537 &gt; R1537, "W")</f>
        <v>W</v>
      </c>
    </row>
    <row r="1538" spans="16:19" x14ac:dyDescent="0.3">
      <c r="P1538" s="28">
        <v>1532</v>
      </c>
      <c r="Q1538" s="26">
        <v>3</v>
      </c>
      <c r="R1538" s="27">
        <v>1</v>
      </c>
      <c r="S1538" s="29" t="str" cm="1">
        <f t="array" ref="S1538" xml:space="preserve"> _xlfn.IFS(Q1538 &lt; R1538, "L", Q1538 = R1538, "D", Q1538 &gt; R1538, "W")</f>
        <v>W</v>
      </c>
    </row>
    <row r="1539" spans="16:19" x14ac:dyDescent="0.3">
      <c r="P1539" s="28">
        <v>1533</v>
      </c>
      <c r="Q1539" s="26">
        <v>3</v>
      </c>
      <c r="R1539" s="27">
        <v>0</v>
      </c>
      <c r="S1539" s="29" t="str" cm="1">
        <f t="array" ref="S1539" xml:space="preserve"> _xlfn.IFS(Q1539 &lt; R1539, "L", Q1539 = R1539, "D", Q1539 &gt; R1539, "W")</f>
        <v>W</v>
      </c>
    </row>
    <row r="1540" spans="16:19" x14ac:dyDescent="0.3">
      <c r="P1540" s="28">
        <v>1534</v>
      </c>
      <c r="Q1540" s="26">
        <v>0</v>
      </c>
      <c r="R1540" s="27">
        <v>1</v>
      </c>
      <c r="S1540" s="29" t="str" cm="1">
        <f t="array" ref="S1540" xml:space="preserve"> _xlfn.IFS(Q1540 &lt; R1540, "L", Q1540 = R1540, "D", Q1540 &gt; R1540, "W")</f>
        <v>L</v>
      </c>
    </row>
    <row r="1541" spans="16:19" x14ac:dyDescent="0.3">
      <c r="P1541" s="28">
        <v>1535</v>
      </c>
      <c r="Q1541" s="26">
        <v>0</v>
      </c>
      <c r="R1541" s="27">
        <v>1</v>
      </c>
      <c r="S1541" s="29" t="str" cm="1">
        <f t="array" ref="S1541" xml:space="preserve"> _xlfn.IFS(Q1541 &lt; R1541, "L", Q1541 = R1541, "D", Q1541 &gt; R1541, "W")</f>
        <v>L</v>
      </c>
    </row>
    <row r="1542" spans="16:19" x14ac:dyDescent="0.3">
      <c r="P1542" s="28">
        <v>1536</v>
      </c>
      <c r="Q1542" s="26">
        <v>1</v>
      </c>
      <c r="R1542" s="27">
        <v>4</v>
      </c>
      <c r="S1542" s="29" t="str" cm="1">
        <f t="array" ref="S1542" xml:space="preserve"> _xlfn.IFS(Q1542 &lt; R1542, "L", Q1542 = R1542, "D", Q1542 &gt; R1542, "W")</f>
        <v>L</v>
      </c>
    </row>
    <row r="1543" spans="16:19" x14ac:dyDescent="0.3">
      <c r="P1543" s="28">
        <v>1537</v>
      </c>
      <c r="Q1543" s="26">
        <v>1</v>
      </c>
      <c r="R1543" s="27">
        <v>1</v>
      </c>
      <c r="S1543" s="29" t="str" cm="1">
        <f t="array" ref="S1543" xml:space="preserve"> _xlfn.IFS(Q1543 &lt; R1543, "L", Q1543 = R1543, "D", Q1543 &gt; R1543, "W")</f>
        <v>D</v>
      </c>
    </row>
    <row r="1544" spans="16:19" x14ac:dyDescent="0.3">
      <c r="P1544" s="28">
        <v>1538</v>
      </c>
      <c r="Q1544" s="26">
        <v>4</v>
      </c>
      <c r="R1544" s="27">
        <v>1</v>
      </c>
      <c r="S1544" s="29" t="str" cm="1">
        <f t="array" ref="S1544" xml:space="preserve"> _xlfn.IFS(Q1544 &lt; R1544, "L", Q1544 = R1544, "D", Q1544 &gt; R1544, "W")</f>
        <v>W</v>
      </c>
    </row>
    <row r="1545" spans="16:19" x14ac:dyDescent="0.3">
      <c r="P1545" s="28">
        <v>1539</v>
      </c>
      <c r="Q1545" s="26">
        <v>2</v>
      </c>
      <c r="R1545" s="27">
        <v>0</v>
      </c>
      <c r="S1545" s="29" t="str" cm="1">
        <f t="array" ref="S1545" xml:space="preserve"> _xlfn.IFS(Q1545 &lt; R1545, "L", Q1545 = R1545, "D", Q1545 &gt; R1545, "W")</f>
        <v>W</v>
      </c>
    </row>
    <row r="1546" spans="16:19" x14ac:dyDescent="0.3">
      <c r="P1546" s="28">
        <v>1540</v>
      </c>
      <c r="Q1546" s="26">
        <v>4</v>
      </c>
      <c r="R1546" s="27">
        <v>0</v>
      </c>
      <c r="S1546" s="29" t="str" cm="1">
        <f t="array" ref="S1546" xml:space="preserve"> _xlfn.IFS(Q1546 &lt; R1546, "L", Q1546 = R1546, "D", Q1546 &gt; R1546, "W")</f>
        <v>W</v>
      </c>
    </row>
    <row r="1547" spans="16:19" x14ac:dyDescent="0.3">
      <c r="P1547" s="28">
        <v>1541</v>
      </c>
      <c r="Q1547" s="26">
        <v>6</v>
      </c>
      <c r="R1547" s="27">
        <v>2</v>
      </c>
      <c r="S1547" s="29" t="str" cm="1">
        <f t="array" ref="S1547" xml:space="preserve"> _xlfn.IFS(Q1547 &lt; R1547, "L", Q1547 = R1547, "D", Q1547 &gt; R1547, "W")</f>
        <v>W</v>
      </c>
    </row>
    <row r="1548" spans="16:19" x14ac:dyDescent="0.3">
      <c r="P1548" s="28">
        <v>1542</v>
      </c>
      <c r="Q1548" s="26">
        <v>3</v>
      </c>
      <c r="R1548" s="27">
        <v>0</v>
      </c>
      <c r="S1548" s="29" t="str" cm="1">
        <f t="array" ref="S1548" xml:space="preserve"> _xlfn.IFS(Q1548 &lt; R1548, "L", Q1548 = R1548, "D", Q1548 &gt; R1548, "W")</f>
        <v>W</v>
      </c>
    </row>
    <row r="1549" spans="16:19" x14ac:dyDescent="0.3">
      <c r="P1549" s="28">
        <v>1543</v>
      </c>
      <c r="Q1549" s="26">
        <v>2</v>
      </c>
      <c r="R1549" s="27">
        <v>0</v>
      </c>
      <c r="S1549" s="29" t="str" cm="1">
        <f t="array" ref="S1549" xml:space="preserve"> _xlfn.IFS(Q1549 &lt; R1549, "L", Q1549 = R1549, "D", Q1549 &gt; R1549, "W")</f>
        <v>W</v>
      </c>
    </row>
    <row r="1550" spans="16:19" x14ac:dyDescent="0.3">
      <c r="P1550" s="28">
        <v>1544</v>
      </c>
      <c r="Q1550" s="26">
        <v>2</v>
      </c>
      <c r="R1550" s="27">
        <v>1</v>
      </c>
      <c r="S1550" s="29" t="str" cm="1">
        <f t="array" ref="S1550" xml:space="preserve"> _xlfn.IFS(Q1550 &lt; R1550, "L", Q1550 = R1550, "D", Q1550 &gt; R1550, "W")</f>
        <v>W</v>
      </c>
    </row>
    <row r="1551" spans="16:19" x14ac:dyDescent="0.3">
      <c r="P1551" s="28">
        <v>1545</v>
      </c>
      <c r="Q1551" s="26">
        <v>0</v>
      </c>
      <c r="R1551" s="27">
        <v>0</v>
      </c>
      <c r="S1551" s="29" t="str" cm="1">
        <f t="array" ref="S1551" xml:space="preserve"> _xlfn.IFS(Q1551 &lt; R1551, "L", Q1551 = R1551, "D", Q1551 &gt; R1551, "W")</f>
        <v>D</v>
      </c>
    </row>
    <row r="1552" spans="16:19" x14ac:dyDescent="0.3">
      <c r="P1552" s="28">
        <v>1546</v>
      </c>
      <c r="Q1552" s="26">
        <v>2</v>
      </c>
      <c r="R1552" s="27">
        <v>1</v>
      </c>
      <c r="S1552" s="29" t="str" cm="1">
        <f t="array" ref="S1552" xml:space="preserve"> _xlfn.IFS(Q1552 &lt; R1552, "L", Q1552 = R1552, "D", Q1552 &gt; R1552, "W")</f>
        <v>W</v>
      </c>
    </row>
    <row r="1553" spans="16:19" x14ac:dyDescent="0.3">
      <c r="P1553" s="28">
        <v>1547</v>
      </c>
      <c r="Q1553" s="26">
        <v>3</v>
      </c>
      <c r="R1553" s="27">
        <v>0</v>
      </c>
      <c r="S1553" s="29" t="str" cm="1">
        <f t="array" ref="S1553" xml:space="preserve"> _xlfn.IFS(Q1553 &lt; R1553, "L", Q1553 = R1553, "D", Q1553 &gt; R1553, "W")</f>
        <v>W</v>
      </c>
    </row>
    <row r="1554" spans="16:19" x14ac:dyDescent="0.3">
      <c r="P1554" s="28">
        <v>1548</v>
      </c>
      <c r="Q1554" s="26">
        <v>1</v>
      </c>
      <c r="R1554" s="27">
        <v>0</v>
      </c>
      <c r="S1554" s="29" t="str" cm="1">
        <f t="array" ref="S1554" xml:space="preserve"> _xlfn.IFS(Q1554 &lt; R1554, "L", Q1554 = R1554, "D", Q1554 &gt; R1554, "W")</f>
        <v>W</v>
      </c>
    </row>
    <row r="1555" spans="16:19" x14ac:dyDescent="0.3">
      <c r="P1555" s="28">
        <v>1549</v>
      </c>
      <c r="Q1555" s="26">
        <v>1</v>
      </c>
      <c r="R1555" s="27">
        <v>1</v>
      </c>
      <c r="S1555" s="29" t="str" cm="1">
        <f t="array" ref="S1555" xml:space="preserve"> _xlfn.IFS(Q1555 &lt; R1555, "L", Q1555 = R1555, "D", Q1555 &gt; R1555, "W")</f>
        <v>D</v>
      </c>
    </row>
    <row r="1556" spans="16:19" x14ac:dyDescent="0.3">
      <c r="P1556" s="28">
        <v>1550</v>
      </c>
      <c r="Q1556" s="26">
        <v>2</v>
      </c>
      <c r="R1556" s="27">
        <v>0</v>
      </c>
      <c r="S1556" s="29" t="str" cm="1">
        <f t="array" ref="S1556" xml:space="preserve"> _xlfn.IFS(Q1556 &lt; R1556, "L", Q1556 = R1556, "D", Q1556 &gt; R1556, "W")</f>
        <v>W</v>
      </c>
    </row>
    <row r="1557" spans="16:19" x14ac:dyDescent="0.3">
      <c r="P1557" s="28">
        <v>1551</v>
      </c>
      <c r="Q1557" s="26">
        <v>0</v>
      </c>
      <c r="R1557" s="27">
        <v>0</v>
      </c>
      <c r="S1557" s="29" t="str" cm="1">
        <f t="array" ref="S1557" xml:space="preserve"> _xlfn.IFS(Q1557 &lt; R1557, "L", Q1557 = R1557, "D", Q1557 &gt; R1557, "W")</f>
        <v>D</v>
      </c>
    </row>
    <row r="1558" spans="16:19" x14ac:dyDescent="0.3">
      <c r="P1558" s="28">
        <v>1552</v>
      </c>
      <c r="Q1558" s="26">
        <v>0</v>
      </c>
      <c r="R1558" s="27">
        <v>0</v>
      </c>
      <c r="S1558" s="29" t="str" cm="1">
        <f t="array" ref="S1558" xml:space="preserve"> _xlfn.IFS(Q1558 &lt; R1558, "L", Q1558 = R1558, "D", Q1558 &gt; R1558, "W")</f>
        <v>D</v>
      </c>
    </row>
    <row r="1559" spans="16:19" x14ac:dyDescent="0.3">
      <c r="P1559" s="28">
        <v>1553</v>
      </c>
      <c r="Q1559" s="26">
        <v>2</v>
      </c>
      <c r="R1559" s="27">
        <v>0</v>
      </c>
      <c r="S1559" s="29" t="str" cm="1">
        <f t="array" ref="S1559" xml:space="preserve"> _xlfn.IFS(Q1559 &lt; R1559, "L", Q1559 = R1559, "D", Q1559 &gt; R1559, "W")</f>
        <v>W</v>
      </c>
    </row>
    <row r="1560" spans="16:19" x14ac:dyDescent="0.3">
      <c r="P1560" s="28">
        <v>1554</v>
      </c>
      <c r="Q1560" s="26">
        <v>1</v>
      </c>
      <c r="R1560" s="27">
        <v>2</v>
      </c>
      <c r="S1560" s="29" t="str" cm="1">
        <f t="array" ref="S1560" xml:space="preserve"> _xlfn.IFS(Q1560 &lt; R1560, "L", Q1560 = R1560, "D", Q1560 &gt; R1560, "W")</f>
        <v>L</v>
      </c>
    </row>
    <row r="1561" spans="16:19" x14ac:dyDescent="0.3">
      <c r="P1561" s="28">
        <v>1555</v>
      </c>
      <c r="Q1561" s="26">
        <v>3</v>
      </c>
      <c r="R1561" s="27">
        <v>1</v>
      </c>
      <c r="S1561" s="29" t="str" cm="1">
        <f t="array" ref="S1561" xml:space="preserve"> _xlfn.IFS(Q1561 &lt; R1561, "L", Q1561 = R1561, "D", Q1561 &gt; R1561, "W")</f>
        <v>W</v>
      </c>
    </row>
    <row r="1562" spans="16:19" x14ac:dyDescent="0.3">
      <c r="P1562" s="28">
        <v>1556</v>
      </c>
      <c r="Q1562" s="26">
        <v>2</v>
      </c>
      <c r="R1562" s="27">
        <v>1</v>
      </c>
      <c r="S1562" s="29" t="str" cm="1">
        <f t="array" ref="S1562" xml:space="preserve"> _xlfn.IFS(Q1562 &lt; R1562, "L", Q1562 = R1562, "D", Q1562 &gt; R1562, "W")</f>
        <v>W</v>
      </c>
    </row>
    <row r="1563" spans="16:19" x14ac:dyDescent="0.3">
      <c r="P1563" s="28">
        <v>1557</v>
      </c>
      <c r="Q1563" s="26">
        <v>0</v>
      </c>
      <c r="R1563" s="27">
        <v>0</v>
      </c>
      <c r="S1563" s="29" t="str" cm="1">
        <f t="array" ref="S1563" xml:space="preserve"> _xlfn.IFS(Q1563 &lt; R1563, "L", Q1563 = R1563, "D", Q1563 &gt; R1563, "W")</f>
        <v>D</v>
      </c>
    </row>
    <row r="1564" spans="16:19" x14ac:dyDescent="0.3">
      <c r="P1564" s="28">
        <v>1558</v>
      </c>
      <c r="Q1564" s="26">
        <v>4</v>
      </c>
      <c r="R1564" s="27">
        <v>0</v>
      </c>
      <c r="S1564" s="29" t="str" cm="1">
        <f t="array" ref="S1564" xml:space="preserve"> _xlfn.IFS(Q1564 &lt; R1564, "L", Q1564 = R1564, "D", Q1564 &gt; R1564, "W")</f>
        <v>W</v>
      </c>
    </row>
    <row r="1565" spans="16:19" x14ac:dyDescent="0.3">
      <c r="P1565" s="28">
        <v>1559</v>
      </c>
      <c r="Q1565" s="26">
        <v>2</v>
      </c>
      <c r="R1565" s="27">
        <v>0</v>
      </c>
      <c r="S1565" s="29" t="str" cm="1">
        <f t="array" ref="S1565" xml:space="preserve"> _xlfn.IFS(Q1565 &lt; R1565, "L", Q1565 = R1565, "D", Q1565 &gt; R1565, "W")</f>
        <v>W</v>
      </c>
    </row>
    <row r="1566" spans="16:19" x14ac:dyDescent="0.3">
      <c r="P1566" s="28">
        <v>1560</v>
      </c>
      <c r="Q1566" s="26">
        <v>0</v>
      </c>
      <c r="R1566" s="27">
        <v>0</v>
      </c>
      <c r="S1566" s="29" t="str" cm="1">
        <f t="array" ref="S1566" xml:space="preserve"> _xlfn.IFS(Q1566 &lt; R1566, "L", Q1566 = R1566, "D", Q1566 &gt; R1566, "W")</f>
        <v>D</v>
      </c>
    </row>
    <row r="1567" spans="16:19" x14ac:dyDescent="0.3">
      <c r="P1567" s="28">
        <v>1561</v>
      </c>
      <c r="Q1567" s="26">
        <v>5</v>
      </c>
      <c r="R1567" s="27">
        <v>0</v>
      </c>
      <c r="S1567" s="29" t="str" cm="1">
        <f t="array" ref="S1567" xml:space="preserve"> _xlfn.IFS(Q1567 &lt; R1567, "L", Q1567 = R1567, "D", Q1567 &gt; R1567, "W")</f>
        <v>W</v>
      </c>
    </row>
    <row r="1568" spans="16:19" x14ac:dyDescent="0.3">
      <c r="P1568" s="28">
        <v>1562</v>
      </c>
      <c r="Q1568" s="26">
        <v>3</v>
      </c>
      <c r="R1568" s="27">
        <v>0</v>
      </c>
      <c r="S1568" s="29" t="str" cm="1">
        <f t="array" ref="S1568" xml:space="preserve"> _xlfn.IFS(Q1568 &lt; R1568, "L", Q1568 = R1568, "D", Q1568 &gt; R1568, "W")</f>
        <v>W</v>
      </c>
    </row>
    <row r="1569" spans="16:19" x14ac:dyDescent="0.3">
      <c r="P1569" s="28">
        <v>1563</v>
      </c>
      <c r="Q1569" s="26">
        <v>3</v>
      </c>
      <c r="R1569" s="27">
        <v>1</v>
      </c>
      <c r="S1569" s="29" t="str" cm="1">
        <f t="array" ref="S1569" xml:space="preserve"> _xlfn.IFS(Q1569 &lt; R1569, "L", Q1569 = R1569, "D", Q1569 &gt; R1569, "W")</f>
        <v>W</v>
      </c>
    </row>
    <row r="1570" spans="16:19" x14ac:dyDescent="0.3">
      <c r="P1570" s="28">
        <v>1564</v>
      </c>
      <c r="Q1570" s="26">
        <v>2</v>
      </c>
      <c r="R1570" s="27">
        <v>1</v>
      </c>
      <c r="S1570" s="29" t="str" cm="1">
        <f t="array" ref="S1570" xml:space="preserve"> _xlfn.IFS(Q1570 &lt; R1570, "L", Q1570 = R1570, "D", Q1570 &gt; R1570, "W")</f>
        <v>W</v>
      </c>
    </row>
    <row r="1571" spans="16:19" x14ac:dyDescent="0.3">
      <c r="P1571" s="28">
        <v>1565</v>
      </c>
      <c r="Q1571" s="26">
        <v>3</v>
      </c>
      <c r="R1571" s="27">
        <v>2</v>
      </c>
      <c r="S1571" s="29" t="str" cm="1">
        <f t="array" ref="S1571" xml:space="preserve"> _xlfn.IFS(Q1571 &lt; R1571, "L", Q1571 = R1571, "D", Q1571 &gt; R1571, "W")</f>
        <v>W</v>
      </c>
    </row>
    <row r="1572" spans="16:19" x14ac:dyDescent="0.3">
      <c r="P1572" s="28">
        <v>1566</v>
      </c>
      <c r="Q1572" s="26">
        <v>2</v>
      </c>
      <c r="R1572" s="27">
        <v>0</v>
      </c>
      <c r="S1572" s="29" t="str" cm="1">
        <f t="array" ref="S1572" xml:space="preserve"> _xlfn.IFS(Q1572 &lt; R1572, "L", Q1572 = R1572, "D", Q1572 &gt; R1572, "W")</f>
        <v>W</v>
      </c>
    </row>
    <row r="1573" spans="16:19" x14ac:dyDescent="0.3">
      <c r="P1573" s="28">
        <v>1567</v>
      </c>
      <c r="Q1573" s="26">
        <v>0</v>
      </c>
      <c r="R1573" s="27">
        <v>1</v>
      </c>
      <c r="S1573" s="29" t="str" cm="1">
        <f t="array" ref="S1573" xml:space="preserve"> _xlfn.IFS(Q1573 &lt; R1573, "L", Q1573 = R1573, "D", Q1573 &gt; R1573, "W")</f>
        <v>L</v>
      </c>
    </row>
    <row r="1574" spans="16:19" x14ac:dyDescent="0.3">
      <c r="P1574" s="28">
        <v>1568</v>
      </c>
      <c r="Q1574" s="26">
        <v>1</v>
      </c>
      <c r="R1574" s="27">
        <v>1</v>
      </c>
      <c r="S1574" s="29" t="str" cm="1">
        <f t="array" ref="S1574" xml:space="preserve"> _xlfn.IFS(Q1574 &lt; R1574, "L", Q1574 = R1574, "D", Q1574 &gt; R1574, "W")</f>
        <v>D</v>
      </c>
    </row>
    <row r="1575" spans="16:19" x14ac:dyDescent="0.3">
      <c r="P1575" s="28">
        <v>1569</v>
      </c>
      <c r="Q1575" s="26">
        <v>4</v>
      </c>
      <c r="R1575" s="27">
        <v>1</v>
      </c>
      <c r="S1575" s="29" t="str" cm="1">
        <f t="array" ref="S1575" xml:space="preserve"> _xlfn.IFS(Q1575 &lt; R1575, "L", Q1575 = R1575, "D", Q1575 &gt; R1575, "W")</f>
        <v>W</v>
      </c>
    </row>
    <row r="1576" spans="16:19" x14ac:dyDescent="0.3">
      <c r="P1576" s="28">
        <v>1570</v>
      </c>
      <c r="Q1576" s="26">
        <v>1</v>
      </c>
      <c r="R1576" s="27">
        <v>0</v>
      </c>
      <c r="S1576" s="29" t="str" cm="1">
        <f t="array" ref="S1576" xml:space="preserve"> _xlfn.IFS(Q1576 &lt; R1576, "L", Q1576 = R1576, "D", Q1576 &gt; R1576, "W")</f>
        <v>W</v>
      </c>
    </row>
    <row r="1577" spans="16:19" x14ac:dyDescent="0.3">
      <c r="P1577" s="28">
        <v>1571</v>
      </c>
      <c r="Q1577" s="26">
        <v>1</v>
      </c>
      <c r="R1577" s="27">
        <v>0</v>
      </c>
      <c r="S1577" s="29" t="str" cm="1">
        <f t="array" ref="S1577" xml:space="preserve"> _xlfn.IFS(Q1577 &lt; R1577, "L", Q1577 = R1577, "D", Q1577 &gt; R1577, "W")</f>
        <v>W</v>
      </c>
    </row>
    <row r="1578" spans="16:19" x14ac:dyDescent="0.3">
      <c r="P1578" s="28">
        <v>1572</v>
      </c>
      <c r="Q1578" s="26">
        <v>2</v>
      </c>
      <c r="R1578" s="27">
        <v>0</v>
      </c>
      <c r="S1578" s="29" t="str" cm="1">
        <f t="array" ref="S1578" xml:space="preserve"> _xlfn.IFS(Q1578 &lt; R1578, "L", Q1578 = R1578, "D", Q1578 &gt; R1578, "W")</f>
        <v>W</v>
      </c>
    </row>
    <row r="1579" spans="16:19" x14ac:dyDescent="0.3">
      <c r="P1579" s="28">
        <v>1573</v>
      </c>
      <c r="Q1579" s="26">
        <v>1</v>
      </c>
      <c r="R1579" s="27">
        <v>0</v>
      </c>
      <c r="S1579" s="29" t="str" cm="1">
        <f t="array" ref="S1579" xml:space="preserve"> _xlfn.IFS(Q1579 &lt; R1579, "L", Q1579 = R1579, "D", Q1579 &gt; R1579, "W")</f>
        <v>W</v>
      </c>
    </row>
    <row r="1580" spans="16:19" x14ac:dyDescent="0.3">
      <c r="P1580" s="28">
        <v>1574</v>
      </c>
      <c r="Q1580" s="26">
        <v>2</v>
      </c>
      <c r="R1580" s="27">
        <v>0</v>
      </c>
      <c r="S1580" s="29" t="str" cm="1">
        <f t="array" ref="S1580" xml:space="preserve"> _xlfn.IFS(Q1580 &lt; R1580, "L", Q1580 = R1580, "D", Q1580 &gt; R1580, "W")</f>
        <v>W</v>
      </c>
    </row>
    <row r="1581" spans="16:19" x14ac:dyDescent="0.3">
      <c r="P1581" s="28">
        <v>1575</v>
      </c>
      <c r="Q1581" s="26">
        <v>5</v>
      </c>
      <c r="R1581" s="27">
        <v>0</v>
      </c>
      <c r="S1581" s="29" t="str" cm="1">
        <f t="array" ref="S1581" xml:space="preserve"> _xlfn.IFS(Q1581 &lt; R1581, "L", Q1581 = R1581, "D", Q1581 &gt; R1581, "W")</f>
        <v>W</v>
      </c>
    </row>
    <row r="1582" spans="16:19" x14ac:dyDescent="0.3">
      <c r="P1582" s="28">
        <v>1576</v>
      </c>
      <c r="Q1582" s="26">
        <v>2</v>
      </c>
      <c r="R1582" s="27">
        <v>0</v>
      </c>
      <c r="S1582" s="29" t="str" cm="1">
        <f t="array" ref="S1582" xml:space="preserve"> _xlfn.IFS(Q1582 &lt; R1582, "L", Q1582 = R1582, "D", Q1582 &gt; R1582, "W")</f>
        <v>W</v>
      </c>
    </row>
    <row r="1583" spans="16:19" x14ac:dyDescent="0.3">
      <c r="P1583" s="28">
        <v>1577</v>
      </c>
      <c r="Q1583" s="26">
        <v>1</v>
      </c>
      <c r="R1583" s="27">
        <v>4</v>
      </c>
      <c r="S1583" s="29" t="str" cm="1">
        <f t="array" ref="S1583" xml:space="preserve"> _xlfn.IFS(Q1583 &lt; R1583, "L", Q1583 = R1583, "D", Q1583 &gt; R1583, "W")</f>
        <v>L</v>
      </c>
    </row>
    <row r="1584" spans="16:19" x14ac:dyDescent="0.3">
      <c r="P1584" s="28">
        <v>1578</v>
      </c>
      <c r="Q1584" s="26">
        <v>1</v>
      </c>
      <c r="R1584" s="27">
        <v>0</v>
      </c>
      <c r="S1584" s="29" t="str" cm="1">
        <f t="array" ref="S1584" xml:space="preserve"> _xlfn.IFS(Q1584 &lt; R1584, "L", Q1584 = R1584, "D", Q1584 &gt; R1584, "W")</f>
        <v>W</v>
      </c>
    </row>
    <row r="1585" spans="16:19" x14ac:dyDescent="0.3">
      <c r="P1585" s="28">
        <v>1579</v>
      </c>
      <c r="Q1585" s="26">
        <v>1</v>
      </c>
      <c r="R1585" s="27">
        <v>0</v>
      </c>
      <c r="S1585" s="29" t="str" cm="1">
        <f t="array" ref="S1585" xml:space="preserve"> _xlfn.IFS(Q1585 &lt; R1585, "L", Q1585 = R1585, "D", Q1585 &gt; R1585, "W")</f>
        <v>W</v>
      </c>
    </row>
    <row r="1586" spans="16:19" x14ac:dyDescent="0.3">
      <c r="P1586" s="28">
        <v>1580</v>
      </c>
      <c r="Q1586" s="26">
        <v>1</v>
      </c>
      <c r="R1586" s="27">
        <v>0</v>
      </c>
      <c r="S1586" s="29" t="str" cm="1">
        <f t="array" ref="S1586" xml:space="preserve"> _xlfn.IFS(Q1586 &lt; R1586, "L", Q1586 = R1586, "D", Q1586 &gt; R1586, "W")</f>
        <v>W</v>
      </c>
    </row>
    <row r="1587" spans="16:19" x14ac:dyDescent="0.3">
      <c r="P1587" s="28">
        <v>1581</v>
      </c>
      <c r="Q1587" s="26">
        <v>1</v>
      </c>
      <c r="R1587" s="27">
        <v>0</v>
      </c>
      <c r="S1587" s="29" t="str" cm="1">
        <f t="array" ref="S1587" xml:space="preserve"> _xlfn.IFS(Q1587 &lt; R1587, "L", Q1587 = R1587, "D", Q1587 &gt; R1587, "W")</f>
        <v>W</v>
      </c>
    </row>
    <row r="1588" spans="16:19" x14ac:dyDescent="0.3">
      <c r="P1588" s="28">
        <v>1582</v>
      </c>
      <c r="Q1588" s="26">
        <v>2</v>
      </c>
      <c r="R1588" s="27">
        <v>2</v>
      </c>
      <c r="S1588" s="29" t="str" cm="1">
        <f t="array" ref="S1588" xml:space="preserve"> _xlfn.IFS(Q1588 &lt; R1588, "L", Q1588 = R1588, "D", Q1588 &gt; R1588, "W")</f>
        <v>D</v>
      </c>
    </row>
    <row r="1589" spans="16:19" x14ac:dyDescent="0.3">
      <c r="P1589" s="28">
        <v>1583</v>
      </c>
      <c r="Q1589" s="26">
        <v>1</v>
      </c>
      <c r="R1589" s="27">
        <v>2</v>
      </c>
      <c r="S1589" s="29" t="str" cm="1">
        <f t="array" ref="S1589" xml:space="preserve"> _xlfn.IFS(Q1589 &lt; R1589, "L", Q1589 = R1589, "D", Q1589 &gt; R1589, "W")</f>
        <v>L</v>
      </c>
    </row>
    <row r="1590" spans="16:19" x14ac:dyDescent="0.3">
      <c r="P1590" s="28">
        <v>1584</v>
      </c>
      <c r="Q1590" s="26">
        <v>0</v>
      </c>
      <c r="R1590" s="27">
        <v>1</v>
      </c>
      <c r="S1590" s="29" t="str" cm="1">
        <f t="array" ref="S1590" xml:space="preserve"> _xlfn.IFS(Q1590 &lt; R1590, "L", Q1590 = R1590, "D", Q1590 &gt; R1590, "W")</f>
        <v>L</v>
      </c>
    </row>
    <row r="1591" spans="16:19" x14ac:dyDescent="0.3">
      <c r="P1591" s="28">
        <v>1585</v>
      </c>
      <c r="Q1591" s="26">
        <v>2</v>
      </c>
      <c r="R1591" s="27">
        <v>1</v>
      </c>
      <c r="S1591" s="29" t="str" cm="1">
        <f t="array" ref="S1591" xml:space="preserve"> _xlfn.IFS(Q1591 &lt; R1591, "L", Q1591 = R1591, "D", Q1591 &gt; R1591, "W")</f>
        <v>W</v>
      </c>
    </row>
    <row r="1592" spans="16:19" x14ac:dyDescent="0.3">
      <c r="P1592" s="28">
        <v>1586</v>
      </c>
      <c r="Q1592" s="26">
        <v>1</v>
      </c>
      <c r="R1592" s="27">
        <v>0</v>
      </c>
      <c r="S1592" s="29" t="str" cm="1">
        <f t="array" ref="S1592" xml:space="preserve"> _xlfn.IFS(Q1592 &lt; R1592, "L", Q1592 = R1592, "D", Q1592 &gt; R1592, "W")</f>
        <v>W</v>
      </c>
    </row>
    <row r="1593" spans="16:19" x14ac:dyDescent="0.3">
      <c r="P1593" s="28">
        <v>1587</v>
      </c>
      <c r="Q1593" s="26">
        <v>6</v>
      </c>
      <c r="R1593" s="27">
        <v>2</v>
      </c>
      <c r="S1593" s="29" t="str" cm="1">
        <f t="array" ref="S1593" xml:space="preserve"> _xlfn.IFS(Q1593 &lt; R1593, "L", Q1593 = R1593, "D", Q1593 &gt; R1593, "W")</f>
        <v>W</v>
      </c>
    </row>
    <row r="1594" spans="16:19" x14ac:dyDescent="0.3">
      <c r="P1594" s="28">
        <v>1588</v>
      </c>
      <c r="Q1594" s="26">
        <v>3</v>
      </c>
      <c r="R1594" s="27">
        <v>1</v>
      </c>
      <c r="S1594" s="29" t="str" cm="1">
        <f t="array" ref="S1594" xml:space="preserve"> _xlfn.IFS(Q1594 &lt; R1594, "L", Q1594 = R1594, "D", Q1594 &gt; R1594, "W")</f>
        <v>W</v>
      </c>
    </row>
    <row r="1595" spans="16:19" x14ac:dyDescent="0.3">
      <c r="P1595" s="28">
        <v>1589</v>
      </c>
      <c r="Q1595" s="26">
        <v>2</v>
      </c>
      <c r="R1595" s="27">
        <v>0</v>
      </c>
      <c r="S1595" s="29" t="str" cm="1">
        <f t="array" ref="S1595" xml:space="preserve"> _xlfn.IFS(Q1595 &lt; R1595, "L", Q1595 = R1595, "D", Q1595 &gt; R1595, "W")</f>
        <v>W</v>
      </c>
    </row>
    <row r="1596" spans="16:19" x14ac:dyDescent="0.3">
      <c r="P1596" s="28">
        <v>1590</v>
      </c>
      <c r="Q1596" s="26">
        <v>6</v>
      </c>
      <c r="R1596" s="27">
        <v>1</v>
      </c>
      <c r="S1596" s="29" t="str" cm="1">
        <f t="array" ref="S1596" xml:space="preserve"> _xlfn.IFS(Q1596 &lt; R1596, "L", Q1596 = R1596, "D", Q1596 &gt; R1596, "W")</f>
        <v>W</v>
      </c>
    </row>
    <row r="1597" spans="16:19" x14ac:dyDescent="0.3">
      <c r="P1597" s="28">
        <v>1591</v>
      </c>
      <c r="Q1597" s="26">
        <v>2</v>
      </c>
      <c r="R1597" s="27">
        <v>0</v>
      </c>
      <c r="S1597" s="29" t="str" cm="1">
        <f t="array" ref="S1597" xml:space="preserve"> _xlfn.IFS(Q1597 &lt; R1597, "L", Q1597 = R1597, "D", Q1597 &gt; R1597, "W")</f>
        <v>W</v>
      </c>
    </row>
    <row r="1598" spans="16:19" x14ac:dyDescent="0.3">
      <c r="P1598" s="28">
        <v>1592</v>
      </c>
      <c r="Q1598" s="26">
        <v>4</v>
      </c>
      <c r="R1598" s="27">
        <v>0</v>
      </c>
      <c r="S1598" s="29" t="str" cm="1">
        <f t="array" ref="S1598" xml:space="preserve"> _xlfn.IFS(Q1598 &lt; R1598, "L", Q1598 = R1598, "D", Q1598 &gt; R1598, "W")</f>
        <v>W</v>
      </c>
    </row>
    <row r="1599" spans="16:19" x14ac:dyDescent="0.3">
      <c r="P1599" s="28">
        <v>1593</v>
      </c>
      <c r="Q1599" s="26">
        <v>2</v>
      </c>
      <c r="R1599" s="27">
        <v>1</v>
      </c>
      <c r="S1599" s="29" t="str" cm="1">
        <f t="array" ref="S1599" xml:space="preserve"> _xlfn.IFS(Q1599 &lt; R1599, "L", Q1599 = R1599, "D", Q1599 &gt; R1599, "W")</f>
        <v>W</v>
      </c>
    </row>
    <row r="1600" spans="16:19" x14ac:dyDescent="0.3">
      <c r="P1600" s="28">
        <v>1594</v>
      </c>
      <c r="Q1600" s="26">
        <v>3</v>
      </c>
      <c r="R1600" s="27">
        <v>1</v>
      </c>
      <c r="S1600" s="29" t="str" cm="1">
        <f t="array" ref="S1600" xml:space="preserve"> _xlfn.IFS(Q1600 &lt; R1600, "L", Q1600 = R1600, "D", Q1600 &gt; R1600, "W")</f>
        <v>W</v>
      </c>
    </row>
    <row r="1601" spans="16:19" x14ac:dyDescent="0.3">
      <c r="P1601" s="28">
        <v>1595</v>
      </c>
      <c r="Q1601" s="26">
        <v>6</v>
      </c>
      <c r="R1601" s="27">
        <v>0</v>
      </c>
      <c r="S1601" s="29" t="str" cm="1">
        <f t="array" ref="S1601" xml:space="preserve"> _xlfn.IFS(Q1601 &lt; R1601, "L", Q1601 = R1601, "D", Q1601 &gt; R1601, "W")</f>
        <v>W</v>
      </c>
    </row>
    <row r="1602" spans="16:19" x14ac:dyDescent="0.3">
      <c r="P1602" s="28">
        <v>1596</v>
      </c>
      <c r="Q1602" s="26">
        <v>2</v>
      </c>
      <c r="R1602" s="27">
        <v>1</v>
      </c>
      <c r="S1602" s="29" t="str" cm="1">
        <f t="array" ref="S1602" xml:space="preserve"> _xlfn.IFS(Q1602 &lt; R1602, "L", Q1602 = R1602, "D", Q1602 &gt; R1602, "W")</f>
        <v>W</v>
      </c>
    </row>
    <row r="1603" spans="16:19" x14ac:dyDescent="0.3">
      <c r="P1603" s="28">
        <v>1597</v>
      </c>
      <c r="Q1603" s="26">
        <v>0</v>
      </c>
      <c r="R1603" s="27">
        <v>1</v>
      </c>
      <c r="S1603" s="29" t="str" cm="1">
        <f t="array" ref="S1603" xml:space="preserve"> _xlfn.IFS(Q1603 &lt; R1603, "L", Q1603 = R1603, "D", Q1603 &gt; R1603, "W")</f>
        <v>L</v>
      </c>
    </row>
    <row r="1604" spans="16:19" x14ac:dyDescent="0.3">
      <c r="P1604" s="28">
        <v>1598</v>
      </c>
      <c r="Q1604" s="26">
        <v>1</v>
      </c>
      <c r="R1604" s="27">
        <v>0</v>
      </c>
      <c r="S1604" s="29" t="str" cm="1">
        <f t="array" ref="S1604" xml:space="preserve"> _xlfn.IFS(Q1604 &lt; R1604, "L", Q1604 = R1604, "D", Q1604 &gt; R1604, "W")</f>
        <v>W</v>
      </c>
    </row>
    <row r="1605" spans="16:19" x14ac:dyDescent="0.3">
      <c r="P1605" s="28">
        <v>1599</v>
      </c>
      <c r="Q1605" s="26">
        <v>5</v>
      </c>
      <c r="R1605" s="27">
        <v>1</v>
      </c>
      <c r="S1605" s="29" t="str" cm="1">
        <f t="array" ref="S1605" xml:space="preserve"> _xlfn.IFS(Q1605 &lt; R1605, "L", Q1605 = R1605, "D", Q1605 &gt; R1605, "W")</f>
        <v>W</v>
      </c>
    </row>
    <row r="1606" spans="16:19" x14ac:dyDescent="0.3">
      <c r="P1606" s="28">
        <v>1600</v>
      </c>
      <c r="Q1606" s="26">
        <v>1</v>
      </c>
      <c r="R1606" s="27">
        <v>0</v>
      </c>
      <c r="S1606" s="29" t="str" cm="1">
        <f t="array" ref="S1606" xml:space="preserve"> _xlfn.IFS(Q1606 &lt; R1606, "L", Q1606 = R1606, "D", Q1606 &gt; R1606, "W")</f>
        <v>W</v>
      </c>
    </row>
    <row r="1607" spans="16:19" x14ac:dyDescent="0.3">
      <c r="P1607" s="28">
        <v>1601</v>
      </c>
      <c r="Q1607" s="26">
        <v>3</v>
      </c>
      <c r="R1607" s="27">
        <v>2</v>
      </c>
      <c r="S1607" s="29" t="str" cm="1">
        <f t="array" ref="S1607" xml:space="preserve"> _xlfn.IFS(Q1607 &lt; R1607, "L", Q1607 = R1607, "D", Q1607 &gt; R1607, "W")</f>
        <v>W</v>
      </c>
    </row>
    <row r="1608" spans="16:19" x14ac:dyDescent="0.3">
      <c r="P1608" s="28">
        <v>1602</v>
      </c>
      <c r="Q1608" s="26">
        <v>2</v>
      </c>
      <c r="R1608" s="27">
        <v>0</v>
      </c>
      <c r="S1608" s="29" t="str" cm="1">
        <f t="array" ref="S1608" xml:space="preserve"> _xlfn.IFS(Q1608 &lt; R1608, "L", Q1608 = R1608, "D", Q1608 &gt; R1608, "W")</f>
        <v>W</v>
      </c>
    </row>
    <row r="1609" spans="16:19" x14ac:dyDescent="0.3">
      <c r="P1609" s="28">
        <v>1603</v>
      </c>
      <c r="Q1609" s="26">
        <v>1</v>
      </c>
      <c r="R1609" s="27">
        <v>0</v>
      </c>
      <c r="S1609" s="29" t="str" cm="1">
        <f t="array" ref="S1609" xml:space="preserve"> _xlfn.IFS(Q1609 &lt; R1609, "L", Q1609 = R1609, "D", Q1609 &gt; R1609, "W")</f>
        <v>W</v>
      </c>
    </row>
    <row r="1610" spans="16:19" x14ac:dyDescent="0.3">
      <c r="P1610" s="28">
        <v>1604</v>
      </c>
      <c r="Q1610" s="26">
        <v>0</v>
      </c>
      <c r="R1610" s="27">
        <v>1</v>
      </c>
      <c r="S1610" s="29" t="str" cm="1">
        <f t="array" ref="S1610" xml:space="preserve"> _xlfn.IFS(Q1610 &lt; R1610, "L", Q1610 = R1610, "D", Q1610 &gt; R1610, "W")</f>
        <v>L</v>
      </c>
    </row>
    <row r="1611" spans="16:19" x14ac:dyDescent="0.3">
      <c r="P1611" s="28">
        <v>1605</v>
      </c>
      <c r="Q1611" s="26">
        <v>1</v>
      </c>
      <c r="R1611" s="27">
        <v>0</v>
      </c>
      <c r="S1611" s="29" t="str" cm="1">
        <f t="array" ref="S1611" xml:space="preserve"> _xlfn.IFS(Q1611 &lt; R1611, "L", Q1611 = R1611, "D", Q1611 &gt; R1611, "W")</f>
        <v>W</v>
      </c>
    </row>
    <row r="1612" spans="16:19" x14ac:dyDescent="0.3">
      <c r="P1612" s="28">
        <v>1606</v>
      </c>
      <c r="Q1612" s="26">
        <v>3</v>
      </c>
      <c r="R1612" s="27">
        <v>0</v>
      </c>
      <c r="S1612" s="29" t="str" cm="1">
        <f t="array" ref="S1612" xml:space="preserve"> _xlfn.IFS(Q1612 &lt; R1612, "L", Q1612 = R1612, "D", Q1612 &gt; R1612, "W")</f>
        <v>W</v>
      </c>
    </row>
    <row r="1613" spans="16:19" x14ac:dyDescent="0.3">
      <c r="P1613" s="28">
        <v>1607</v>
      </c>
      <c r="Q1613" s="26">
        <v>2</v>
      </c>
      <c r="R1613" s="27">
        <v>1</v>
      </c>
      <c r="S1613" s="29" t="str" cm="1">
        <f t="array" ref="S1613" xml:space="preserve"> _xlfn.IFS(Q1613 &lt; R1613, "L", Q1613 = R1613, "D", Q1613 &gt; R1613, "W")</f>
        <v>W</v>
      </c>
    </row>
    <row r="1614" spans="16:19" x14ac:dyDescent="0.3">
      <c r="P1614" s="28">
        <v>1608</v>
      </c>
      <c r="Q1614" s="26">
        <v>1</v>
      </c>
      <c r="R1614" s="27">
        <v>0</v>
      </c>
      <c r="S1614" s="29" t="str" cm="1">
        <f t="array" ref="S1614" xml:space="preserve"> _xlfn.IFS(Q1614 &lt; R1614, "L", Q1614 = R1614, "D", Q1614 &gt; R1614, "W")</f>
        <v>W</v>
      </c>
    </row>
    <row r="1615" spans="16:19" x14ac:dyDescent="0.3">
      <c r="P1615" s="28">
        <v>1609</v>
      </c>
      <c r="Q1615" s="26">
        <v>1</v>
      </c>
      <c r="R1615" s="27">
        <v>0</v>
      </c>
      <c r="S1615" s="29" t="str" cm="1">
        <f t="array" ref="S1615" xml:space="preserve"> _xlfn.IFS(Q1615 &lt; R1615, "L", Q1615 = R1615, "D", Q1615 &gt; R1615, "W")</f>
        <v>W</v>
      </c>
    </row>
    <row r="1616" spans="16:19" x14ac:dyDescent="0.3">
      <c r="P1616" s="28">
        <v>1610</v>
      </c>
      <c r="Q1616" s="26">
        <v>1</v>
      </c>
      <c r="R1616" s="27">
        <v>1</v>
      </c>
      <c r="S1616" s="29" t="str" cm="1">
        <f t="array" ref="S1616" xml:space="preserve"> _xlfn.IFS(Q1616 &lt; R1616, "L", Q1616 = R1616, "D", Q1616 &gt; R1616, "W")</f>
        <v>D</v>
      </c>
    </row>
    <row r="1617" spans="16:19" x14ac:dyDescent="0.3">
      <c r="P1617" s="28">
        <v>1611</v>
      </c>
      <c r="Q1617" s="26">
        <v>2</v>
      </c>
      <c r="R1617" s="27">
        <v>2</v>
      </c>
      <c r="S1617" s="29" t="str" cm="1">
        <f t="array" ref="S1617" xml:space="preserve"> _xlfn.IFS(Q1617 &lt; R1617, "L", Q1617 = R1617, "D", Q1617 &gt; R1617, "W")</f>
        <v>D</v>
      </c>
    </row>
    <row r="1618" spans="16:19" x14ac:dyDescent="0.3">
      <c r="P1618" s="28">
        <v>1612</v>
      </c>
      <c r="Q1618" s="26">
        <v>2</v>
      </c>
      <c r="R1618" s="27">
        <v>1</v>
      </c>
      <c r="S1618" s="29" t="str" cm="1">
        <f t="array" ref="S1618" xml:space="preserve"> _xlfn.IFS(Q1618 &lt; R1618, "L", Q1618 = R1618, "D", Q1618 &gt; R1618, "W")</f>
        <v>W</v>
      </c>
    </row>
    <row r="1619" spans="16:19" x14ac:dyDescent="0.3">
      <c r="P1619" s="28">
        <v>1613</v>
      </c>
      <c r="Q1619" s="26">
        <v>2</v>
      </c>
      <c r="R1619" s="27">
        <v>0</v>
      </c>
      <c r="S1619" s="29" t="str" cm="1">
        <f t="array" ref="S1619" xml:space="preserve"> _xlfn.IFS(Q1619 &lt; R1619, "L", Q1619 = R1619, "D", Q1619 &gt; R1619, "W")</f>
        <v>W</v>
      </c>
    </row>
    <row r="1620" spans="16:19" x14ac:dyDescent="0.3">
      <c r="P1620" s="28">
        <v>1614</v>
      </c>
      <c r="Q1620" s="26">
        <v>2</v>
      </c>
      <c r="R1620" s="27">
        <v>1</v>
      </c>
      <c r="S1620" s="29" t="str" cm="1">
        <f t="array" ref="S1620" xml:space="preserve"> _xlfn.IFS(Q1620 &lt; R1620, "L", Q1620 = R1620, "D", Q1620 &gt; R1620, "W")</f>
        <v>W</v>
      </c>
    </row>
    <row r="1621" spans="16:19" x14ac:dyDescent="0.3">
      <c r="P1621" s="28">
        <v>1615</v>
      </c>
      <c r="Q1621" s="26">
        <v>1</v>
      </c>
      <c r="R1621" s="27">
        <v>1</v>
      </c>
      <c r="S1621" s="29" t="str" cm="1">
        <f t="array" ref="S1621" xml:space="preserve"> _xlfn.IFS(Q1621 &lt; R1621, "L", Q1621 = R1621, "D", Q1621 &gt; R1621, "W")</f>
        <v>D</v>
      </c>
    </row>
    <row r="1622" spans="16:19" x14ac:dyDescent="0.3">
      <c r="P1622" s="28">
        <v>1616</v>
      </c>
      <c r="Q1622" s="26">
        <v>1</v>
      </c>
      <c r="R1622" s="27">
        <v>1</v>
      </c>
      <c r="S1622" s="29" t="str" cm="1">
        <f t="array" ref="S1622" xml:space="preserve"> _xlfn.IFS(Q1622 &lt; R1622, "L", Q1622 = R1622, "D", Q1622 &gt; R1622, "W")</f>
        <v>D</v>
      </c>
    </row>
    <row r="1623" spans="16:19" x14ac:dyDescent="0.3">
      <c r="P1623" s="28">
        <v>1617</v>
      </c>
      <c r="Q1623" s="26">
        <v>2</v>
      </c>
      <c r="R1623" s="27">
        <v>2</v>
      </c>
      <c r="S1623" s="29" t="str" cm="1">
        <f t="array" ref="S1623" xml:space="preserve"> _xlfn.IFS(Q1623 &lt; R1623, "L", Q1623 = R1623, "D", Q1623 &gt; R1623, "W")</f>
        <v>D</v>
      </c>
    </row>
    <row r="1624" spans="16:19" x14ac:dyDescent="0.3">
      <c r="P1624" s="28">
        <v>1618</v>
      </c>
      <c r="Q1624" s="26">
        <v>2</v>
      </c>
      <c r="R1624" s="27">
        <v>0</v>
      </c>
      <c r="S1624" s="29" t="str" cm="1">
        <f t="array" ref="S1624" xml:space="preserve"> _xlfn.IFS(Q1624 &lt; R1624, "L", Q1624 = R1624, "D", Q1624 &gt; R1624, "W")</f>
        <v>W</v>
      </c>
    </row>
    <row r="1625" spans="16:19" x14ac:dyDescent="0.3">
      <c r="P1625" s="28">
        <v>1619</v>
      </c>
      <c r="Q1625" s="26">
        <v>1</v>
      </c>
      <c r="R1625" s="27">
        <v>1</v>
      </c>
      <c r="S1625" s="29" t="str" cm="1">
        <f t="array" ref="S1625" xml:space="preserve"> _xlfn.IFS(Q1625 &lt; R1625, "L", Q1625 = R1625, "D", Q1625 &gt; R1625, "W")</f>
        <v>D</v>
      </c>
    </row>
    <row r="1626" spans="16:19" x14ac:dyDescent="0.3">
      <c r="P1626" s="28">
        <v>1620</v>
      </c>
      <c r="Q1626" s="26">
        <v>1</v>
      </c>
      <c r="R1626" s="27">
        <v>0</v>
      </c>
      <c r="S1626" s="29" t="str" cm="1">
        <f t="array" ref="S1626" xml:space="preserve"> _xlfn.IFS(Q1626 &lt; R1626, "L", Q1626 = R1626, "D", Q1626 &gt; R1626, "W")</f>
        <v>W</v>
      </c>
    </row>
    <row r="1627" spans="16:19" x14ac:dyDescent="0.3">
      <c r="P1627" s="28">
        <v>1621</v>
      </c>
      <c r="Q1627" s="26">
        <v>4</v>
      </c>
      <c r="R1627" s="27">
        <v>0</v>
      </c>
      <c r="S1627" s="29" t="str" cm="1">
        <f t="array" ref="S1627" xml:space="preserve"> _xlfn.IFS(Q1627 &lt; R1627, "L", Q1627 = R1627, "D", Q1627 &gt; R1627, "W")</f>
        <v>W</v>
      </c>
    </row>
    <row r="1628" spans="16:19" x14ac:dyDescent="0.3">
      <c r="P1628" s="28">
        <v>1622</v>
      </c>
      <c r="Q1628" s="26">
        <v>3</v>
      </c>
      <c r="R1628" s="27">
        <v>2</v>
      </c>
      <c r="S1628" s="29" t="str" cm="1">
        <f t="array" ref="S1628" xml:space="preserve"> _xlfn.IFS(Q1628 &lt; R1628, "L", Q1628 = R1628, "D", Q1628 &gt; R1628, "W")</f>
        <v>W</v>
      </c>
    </row>
    <row r="1629" spans="16:19" x14ac:dyDescent="0.3">
      <c r="P1629" s="28">
        <v>1623</v>
      </c>
      <c r="Q1629" s="26">
        <v>1</v>
      </c>
      <c r="R1629" s="27">
        <v>2</v>
      </c>
      <c r="S1629" s="29" t="str" cm="1">
        <f t="array" ref="S1629" xml:space="preserve"> _xlfn.IFS(Q1629 &lt; R1629, "L", Q1629 = R1629, "D", Q1629 &gt; R1629, "W")</f>
        <v>L</v>
      </c>
    </row>
    <row r="1630" spans="16:19" x14ac:dyDescent="0.3">
      <c r="P1630" s="28">
        <v>1624</v>
      </c>
      <c r="Q1630" s="26">
        <v>2</v>
      </c>
      <c r="R1630" s="27">
        <v>3</v>
      </c>
      <c r="S1630" s="29" t="str" cm="1">
        <f t="array" ref="S1630" xml:space="preserve"> _xlfn.IFS(Q1630 &lt; R1630, "L", Q1630 = R1630, "D", Q1630 &gt; R1630, "W")</f>
        <v>L</v>
      </c>
    </row>
    <row r="1631" spans="16:19" x14ac:dyDescent="0.3">
      <c r="P1631" s="28">
        <v>1625</v>
      </c>
      <c r="Q1631" s="26">
        <v>1</v>
      </c>
      <c r="R1631" s="27">
        <v>0</v>
      </c>
      <c r="S1631" s="29" t="str" cm="1">
        <f t="array" ref="S1631" xml:space="preserve"> _xlfn.IFS(Q1631 &lt; R1631, "L", Q1631 = R1631, "D", Q1631 &gt; R1631, "W")</f>
        <v>W</v>
      </c>
    </row>
    <row r="1632" spans="16:19" x14ac:dyDescent="0.3">
      <c r="P1632" s="28">
        <v>1626</v>
      </c>
      <c r="Q1632" s="26">
        <v>3</v>
      </c>
      <c r="R1632" s="27">
        <v>0</v>
      </c>
      <c r="S1632" s="29" t="str" cm="1">
        <f t="array" ref="S1632" xml:space="preserve"> _xlfn.IFS(Q1632 &lt; R1632, "L", Q1632 = R1632, "D", Q1632 &gt; R1632, "W")</f>
        <v>W</v>
      </c>
    </row>
    <row r="1633" spans="16:19" x14ac:dyDescent="0.3">
      <c r="P1633" s="28">
        <v>1627</v>
      </c>
      <c r="Q1633" s="26">
        <v>3</v>
      </c>
      <c r="R1633" s="27">
        <v>0</v>
      </c>
      <c r="S1633" s="29" t="str" cm="1">
        <f t="array" ref="S1633" xml:space="preserve"> _xlfn.IFS(Q1633 &lt; R1633, "L", Q1633 = R1633, "D", Q1633 &gt; R1633, "W")</f>
        <v>W</v>
      </c>
    </row>
    <row r="1634" spans="16:19" x14ac:dyDescent="0.3">
      <c r="P1634" s="28">
        <v>1628</v>
      </c>
      <c r="Q1634" s="26">
        <v>2</v>
      </c>
      <c r="R1634" s="27">
        <v>0</v>
      </c>
      <c r="S1634" s="29" t="str" cm="1">
        <f t="array" ref="S1634" xml:space="preserve"> _xlfn.IFS(Q1634 &lt; R1634, "L", Q1634 = R1634, "D", Q1634 &gt; R1634, "W")</f>
        <v>W</v>
      </c>
    </row>
    <row r="1635" spans="16:19" x14ac:dyDescent="0.3">
      <c r="P1635" s="28">
        <v>1629</v>
      </c>
      <c r="Q1635" s="26">
        <v>1</v>
      </c>
      <c r="R1635" s="27">
        <v>1</v>
      </c>
      <c r="S1635" s="29" t="str" cm="1">
        <f t="array" ref="S1635" xml:space="preserve"> _xlfn.IFS(Q1635 &lt; R1635, "L", Q1635 = R1635, "D", Q1635 &gt; R1635, "W")</f>
        <v>D</v>
      </c>
    </row>
    <row r="1636" spans="16:19" x14ac:dyDescent="0.3">
      <c r="P1636" s="28">
        <v>1630</v>
      </c>
      <c r="Q1636" s="26">
        <v>0</v>
      </c>
      <c r="R1636" s="27">
        <v>3</v>
      </c>
      <c r="S1636" s="29" t="str" cm="1">
        <f t="array" ref="S1636" xml:space="preserve"> _xlfn.IFS(Q1636 &lt; R1636, "L", Q1636 = R1636, "D", Q1636 &gt; R1636, "W")</f>
        <v>L</v>
      </c>
    </row>
    <row r="1637" spans="16:19" x14ac:dyDescent="0.3">
      <c r="P1637" s="28">
        <v>1631</v>
      </c>
      <c r="Q1637" s="26">
        <v>4</v>
      </c>
      <c r="R1637" s="27">
        <v>1</v>
      </c>
      <c r="S1637" s="29" t="str" cm="1">
        <f t="array" ref="S1637" xml:space="preserve"> _xlfn.IFS(Q1637 &lt; R1637, "L", Q1637 = R1637, "D", Q1637 &gt; R1637, "W")</f>
        <v>W</v>
      </c>
    </row>
    <row r="1638" spans="16:19" x14ac:dyDescent="0.3">
      <c r="P1638" s="28">
        <v>1632</v>
      </c>
      <c r="Q1638" s="26">
        <v>3</v>
      </c>
      <c r="R1638" s="27">
        <v>0</v>
      </c>
      <c r="S1638" s="29" t="str" cm="1">
        <f t="array" ref="S1638" xml:space="preserve"> _xlfn.IFS(Q1638 &lt; R1638, "L", Q1638 = R1638, "D", Q1638 &gt; R1638, "W")</f>
        <v>W</v>
      </c>
    </row>
    <row r="1639" spans="16:19" x14ac:dyDescent="0.3">
      <c r="P1639" s="28">
        <v>1633</v>
      </c>
      <c r="Q1639" s="26">
        <v>2</v>
      </c>
      <c r="R1639" s="27">
        <v>0</v>
      </c>
      <c r="S1639" s="29" t="str" cm="1">
        <f t="array" ref="S1639" xml:space="preserve"> _xlfn.IFS(Q1639 &lt; R1639, "L", Q1639 = R1639, "D", Q1639 &gt; R1639, "W")</f>
        <v>W</v>
      </c>
    </row>
    <row r="1640" spans="16:19" x14ac:dyDescent="0.3">
      <c r="P1640" s="28">
        <v>1634</v>
      </c>
      <c r="Q1640" s="26">
        <v>2</v>
      </c>
      <c r="R1640" s="27">
        <v>0</v>
      </c>
      <c r="S1640" s="29" t="str" cm="1">
        <f t="array" ref="S1640" xml:space="preserve"> _xlfn.IFS(Q1640 &lt; R1640, "L", Q1640 = R1640, "D", Q1640 &gt; R1640, "W")</f>
        <v>W</v>
      </c>
    </row>
    <row r="1641" spans="16:19" x14ac:dyDescent="0.3">
      <c r="P1641" s="28">
        <v>1635</v>
      </c>
      <c r="Q1641" s="26">
        <v>1</v>
      </c>
      <c r="R1641" s="27">
        <v>1</v>
      </c>
      <c r="S1641" s="29" t="str" cm="1">
        <f t="array" ref="S1641" xml:space="preserve"> _xlfn.IFS(Q1641 &lt; R1641, "L", Q1641 = R1641, "D", Q1641 &gt; R1641, "W")</f>
        <v>D</v>
      </c>
    </row>
    <row r="1642" spans="16:19" x14ac:dyDescent="0.3">
      <c r="P1642" s="28">
        <v>1636</v>
      </c>
      <c r="Q1642" s="26">
        <v>2</v>
      </c>
      <c r="R1642" s="27">
        <v>2</v>
      </c>
      <c r="S1642" s="29" t="str" cm="1">
        <f t="array" ref="S1642" xml:space="preserve"> _xlfn.IFS(Q1642 &lt; R1642, "L", Q1642 = R1642, "D", Q1642 &gt; R1642, "W")</f>
        <v>D</v>
      </c>
    </row>
    <row r="1643" spans="16:19" x14ac:dyDescent="0.3">
      <c r="P1643" s="28">
        <v>1637</v>
      </c>
      <c r="Q1643" s="26">
        <v>2</v>
      </c>
      <c r="R1643" s="27">
        <v>0</v>
      </c>
      <c r="S1643" s="29" t="str" cm="1">
        <f t="array" ref="S1643" xml:space="preserve"> _xlfn.IFS(Q1643 &lt; R1643, "L", Q1643 = R1643, "D", Q1643 &gt; R1643, "W")</f>
        <v>W</v>
      </c>
    </row>
    <row r="1644" spans="16:19" x14ac:dyDescent="0.3">
      <c r="P1644" s="28">
        <v>1638</v>
      </c>
      <c r="Q1644" s="26">
        <v>2</v>
      </c>
      <c r="R1644" s="27">
        <v>0</v>
      </c>
      <c r="S1644" s="29" t="str" cm="1">
        <f t="array" ref="S1644" xml:space="preserve"> _xlfn.IFS(Q1644 &lt; R1644, "L", Q1644 = R1644, "D", Q1644 &gt; R1644, "W")</f>
        <v>W</v>
      </c>
    </row>
    <row r="1645" spans="16:19" x14ac:dyDescent="0.3">
      <c r="P1645" s="28">
        <v>1639</v>
      </c>
      <c r="Q1645" s="26">
        <v>6</v>
      </c>
      <c r="R1645" s="27">
        <v>0</v>
      </c>
      <c r="S1645" s="29" t="str" cm="1">
        <f t="array" ref="S1645" xml:space="preserve"> _xlfn.IFS(Q1645 &lt; R1645, "L", Q1645 = R1645, "D", Q1645 &gt; R1645, "W")</f>
        <v>W</v>
      </c>
    </row>
    <row r="1646" spans="16:19" x14ac:dyDescent="0.3">
      <c r="P1646" s="28">
        <v>1640</v>
      </c>
      <c r="Q1646" s="26">
        <v>1</v>
      </c>
      <c r="R1646" s="27">
        <v>2</v>
      </c>
      <c r="S1646" s="29" t="str" cm="1">
        <f t="array" ref="S1646" xml:space="preserve"> _xlfn.IFS(Q1646 &lt; R1646, "L", Q1646 = R1646, "D", Q1646 &gt; R1646, "W")</f>
        <v>L</v>
      </c>
    </row>
    <row r="1647" spans="16:19" x14ac:dyDescent="0.3">
      <c r="P1647" s="28">
        <v>1641</v>
      </c>
      <c r="Q1647" s="26">
        <v>3</v>
      </c>
      <c r="R1647" s="27">
        <v>1</v>
      </c>
      <c r="S1647" s="29" t="str" cm="1">
        <f t="array" ref="S1647" xml:space="preserve"> _xlfn.IFS(Q1647 &lt; R1647, "L", Q1647 = R1647, "D", Q1647 &gt; R1647, "W")</f>
        <v>W</v>
      </c>
    </row>
    <row r="1648" spans="16:19" x14ac:dyDescent="0.3">
      <c r="P1648" s="28">
        <v>1642</v>
      </c>
      <c r="Q1648" s="26">
        <v>2</v>
      </c>
      <c r="R1648" s="27">
        <v>1</v>
      </c>
      <c r="S1648" s="29" t="str" cm="1">
        <f t="array" ref="S1648" xml:space="preserve"> _xlfn.IFS(Q1648 &lt; R1648, "L", Q1648 = R1648, "D", Q1648 &gt; R1648, "W")</f>
        <v>W</v>
      </c>
    </row>
    <row r="1649" spans="16:19" x14ac:dyDescent="0.3">
      <c r="P1649" s="28">
        <v>1643</v>
      </c>
      <c r="Q1649" s="26">
        <v>1</v>
      </c>
      <c r="R1649" s="27">
        <v>1</v>
      </c>
      <c r="S1649" s="29" t="str" cm="1">
        <f t="array" ref="S1649" xml:space="preserve"> _xlfn.IFS(Q1649 &lt; R1649, "L", Q1649 = R1649, "D", Q1649 &gt; R1649, "W")</f>
        <v>D</v>
      </c>
    </row>
    <row r="1650" spans="16:19" x14ac:dyDescent="0.3">
      <c r="P1650" s="28">
        <v>1644</v>
      </c>
      <c r="Q1650" s="26">
        <v>2</v>
      </c>
      <c r="R1650" s="27">
        <v>1</v>
      </c>
      <c r="S1650" s="29" t="str" cm="1">
        <f t="array" ref="S1650" xml:space="preserve"> _xlfn.IFS(Q1650 &lt; R1650, "L", Q1650 = R1650, "D", Q1650 &gt; R1650, "W")</f>
        <v>W</v>
      </c>
    </row>
    <row r="1651" spans="16:19" x14ac:dyDescent="0.3">
      <c r="P1651" s="28">
        <v>1645</v>
      </c>
      <c r="Q1651" s="26">
        <v>2</v>
      </c>
      <c r="R1651" s="27">
        <v>0</v>
      </c>
      <c r="S1651" s="29" t="str" cm="1">
        <f t="array" ref="S1651" xml:space="preserve"> _xlfn.IFS(Q1651 &lt; R1651, "L", Q1651 = R1651, "D", Q1651 &gt; R1651, "W")</f>
        <v>W</v>
      </c>
    </row>
    <row r="1652" spans="16:19" x14ac:dyDescent="0.3">
      <c r="P1652" s="28">
        <v>1646</v>
      </c>
      <c r="Q1652" s="26">
        <v>3</v>
      </c>
      <c r="R1652" s="27">
        <v>1</v>
      </c>
      <c r="S1652" s="29" t="str" cm="1">
        <f t="array" ref="S1652" xml:space="preserve"> _xlfn.IFS(Q1652 &lt; R1652, "L", Q1652 = R1652, "D", Q1652 &gt; R1652, "W")</f>
        <v>W</v>
      </c>
    </row>
    <row r="1653" spans="16:19" x14ac:dyDescent="0.3">
      <c r="P1653" s="28">
        <v>1647</v>
      </c>
      <c r="Q1653" s="26">
        <v>2</v>
      </c>
      <c r="R1653" s="27">
        <v>0</v>
      </c>
      <c r="S1653" s="29" t="str" cm="1">
        <f t="array" ref="S1653" xml:space="preserve"> _xlfn.IFS(Q1653 &lt; R1653, "L", Q1653 = R1653, "D", Q1653 &gt; R1653, "W")</f>
        <v>W</v>
      </c>
    </row>
    <row r="1654" spans="16:19" x14ac:dyDescent="0.3">
      <c r="P1654" s="28">
        <v>1648</v>
      </c>
      <c r="Q1654" s="26">
        <v>5</v>
      </c>
      <c r="R1654" s="27">
        <v>0</v>
      </c>
      <c r="S1654" s="29" t="str" cm="1">
        <f t="array" ref="S1654" xml:space="preserve"> _xlfn.IFS(Q1654 &lt; R1654, "L", Q1654 = R1654, "D", Q1654 &gt; R1654, "W")</f>
        <v>W</v>
      </c>
    </row>
    <row r="1655" spans="16:19" x14ac:dyDescent="0.3">
      <c r="P1655" s="28">
        <v>1649</v>
      </c>
      <c r="Q1655" s="26">
        <v>2</v>
      </c>
      <c r="R1655" s="27">
        <v>0</v>
      </c>
      <c r="S1655" s="29" t="str" cm="1">
        <f t="array" ref="S1655" xml:space="preserve"> _xlfn.IFS(Q1655 &lt; R1655, "L", Q1655 = R1655, "D", Q1655 &gt; R1655, "W")</f>
        <v>W</v>
      </c>
    </row>
    <row r="1656" spans="16:19" x14ac:dyDescent="0.3">
      <c r="P1656" s="28">
        <v>1650</v>
      </c>
      <c r="Q1656" s="26">
        <v>4</v>
      </c>
      <c r="R1656" s="27">
        <v>0</v>
      </c>
      <c r="S1656" s="29" t="str" cm="1">
        <f t="array" ref="S1656" xml:space="preserve"> _xlfn.IFS(Q1656 &lt; R1656, "L", Q1656 = R1656, "D", Q1656 &gt; R1656, "W")</f>
        <v>W</v>
      </c>
    </row>
    <row r="1657" spans="16:19" x14ac:dyDescent="0.3">
      <c r="P1657" s="28">
        <v>1651</v>
      </c>
      <c r="Q1657" s="26">
        <v>3</v>
      </c>
      <c r="R1657" s="27">
        <v>0</v>
      </c>
      <c r="S1657" s="29" t="str" cm="1">
        <f t="array" ref="S1657" xml:space="preserve"> _xlfn.IFS(Q1657 &lt; R1657, "L", Q1657 = R1657, "D", Q1657 &gt; R1657, "W")</f>
        <v>W</v>
      </c>
    </row>
    <row r="1658" spans="16:19" x14ac:dyDescent="0.3">
      <c r="P1658" s="28">
        <v>1652</v>
      </c>
      <c r="Q1658" s="26">
        <v>1</v>
      </c>
      <c r="R1658" s="27">
        <v>0</v>
      </c>
      <c r="S1658" s="29" t="str" cm="1">
        <f t="array" ref="S1658" xml:space="preserve"> _xlfn.IFS(Q1658 &lt; R1658, "L", Q1658 = R1658, "D", Q1658 &gt; R1658, "W")</f>
        <v>W</v>
      </c>
    </row>
    <row r="1659" spans="16:19" x14ac:dyDescent="0.3">
      <c r="P1659" s="28">
        <v>1653</v>
      </c>
      <c r="Q1659" s="26">
        <v>0</v>
      </c>
      <c r="R1659" s="27">
        <v>0</v>
      </c>
      <c r="S1659" s="29" t="str" cm="1">
        <f t="array" ref="S1659" xml:space="preserve"> _xlfn.IFS(Q1659 &lt; R1659, "L", Q1659 = R1659, "D", Q1659 &gt; R1659, "W")</f>
        <v>D</v>
      </c>
    </row>
    <row r="1660" spans="16:19" x14ac:dyDescent="0.3">
      <c r="P1660" s="28">
        <v>1654</v>
      </c>
      <c r="Q1660" s="26">
        <v>2</v>
      </c>
      <c r="R1660" s="27">
        <v>0</v>
      </c>
      <c r="S1660" s="29" t="str" cm="1">
        <f t="array" ref="S1660" xml:space="preserve"> _xlfn.IFS(Q1660 &lt; R1660, "L", Q1660 = R1660, "D", Q1660 &gt; R1660, "W")</f>
        <v>W</v>
      </c>
    </row>
    <row r="1661" spans="16:19" x14ac:dyDescent="0.3">
      <c r="P1661" s="28">
        <v>1655</v>
      </c>
      <c r="Q1661" s="26">
        <v>1</v>
      </c>
      <c r="R1661" s="27">
        <v>0</v>
      </c>
      <c r="S1661" s="29" t="str" cm="1">
        <f t="array" ref="S1661" xml:space="preserve"> _xlfn.IFS(Q1661 &lt; R1661, "L", Q1661 = R1661, "D", Q1661 &gt; R1661, "W")</f>
        <v>W</v>
      </c>
    </row>
    <row r="1662" spans="16:19" x14ac:dyDescent="0.3">
      <c r="P1662" s="28">
        <v>1656</v>
      </c>
      <c r="Q1662" s="26">
        <v>2</v>
      </c>
      <c r="R1662" s="27">
        <v>0</v>
      </c>
      <c r="S1662" s="29" t="str" cm="1">
        <f t="array" ref="S1662" xml:space="preserve"> _xlfn.IFS(Q1662 &lt; R1662, "L", Q1662 = R1662, "D", Q1662 &gt; R1662, "W")</f>
        <v>W</v>
      </c>
    </row>
    <row r="1663" spans="16:19" x14ac:dyDescent="0.3">
      <c r="P1663" s="28">
        <v>1657</v>
      </c>
      <c r="Q1663" s="26">
        <v>2</v>
      </c>
      <c r="R1663" s="27">
        <v>2</v>
      </c>
      <c r="S1663" s="29" t="str" cm="1">
        <f t="array" ref="S1663" xml:space="preserve"> _xlfn.IFS(Q1663 &lt; R1663, "L", Q1663 = R1663, "D", Q1663 &gt; R1663, "W")</f>
        <v>D</v>
      </c>
    </row>
    <row r="1664" spans="16:19" x14ac:dyDescent="0.3">
      <c r="P1664" s="28">
        <v>1658</v>
      </c>
      <c r="Q1664" s="26">
        <v>0</v>
      </c>
      <c r="R1664" s="27">
        <v>0</v>
      </c>
      <c r="S1664" s="29" t="str" cm="1">
        <f t="array" ref="S1664" xml:space="preserve"> _xlfn.IFS(Q1664 &lt; R1664, "L", Q1664 = R1664, "D", Q1664 &gt; R1664, "W")</f>
        <v>D</v>
      </c>
    </row>
    <row r="1665" spans="16:19" x14ac:dyDescent="0.3">
      <c r="P1665" s="28">
        <v>1659</v>
      </c>
      <c r="Q1665" s="26">
        <v>2</v>
      </c>
      <c r="R1665" s="27">
        <v>0</v>
      </c>
      <c r="S1665" s="29" t="str" cm="1">
        <f t="array" ref="S1665" xml:space="preserve"> _xlfn.IFS(Q1665 &lt; R1665, "L", Q1665 = R1665, "D", Q1665 &gt; R1665, "W")</f>
        <v>W</v>
      </c>
    </row>
    <row r="1666" spans="16:19" x14ac:dyDescent="0.3">
      <c r="P1666" s="28">
        <v>1660</v>
      </c>
      <c r="Q1666" s="26">
        <v>2</v>
      </c>
      <c r="R1666" s="27">
        <v>0</v>
      </c>
      <c r="S1666" s="29" t="str" cm="1">
        <f t="array" ref="S1666" xml:space="preserve"> _xlfn.IFS(Q1666 &lt; R1666, "L", Q1666 = R1666, "D", Q1666 &gt; R1666, "W")</f>
        <v>W</v>
      </c>
    </row>
    <row r="1667" spans="16:19" x14ac:dyDescent="0.3">
      <c r="P1667" s="28">
        <v>1661</v>
      </c>
      <c r="Q1667" s="26">
        <v>2</v>
      </c>
      <c r="R1667" s="27">
        <v>1</v>
      </c>
      <c r="S1667" s="29" t="str" cm="1">
        <f t="array" ref="S1667" xml:space="preserve"> _xlfn.IFS(Q1667 &lt; R1667, "L", Q1667 = R1667, "D", Q1667 &gt; R1667, "W")</f>
        <v>W</v>
      </c>
    </row>
    <row r="1668" spans="16:19" x14ac:dyDescent="0.3">
      <c r="P1668" s="28">
        <v>1662</v>
      </c>
      <c r="Q1668" s="26">
        <v>0</v>
      </c>
      <c r="R1668" s="27">
        <v>0</v>
      </c>
      <c r="S1668" s="29" t="str" cm="1">
        <f t="array" ref="S1668" xml:space="preserve"> _xlfn.IFS(Q1668 &lt; R1668, "L", Q1668 = R1668, "D", Q1668 &gt; R1668, "W")</f>
        <v>D</v>
      </c>
    </row>
    <row r="1669" spans="16:19" x14ac:dyDescent="0.3">
      <c r="P1669" s="28">
        <v>1663</v>
      </c>
      <c r="Q1669" s="26">
        <v>1</v>
      </c>
      <c r="R1669" s="27">
        <v>1</v>
      </c>
      <c r="S1669" s="29" t="str" cm="1">
        <f t="array" ref="S1669" xml:space="preserve"> _xlfn.IFS(Q1669 &lt; R1669, "L", Q1669 = R1669, "D", Q1669 &gt; R1669, "W")</f>
        <v>D</v>
      </c>
    </row>
    <row r="1670" spans="16:19" x14ac:dyDescent="0.3">
      <c r="P1670" s="28">
        <v>1664</v>
      </c>
      <c r="Q1670" s="26">
        <v>0</v>
      </c>
      <c r="R1670" s="27">
        <v>0</v>
      </c>
      <c r="S1670" s="29" t="str" cm="1">
        <f t="array" ref="S1670" xml:space="preserve"> _xlfn.IFS(Q1670 &lt; R1670, "L", Q1670 = R1670, "D", Q1670 &gt; R1670, "W")</f>
        <v>D</v>
      </c>
    </row>
    <row r="1671" spans="16:19" x14ac:dyDescent="0.3">
      <c r="P1671" s="28">
        <v>1665</v>
      </c>
      <c r="Q1671" s="26">
        <v>1</v>
      </c>
      <c r="R1671" s="27">
        <v>1</v>
      </c>
      <c r="S1671" s="29" t="str" cm="1">
        <f t="array" ref="S1671" xml:space="preserve"> _xlfn.IFS(Q1671 &lt; R1671, "L", Q1671 = R1671, "D", Q1671 &gt; R1671, "W")</f>
        <v>D</v>
      </c>
    </row>
    <row r="1672" spans="16:19" x14ac:dyDescent="0.3">
      <c r="P1672" s="28">
        <v>1666</v>
      </c>
      <c r="Q1672" s="26">
        <v>2</v>
      </c>
      <c r="R1672" s="27">
        <v>1</v>
      </c>
      <c r="S1672" s="29" t="str" cm="1">
        <f t="array" ref="S1672" xml:space="preserve"> _xlfn.IFS(Q1672 &lt; R1672, "L", Q1672 = R1672, "D", Q1672 &gt; R1672, "W")</f>
        <v>W</v>
      </c>
    </row>
    <row r="1673" spans="16:19" x14ac:dyDescent="0.3">
      <c r="P1673" s="28">
        <v>1667</v>
      </c>
      <c r="Q1673" s="26">
        <v>4</v>
      </c>
      <c r="R1673" s="27">
        <v>3</v>
      </c>
      <c r="S1673" s="29" t="str" cm="1">
        <f t="array" ref="S1673" xml:space="preserve"> _xlfn.IFS(Q1673 &lt; R1673, "L", Q1673 = R1673, "D", Q1673 &gt; R1673, "W")</f>
        <v>W</v>
      </c>
    </row>
    <row r="1674" spans="16:19" x14ac:dyDescent="0.3">
      <c r="P1674" s="28">
        <v>1668</v>
      </c>
      <c r="Q1674" s="26">
        <v>2</v>
      </c>
      <c r="R1674" s="27">
        <v>1</v>
      </c>
      <c r="S1674" s="29" t="str" cm="1">
        <f t="array" ref="S1674" xml:space="preserve"> _xlfn.IFS(Q1674 &lt; R1674, "L", Q1674 = R1674, "D", Q1674 &gt; R1674, "W")</f>
        <v>W</v>
      </c>
    </row>
    <row r="1675" spans="16:19" x14ac:dyDescent="0.3">
      <c r="P1675" s="28">
        <v>1669</v>
      </c>
      <c r="Q1675" s="26">
        <v>1</v>
      </c>
      <c r="R1675" s="27">
        <v>2</v>
      </c>
      <c r="S1675" s="29" t="str" cm="1">
        <f t="array" ref="S1675" xml:space="preserve"> _xlfn.IFS(Q1675 &lt; R1675, "L", Q1675 = R1675, "D", Q1675 &gt; R1675, "W")</f>
        <v>L</v>
      </c>
    </row>
    <row r="1676" spans="16:19" x14ac:dyDescent="0.3">
      <c r="P1676" s="28">
        <v>1670</v>
      </c>
      <c r="Q1676" s="26">
        <v>2</v>
      </c>
      <c r="R1676" s="27">
        <v>0</v>
      </c>
      <c r="S1676" s="29" t="str" cm="1">
        <f t="array" ref="S1676" xml:space="preserve"> _xlfn.IFS(Q1676 &lt; R1676, "L", Q1676 = R1676, "D", Q1676 &gt; R1676, "W")</f>
        <v>W</v>
      </c>
    </row>
    <row r="1677" spans="16:19" x14ac:dyDescent="0.3">
      <c r="P1677" s="28">
        <v>1671</v>
      </c>
      <c r="Q1677" s="26">
        <v>4</v>
      </c>
      <c r="R1677" s="27">
        <v>0</v>
      </c>
      <c r="S1677" s="29" t="str" cm="1">
        <f t="array" ref="S1677" xml:space="preserve"> _xlfn.IFS(Q1677 &lt; R1677, "L", Q1677 = R1677, "D", Q1677 &gt; R1677, "W")</f>
        <v>W</v>
      </c>
    </row>
    <row r="1678" spans="16:19" x14ac:dyDescent="0.3">
      <c r="P1678" s="28">
        <v>1672</v>
      </c>
      <c r="Q1678" s="26">
        <v>2</v>
      </c>
      <c r="R1678" s="27">
        <v>3</v>
      </c>
      <c r="S1678" s="29" t="str" cm="1">
        <f t="array" ref="S1678" xml:space="preserve"> _xlfn.IFS(Q1678 &lt; R1678, "L", Q1678 = R1678, "D", Q1678 &gt; R1678, "W")</f>
        <v>L</v>
      </c>
    </row>
    <row r="1679" spans="16:19" x14ac:dyDescent="0.3">
      <c r="P1679" s="28">
        <v>1673</v>
      </c>
      <c r="Q1679" s="26">
        <v>0</v>
      </c>
      <c r="R1679" s="27">
        <v>0</v>
      </c>
      <c r="S1679" s="29" t="str" cm="1">
        <f t="array" ref="S1679" xml:space="preserve"> _xlfn.IFS(Q1679 &lt; R1679, "L", Q1679 = R1679, "D", Q1679 &gt; R1679, "W")</f>
        <v>D</v>
      </c>
    </row>
    <row r="1680" spans="16:19" x14ac:dyDescent="0.3">
      <c r="P1680" s="28">
        <v>1674</v>
      </c>
      <c r="Q1680" s="26">
        <v>1</v>
      </c>
      <c r="R1680" s="27">
        <v>2</v>
      </c>
      <c r="S1680" s="29" t="str" cm="1">
        <f t="array" ref="S1680" xml:space="preserve"> _xlfn.IFS(Q1680 &lt; R1680, "L", Q1680 = R1680, "D", Q1680 &gt; R1680, "W")</f>
        <v>L</v>
      </c>
    </row>
    <row r="1681" spans="16:19" x14ac:dyDescent="0.3">
      <c r="P1681" s="28">
        <v>1675</v>
      </c>
      <c r="Q1681" s="26">
        <v>0</v>
      </c>
      <c r="R1681" s="27">
        <v>0</v>
      </c>
      <c r="S1681" s="29" t="str" cm="1">
        <f t="array" ref="S1681" xml:space="preserve"> _xlfn.IFS(Q1681 &lt; R1681, "L", Q1681 = R1681, "D", Q1681 &gt; R1681, "W")</f>
        <v>D</v>
      </c>
    </row>
    <row r="1682" spans="16:19" x14ac:dyDescent="0.3">
      <c r="P1682" s="28">
        <v>1676</v>
      </c>
      <c r="Q1682" s="26">
        <v>2</v>
      </c>
      <c r="R1682" s="27">
        <v>1</v>
      </c>
      <c r="S1682" s="29" t="str" cm="1">
        <f t="array" ref="S1682" xml:space="preserve"> _xlfn.IFS(Q1682 &lt; R1682, "L", Q1682 = R1682, "D", Q1682 &gt; R1682, "W")</f>
        <v>W</v>
      </c>
    </row>
    <row r="1683" spans="16:19" x14ac:dyDescent="0.3">
      <c r="P1683" s="28">
        <v>1677</v>
      </c>
      <c r="Q1683" s="26">
        <v>5</v>
      </c>
      <c r="R1683" s="27">
        <v>1</v>
      </c>
      <c r="S1683" s="29" t="str" cm="1">
        <f t="array" ref="S1683" xml:space="preserve"> _xlfn.IFS(Q1683 &lt; R1683, "L", Q1683 = R1683, "D", Q1683 &gt; R1683, "W")</f>
        <v>W</v>
      </c>
    </row>
    <row r="1684" spans="16:19" x14ac:dyDescent="0.3">
      <c r="P1684" s="28">
        <v>1678</v>
      </c>
      <c r="Q1684" s="26">
        <v>1</v>
      </c>
      <c r="R1684" s="27">
        <v>0</v>
      </c>
      <c r="S1684" s="29" t="str" cm="1">
        <f t="array" ref="S1684" xml:space="preserve"> _xlfn.IFS(Q1684 &lt; R1684, "L", Q1684 = R1684, "D", Q1684 &gt; R1684, "W")</f>
        <v>W</v>
      </c>
    </row>
    <row r="1685" spans="16:19" x14ac:dyDescent="0.3">
      <c r="P1685" s="28">
        <v>1679</v>
      </c>
      <c r="Q1685" s="26">
        <v>3</v>
      </c>
      <c r="R1685" s="27">
        <v>0</v>
      </c>
      <c r="S1685" s="29" t="str" cm="1">
        <f t="array" ref="S1685" xml:space="preserve"> _xlfn.IFS(Q1685 &lt; R1685, "L", Q1685 = R1685, "D", Q1685 &gt; R1685, "W")</f>
        <v>W</v>
      </c>
    </row>
    <row r="1686" spans="16:19" x14ac:dyDescent="0.3">
      <c r="P1686" s="28">
        <v>1680</v>
      </c>
      <c r="Q1686" s="26">
        <v>1</v>
      </c>
      <c r="R1686" s="27">
        <v>2</v>
      </c>
      <c r="S1686" s="29" t="str" cm="1">
        <f t="array" ref="S1686" xml:space="preserve"> _xlfn.IFS(Q1686 &lt; R1686, "L", Q1686 = R1686, "D", Q1686 &gt; R1686, "W")</f>
        <v>L</v>
      </c>
    </row>
    <row r="1687" spans="16:19" x14ac:dyDescent="0.3">
      <c r="P1687" s="28">
        <v>1681</v>
      </c>
      <c r="Q1687" s="26">
        <v>2</v>
      </c>
      <c r="R1687" s="27">
        <v>1</v>
      </c>
      <c r="S1687" s="29" t="str" cm="1">
        <f t="array" ref="S1687" xml:space="preserve"> _xlfn.IFS(Q1687 &lt; R1687, "L", Q1687 = R1687, "D", Q1687 &gt; R1687, "W")</f>
        <v>W</v>
      </c>
    </row>
    <row r="1688" spans="16:19" x14ac:dyDescent="0.3">
      <c r="P1688" s="28">
        <v>1682</v>
      </c>
      <c r="Q1688" s="26">
        <v>1</v>
      </c>
      <c r="R1688" s="27">
        <v>1</v>
      </c>
      <c r="S1688" s="29" t="str" cm="1">
        <f t="array" ref="S1688" xml:space="preserve"> _xlfn.IFS(Q1688 &lt; R1688, "L", Q1688 = R1688, "D", Q1688 &gt; R1688, "W")</f>
        <v>D</v>
      </c>
    </row>
    <row r="1689" spans="16:19" x14ac:dyDescent="0.3">
      <c r="P1689" s="28">
        <v>1683</v>
      </c>
      <c r="Q1689" s="26">
        <v>1</v>
      </c>
      <c r="R1689" s="27">
        <v>0</v>
      </c>
      <c r="S1689" s="29" t="str" cm="1">
        <f t="array" ref="S1689" xml:space="preserve"> _xlfn.IFS(Q1689 &lt; R1689, "L", Q1689 = R1689, "D", Q1689 &gt; R1689, "W")</f>
        <v>W</v>
      </c>
    </row>
    <row r="1690" spans="16:19" x14ac:dyDescent="0.3">
      <c r="P1690" s="28">
        <v>1684</v>
      </c>
      <c r="Q1690" s="26">
        <v>3</v>
      </c>
      <c r="R1690" s="27">
        <v>1</v>
      </c>
      <c r="S1690" s="29" t="str" cm="1">
        <f t="array" ref="S1690" xml:space="preserve"> _xlfn.IFS(Q1690 &lt; R1690, "L", Q1690 = R1690, "D", Q1690 &gt; R1690, "W")</f>
        <v>W</v>
      </c>
    </row>
    <row r="1691" spans="16:19" x14ac:dyDescent="0.3">
      <c r="P1691" s="28">
        <v>1685</v>
      </c>
      <c r="Q1691" s="26">
        <v>0</v>
      </c>
      <c r="R1691" s="27">
        <v>0</v>
      </c>
      <c r="S1691" s="29" t="str" cm="1">
        <f t="array" ref="S1691" xml:space="preserve"> _xlfn.IFS(Q1691 &lt; R1691, "L", Q1691 = R1691, "D", Q1691 &gt; R1691, "W")</f>
        <v>D</v>
      </c>
    </row>
    <row r="1692" spans="16:19" x14ac:dyDescent="0.3">
      <c r="P1692" s="28">
        <v>1686</v>
      </c>
      <c r="Q1692" s="26">
        <v>2</v>
      </c>
      <c r="R1692" s="27">
        <v>1</v>
      </c>
      <c r="S1692" s="29" t="str" cm="1">
        <f t="array" ref="S1692" xml:space="preserve"> _xlfn.IFS(Q1692 &lt; R1692, "L", Q1692 = R1692, "D", Q1692 &gt; R1692, "W")</f>
        <v>W</v>
      </c>
    </row>
    <row r="1693" spans="16:19" x14ac:dyDescent="0.3">
      <c r="P1693" s="28">
        <v>1687</v>
      </c>
      <c r="Q1693" s="26">
        <v>0</v>
      </c>
      <c r="R1693" s="27">
        <v>1</v>
      </c>
      <c r="S1693" s="29" t="str" cm="1">
        <f t="array" ref="S1693" xml:space="preserve"> _xlfn.IFS(Q1693 &lt; R1693, "L", Q1693 = R1693, "D", Q1693 &gt; R1693, "W")</f>
        <v>L</v>
      </c>
    </row>
    <row r="1694" spans="16:19" x14ac:dyDescent="0.3">
      <c r="P1694" s="28">
        <v>1688</v>
      </c>
      <c r="Q1694" s="26">
        <v>2</v>
      </c>
      <c r="R1694" s="27">
        <v>0</v>
      </c>
      <c r="S1694" s="29" t="str" cm="1">
        <f t="array" ref="S1694" xml:space="preserve"> _xlfn.IFS(Q1694 &lt; R1694, "L", Q1694 = R1694, "D", Q1694 &gt; R1694, "W")</f>
        <v>W</v>
      </c>
    </row>
    <row r="1695" spans="16:19" x14ac:dyDescent="0.3">
      <c r="P1695" s="28">
        <v>1689</v>
      </c>
      <c r="Q1695" s="26">
        <v>0</v>
      </c>
      <c r="R1695" s="27">
        <v>0</v>
      </c>
      <c r="S1695" s="29" t="str" cm="1">
        <f t="array" ref="S1695" xml:space="preserve"> _xlfn.IFS(Q1695 &lt; R1695, "L", Q1695 = R1695, "D", Q1695 &gt; R1695, "W")</f>
        <v>D</v>
      </c>
    </row>
    <row r="1696" spans="16:19" x14ac:dyDescent="0.3">
      <c r="P1696" s="28">
        <v>1690</v>
      </c>
      <c r="Q1696" s="26">
        <v>0</v>
      </c>
      <c r="R1696" s="27">
        <v>0</v>
      </c>
      <c r="S1696" s="29" t="str" cm="1">
        <f t="array" ref="S1696" xml:space="preserve"> _xlfn.IFS(Q1696 &lt; R1696, "L", Q1696 = R1696, "D", Q1696 &gt; R1696, "W")</f>
        <v>D</v>
      </c>
    </row>
    <row r="1697" spans="16:19" x14ac:dyDescent="0.3">
      <c r="P1697" s="28">
        <v>1691</v>
      </c>
      <c r="Q1697" s="26">
        <v>0</v>
      </c>
      <c r="R1697" s="27">
        <v>0</v>
      </c>
      <c r="S1697" s="29" t="str" cm="1">
        <f t="array" ref="S1697" xml:space="preserve"> _xlfn.IFS(Q1697 &lt; R1697, "L", Q1697 = R1697, "D", Q1697 &gt; R1697, "W")</f>
        <v>D</v>
      </c>
    </row>
    <row r="1698" spans="16:19" x14ac:dyDescent="0.3">
      <c r="P1698" s="28">
        <v>1692</v>
      </c>
      <c r="Q1698" s="26">
        <v>1</v>
      </c>
      <c r="R1698" s="27">
        <v>1</v>
      </c>
      <c r="S1698" s="29" t="str" cm="1">
        <f t="array" ref="S1698" xml:space="preserve"> _xlfn.IFS(Q1698 &lt; R1698, "L", Q1698 = R1698, "D", Q1698 &gt; R1698, "W")</f>
        <v>D</v>
      </c>
    </row>
    <row r="1699" spans="16:19" x14ac:dyDescent="0.3">
      <c r="P1699" s="28">
        <v>1693</v>
      </c>
      <c r="Q1699" s="26">
        <v>1</v>
      </c>
      <c r="R1699" s="27">
        <v>0</v>
      </c>
      <c r="S1699" s="29" t="str" cm="1">
        <f t="array" ref="S1699" xml:space="preserve"> _xlfn.IFS(Q1699 &lt; R1699, "L", Q1699 = R1699, "D", Q1699 &gt; R1699, "W")</f>
        <v>W</v>
      </c>
    </row>
    <row r="1700" spans="16:19" x14ac:dyDescent="0.3">
      <c r="P1700" s="28">
        <v>1694</v>
      </c>
      <c r="Q1700" s="26">
        <v>1</v>
      </c>
      <c r="R1700" s="27">
        <v>2</v>
      </c>
      <c r="S1700" s="29" t="str" cm="1">
        <f t="array" ref="S1700" xml:space="preserve"> _xlfn.IFS(Q1700 &lt; R1700, "L", Q1700 = R1700, "D", Q1700 &gt; R1700, "W")</f>
        <v>L</v>
      </c>
    </row>
    <row r="1701" spans="16:19" x14ac:dyDescent="0.3">
      <c r="P1701" s="28">
        <v>1695</v>
      </c>
      <c r="Q1701" s="26">
        <v>3</v>
      </c>
      <c r="R1701" s="27">
        <v>0</v>
      </c>
      <c r="S1701" s="29" t="str" cm="1">
        <f t="array" ref="S1701" xml:space="preserve"> _xlfn.IFS(Q1701 &lt; R1701, "L", Q1701 = R1701, "D", Q1701 &gt; R1701, "W")</f>
        <v>W</v>
      </c>
    </row>
    <row r="1702" spans="16:19" x14ac:dyDescent="0.3">
      <c r="P1702" s="28">
        <v>1696</v>
      </c>
      <c r="Q1702" s="26">
        <v>1</v>
      </c>
      <c r="R1702" s="27">
        <v>2</v>
      </c>
      <c r="S1702" s="29" t="str" cm="1">
        <f t="array" ref="S1702" xml:space="preserve"> _xlfn.IFS(Q1702 &lt; R1702, "L", Q1702 = R1702, "D", Q1702 &gt; R1702, "W")</f>
        <v>L</v>
      </c>
    </row>
    <row r="1703" spans="16:19" x14ac:dyDescent="0.3">
      <c r="P1703" s="28">
        <v>1697</v>
      </c>
      <c r="Q1703" s="26">
        <v>1</v>
      </c>
      <c r="R1703" s="27">
        <v>1</v>
      </c>
      <c r="S1703" s="29" t="str" cm="1">
        <f t="array" ref="S1703" xml:space="preserve"> _xlfn.IFS(Q1703 &lt; R1703, "L", Q1703 = R1703, "D", Q1703 &gt; R1703, "W")</f>
        <v>D</v>
      </c>
    </row>
    <row r="1704" spans="16:19" x14ac:dyDescent="0.3">
      <c r="P1704" s="28">
        <v>1698</v>
      </c>
      <c r="Q1704" s="26">
        <v>2</v>
      </c>
      <c r="R1704" s="27">
        <v>3</v>
      </c>
      <c r="S1704" s="29" t="str" cm="1">
        <f t="array" ref="S1704" xml:space="preserve"> _xlfn.IFS(Q1704 &lt; R1704, "L", Q1704 = R1704, "D", Q1704 &gt; R1704, "W")</f>
        <v>L</v>
      </c>
    </row>
    <row r="1705" spans="16:19" x14ac:dyDescent="0.3">
      <c r="P1705" s="28">
        <v>1699</v>
      </c>
      <c r="Q1705" s="26">
        <v>1</v>
      </c>
      <c r="R1705" s="27">
        <v>1</v>
      </c>
      <c r="S1705" s="29" t="str" cm="1">
        <f t="array" ref="S1705" xml:space="preserve"> _xlfn.IFS(Q1705 &lt; R1705, "L", Q1705 = R1705, "D", Q1705 &gt; R1705, "W")</f>
        <v>D</v>
      </c>
    </row>
    <row r="1706" spans="16:19" x14ac:dyDescent="0.3">
      <c r="P1706" s="28">
        <v>1700</v>
      </c>
      <c r="Q1706" s="26">
        <v>3</v>
      </c>
      <c r="R1706" s="27">
        <v>2</v>
      </c>
      <c r="S1706" s="29" t="str" cm="1">
        <f t="array" ref="S1706" xml:space="preserve"> _xlfn.IFS(Q1706 &lt; R1706, "L", Q1706 = R1706, "D", Q1706 &gt; R1706, "W")</f>
        <v>W</v>
      </c>
    </row>
    <row r="1707" spans="16:19" x14ac:dyDescent="0.3">
      <c r="P1707" s="28">
        <v>1701</v>
      </c>
      <c r="Q1707" s="26">
        <v>4</v>
      </c>
      <c r="R1707" s="27">
        <v>1</v>
      </c>
      <c r="S1707" s="29" t="str" cm="1">
        <f t="array" ref="S1707" xml:space="preserve"> _xlfn.IFS(Q1707 &lt; R1707, "L", Q1707 = R1707, "D", Q1707 &gt; R1707, "W")</f>
        <v>W</v>
      </c>
    </row>
    <row r="1708" spans="16:19" x14ac:dyDescent="0.3">
      <c r="P1708" s="28">
        <v>1702</v>
      </c>
      <c r="Q1708" s="26">
        <v>1</v>
      </c>
      <c r="R1708" s="27">
        <v>2</v>
      </c>
      <c r="S1708" s="29" t="str" cm="1">
        <f t="array" ref="S1708" xml:space="preserve"> _xlfn.IFS(Q1708 &lt; R1708, "L", Q1708 = R1708, "D", Q1708 &gt; R1708, "W")</f>
        <v>L</v>
      </c>
    </row>
    <row r="1709" spans="16:19" x14ac:dyDescent="0.3">
      <c r="P1709" s="28">
        <v>1703</v>
      </c>
      <c r="Q1709" s="26">
        <v>0</v>
      </c>
      <c r="R1709" s="27">
        <v>1</v>
      </c>
      <c r="S1709" s="29" t="str" cm="1">
        <f t="array" ref="S1709" xml:space="preserve"> _xlfn.IFS(Q1709 &lt; R1709, "L", Q1709 = R1709, "D", Q1709 &gt; R1709, "W")</f>
        <v>L</v>
      </c>
    </row>
    <row r="1710" spans="16:19" x14ac:dyDescent="0.3">
      <c r="P1710" s="28">
        <v>1704</v>
      </c>
      <c r="Q1710" s="26">
        <v>1</v>
      </c>
      <c r="R1710" s="27">
        <v>0</v>
      </c>
      <c r="S1710" s="29" t="str" cm="1">
        <f t="array" ref="S1710" xml:space="preserve"> _xlfn.IFS(Q1710 &lt; R1710, "L", Q1710 = R1710, "D", Q1710 &gt; R1710, "W")</f>
        <v>W</v>
      </c>
    </row>
    <row r="1711" spans="16:19" x14ac:dyDescent="0.3">
      <c r="P1711" s="28">
        <v>1705</v>
      </c>
      <c r="Q1711" s="26">
        <v>2</v>
      </c>
      <c r="R1711" s="27">
        <v>1</v>
      </c>
      <c r="S1711" s="29" t="str" cm="1">
        <f t="array" ref="S1711" xml:space="preserve"> _xlfn.IFS(Q1711 &lt; R1711, "L", Q1711 = R1711, "D", Q1711 &gt; R1711, "W")</f>
        <v>W</v>
      </c>
    </row>
    <row r="1712" spans="16:19" x14ac:dyDescent="0.3">
      <c r="P1712" s="28">
        <v>1706</v>
      </c>
      <c r="Q1712" s="26">
        <v>0</v>
      </c>
      <c r="R1712" s="27">
        <v>0</v>
      </c>
      <c r="S1712" s="29" t="str" cm="1">
        <f t="array" ref="S1712" xml:space="preserve"> _xlfn.IFS(Q1712 &lt; R1712, "L", Q1712 = R1712, "D", Q1712 &gt; R1712, "W")</f>
        <v>D</v>
      </c>
    </row>
    <row r="1713" spans="16:19" x14ac:dyDescent="0.3">
      <c r="P1713" s="28">
        <v>1707</v>
      </c>
      <c r="Q1713" s="26">
        <v>3</v>
      </c>
      <c r="R1713" s="27">
        <v>1</v>
      </c>
      <c r="S1713" s="29" t="str" cm="1">
        <f t="array" ref="S1713" xml:space="preserve"> _xlfn.IFS(Q1713 &lt; R1713, "L", Q1713 = R1713, "D", Q1713 &gt; R1713, "W")</f>
        <v>W</v>
      </c>
    </row>
    <row r="1714" spans="16:19" x14ac:dyDescent="0.3">
      <c r="P1714" s="28">
        <v>1708</v>
      </c>
      <c r="Q1714" s="26">
        <v>2</v>
      </c>
      <c r="R1714" s="27">
        <v>0</v>
      </c>
      <c r="S1714" s="29" t="str" cm="1">
        <f t="array" ref="S1714" xml:space="preserve"> _xlfn.IFS(Q1714 &lt; R1714, "L", Q1714 = R1714, "D", Q1714 &gt; R1714, "W")</f>
        <v>W</v>
      </c>
    </row>
    <row r="1715" spans="16:19" x14ac:dyDescent="0.3">
      <c r="P1715" s="28">
        <v>1709</v>
      </c>
      <c r="Q1715" s="26">
        <v>2</v>
      </c>
      <c r="R1715" s="27">
        <v>2</v>
      </c>
      <c r="S1715" s="29" t="str" cm="1">
        <f t="array" ref="S1715" xml:space="preserve"> _xlfn.IFS(Q1715 &lt; R1715, "L", Q1715 = R1715, "D", Q1715 &gt; R1715, "W")</f>
        <v>D</v>
      </c>
    </row>
    <row r="1716" spans="16:19" x14ac:dyDescent="0.3">
      <c r="P1716" s="28">
        <v>1710</v>
      </c>
      <c r="Q1716" s="26">
        <v>4</v>
      </c>
      <c r="R1716" s="27">
        <v>1</v>
      </c>
      <c r="S1716" s="29" t="str" cm="1">
        <f t="array" ref="S1716" xml:space="preserve"> _xlfn.IFS(Q1716 &lt; R1716, "L", Q1716 = R1716, "D", Q1716 &gt; R1716, "W")</f>
        <v>W</v>
      </c>
    </row>
    <row r="1717" spans="16:19" x14ac:dyDescent="0.3">
      <c r="P1717" s="28">
        <v>1711</v>
      </c>
      <c r="Q1717" s="26">
        <v>0</v>
      </c>
      <c r="R1717" s="27">
        <v>2</v>
      </c>
      <c r="S1717" s="29" t="str" cm="1">
        <f t="array" ref="S1717" xml:space="preserve"> _xlfn.IFS(Q1717 &lt; R1717, "L", Q1717 = R1717, "D", Q1717 &gt; R1717, "W")</f>
        <v>L</v>
      </c>
    </row>
    <row r="1718" spans="16:19" x14ac:dyDescent="0.3">
      <c r="P1718" s="28">
        <v>1712</v>
      </c>
      <c r="Q1718" s="26">
        <v>0</v>
      </c>
      <c r="R1718" s="27">
        <v>0</v>
      </c>
      <c r="S1718" s="29" t="str" cm="1">
        <f t="array" ref="S1718" xml:space="preserve"> _xlfn.IFS(Q1718 &lt; R1718, "L", Q1718 = R1718, "D", Q1718 &gt; R1718, "W")</f>
        <v>D</v>
      </c>
    </row>
    <row r="1719" spans="16:19" x14ac:dyDescent="0.3">
      <c r="P1719" s="28">
        <v>1713</v>
      </c>
      <c r="Q1719" s="26">
        <v>3</v>
      </c>
      <c r="R1719" s="27">
        <v>2</v>
      </c>
      <c r="S1719" s="29" t="str" cm="1">
        <f t="array" ref="S1719" xml:space="preserve"> _xlfn.IFS(Q1719 &lt; R1719, "L", Q1719 = R1719, "D", Q1719 &gt; R1719, "W")</f>
        <v>W</v>
      </c>
    </row>
    <row r="1720" spans="16:19" x14ac:dyDescent="0.3">
      <c r="P1720" s="28">
        <v>1714</v>
      </c>
      <c r="Q1720" s="26">
        <v>2</v>
      </c>
      <c r="R1720" s="27">
        <v>0</v>
      </c>
      <c r="S1720" s="29" t="str" cm="1">
        <f t="array" ref="S1720" xml:space="preserve"> _xlfn.IFS(Q1720 &lt; R1720, "L", Q1720 = R1720, "D", Q1720 &gt; R1720, "W")</f>
        <v>W</v>
      </c>
    </row>
    <row r="1721" spans="16:19" x14ac:dyDescent="0.3">
      <c r="P1721" s="28">
        <v>1715</v>
      </c>
      <c r="Q1721" s="26">
        <v>1</v>
      </c>
      <c r="R1721" s="27">
        <v>0</v>
      </c>
      <c r="S1721" s="29" t="str" cm="1">
        <f t="array" ref="S1721" xml:space="preserve"> _xlfn.IFS(Q1721 &lt; R1721, "L", Q1721 = R1721, "D", Q1721 &gt; R1721, "W")</f>
        <v>W</v>
      </c>
    </row>
    <row r="1722" spans="16:19" x14ac:dyDescent="0.3">
      <c r="P1722" s="28">
        <v>1716</v>
      </c>
      <c r="Q1722" s="26">
        <v>2</v>
      </c>
      <c r="R1722" s="27">
        <v>1</v>
      </c>
      <c r="S1722" s="29" t="str" cm="1">
        <f t="array" ref="S1722" xml:space="preserve"> _xlfn.IFS(Q1722 &lt; R1722, "L", Q1722 = R1722, "D", Q1722 &gt; R1722, "W")</f>
        <v>W</v>
      </c>
    </row>
    <row r="1723" spans="16:19" x14ac:dyDescent="0.3">
      <c r="P1723" s="28">
        <v>1717</v>
      </c>
      <c r="Q1723" s="26">
        <v>4</v>
      </c>
      <c r="R1723" s="27">
        <v>1</v>
      </c>
      <c r="S1723" s="29" t="str" cm="1">
        <f t="array" ref="S1723" xml:space="preserve"> _xlfn.IFS(Q1723 &lt; R1723, "L", Q1723 = R1723, "D", Q1723 &gt; R1723, "W")</f>
        <v>W</v>
      </c>
    </row>
    <row r="1724" spans="16:19" x14ac:dyDescent="0.3">
      <c r="P1724" s="28">
        <v>1718</v>
      </c>
      <c r="Q1724" s="26">
        <v>0</v>
      </c>
      <c r="R1724" s="27">
        <v>1</v>
      </c>
      <c r="S1724" s="29" t="str" cm="1">
        <f t="array" ref="S1724" xml:space="preserve"> _xlfn.IFS(Q1724 &lt; R1724, "L", Q1724 = R1724, "D", Q1724 &gt; R1724, "W")</f>
        <v>L</v>
      </c>
    </row>
    <row r="1725" spans="16:19" x14ac:dyDescent="0.3">
      <c r="P1725" s="28">
        <v>1719</v>
      </c>
      <c r="Q1725" s="26">
        <v>3</v>
      </c>
      <c r="R1725" s="27">
        <v>2</v>
      </c>
      <c r="S1725" s="29" t="str" cm="1">
        <f t="array" ref="S1725" xml:space="preserve"> _xlfn.IFS(Q1725 &lt; R1725, "L", Q1725 = R1725, "D", Q1725 &gt; R1725, "W")</f>
        <v>W</v>
      </c>
    </row>
    <row r="1726" spans="16:19" x14ac:dyDescent="0.3">
      <c r="P1726" s="28">
        <v>1720</v>
      </c>
      <c r="Q1726" s="26">
        <v>0</v>
      </c>
      <c r="R1726" s="27">
        <v>1</v>
      </c>
      <c r="S1726" s="29" t="str" cm="1">
        <f t="array" ref="S1726" xml:space="preserve"> _xlfn.IFS(Q1726 &lt; R1726, "L", Q1726 = R1726, "D", Q1726 &gt; R1726, "W")</f>
        <v>L</v>
      </c>
    </row>
    <row r="1727" spans="16:19" x14ac:dyDescent="0.3">
      <c r="P1727" s="28">
        <v>1721</v>
      </c>
      <c r="Q1727" s="26">
        <v>4</v>
      </c>
      <c r="R1727" s="27">
        <v>0</v>
      </c>
      <c r="S1727" s="29" t="str" cm="1">
        <f t="array" ref="S1727" xml:space="preserve"> _xlfn.IFS(Q1727 &lt; R1727, "L", Q1727 = R1727, "D", Q1727 &gt; R1727, "W")</f>
        <v>W</v>
      </c>
    </row>
    <row r="1728" spans="16:19" x14ac:dyDescent="0.3">
      <c r="P1728" s="28">
        <v>1722</v>
      </c>
      <c r="Q1728" s="26">
        <v>0</v>
      </c>
      <c r="R1728" s="27">
        <v>0</v>
      </c>
      <c r="S1728" s="29" t="str" cm="1">
        <f t="array" ref="S1728" xml:space="preserve"> _xlfn.IFS(Q1728 &lt; R1728, "L", Q1728 = R1728, "D", Q1728 &gt; R1728, "W")</f>
        <v>D</v>
      </c>
    </row>
    <row r="1729" spans="16:19" x14ac:dyDescent="0.3">
      <c r="P1729" s="28">
        <v>1723</v>
      </c>
      <c r="Q1729" s="26">
        <v>2</v>
      </c>
      <c r="R1729" s="27">
        <v>0</v>
      </c>
      <c r="S1729" s="29" t="str" cm="1">
        <f t="array" ref="S1729" xml:space="preserve"> _xlfn.IFS(Q1729 &lt; R1729, "L", Q1729 = R1729, "D", Q1729 &gt; R1729, "W")</f>
        <v>W</v>
      </c>
    </row>
    <row r="1730" spans="16:19" x14ac:dyDescent="0.3">
      <c r="P1730" s="28">
        <v>1724</v>
      </c>
      <c r="Q1730" s="26">
        <v>0</v>
      </c>
      <c r="R1730" s="27">
        <v>1</v>
      </c>
      <c r="S1730" s="29" t="str" cm="1">
        <f t="array" ref="S1730" xml:space="preserve"> _xlfn.IFS(Q1730 &lt; R1730, "L", Q1730 = R1730, "D", Q1730 &gt; R1730, "W")</f>
        <v>L</v>
      </c>
    </row>
    <row r="1731" spans="16:19" x14ac:dyDescent="0.3">
      <c r="P1731" s="28">
        <v>1725</v>
      </c>
      <c r="Q1731" s="26">
        <v>0</v>
      </c>
      <c r="R1731" s="27">
        <v>1</v>
      </c>
      <c r="S1731" s="29" t="str" cm="1">
        <f t="array" ref="S1731" xml:space="preserve"> _xlfn.IFS(Q1731 &lt; R1731, "L", Q1731 = R1731, "D", Q1731 &gt; R1731, "W")</f>
        <v>L</v>
      </c>
    </row>
    <row r="1732" spans="16:19" x14ac:dyDescent="0.3">
      <c r="P1732" s="28">
        <v>1726</v>
      </c>
      <c r="Q1732" s="26">
        <v>2</v>
      </c>
      <c r="R1732" s="27">
        <v>2</v>
      </c>
      <c r="S1732" s="29" t="str" cm="1">
        <f t="array" ref="S1732" xml:space="preserve"> _xlfn.IFS(Q1732 &lt; R1732, "L", Q1732 = R1732, "D", Q1732 &gt; R1732, "W")</f>
        <v>D</v>
      </c>
    </row>
    <row r="1733" spans="16:19" x14ac:dyDescent="0.3">
      <c r="P1733" s="28">
        <v>1727</v>
      </c>
      <c r="Q1733" s="26">
        <v>3</v>
      </c>
      <c r="R1733" s="27">
        <v>1</v>
      </c>
      <c r="S1733" s="29" t="str" cm="1">
        <f t="array" ref="S1733" xml:space="preserve"> _xlfn.IFS(Q1733 &lt; R1733, "L", Q1733 = R1733, "D", Q1733 &gt; R1733, "W")</f>
        <v>W</v>
      </c>
    </row>
    <row r="1734" spans="16:19" x14ac:dyDescent="0.3">
      <c r="P1734" s="28">
        <v>1728</v>
      </c>
      <c r="Q1734" s="26">
        <v>3</v>
      </c>
      <c r="R1734" s="27">
        <v>3</v>
      </c>
      <c r="S1734" s="29" t="str" cm="1">
        <f t="array" ref="S1734" xml:space="preserve"> _xlfn.IFS(Q1734 &lt; R1734, "L", Q1734 = R1734, "D", Q1734 &gt; R1734, "W")</f>
        <v>D</v>
      </c>
    </row>
    <row r="1735" spans="16:19" x14ac:dyDescent="0.3">
      <c r="P1735" s="28">
        <v>1729</v>
      </c>
      <c r="Q1735" s="26">
        <v>1</v>
      </c>
      <c r="R1735" s="27">
        <v>2</v>
      </c>
      <c r="S1735" s="29" t="str" cm="1">
        <f t="array" ref="S1735" xml:space="preserve"> _xlfn.IFS(Q1735 &lt; R1735, "L", Q1735 = R1735, "D", Q1735 &gt; R1735, "W")</f>
        <v>L</v>
      </c>
    </row>
    <row r="1736" spans="16:19" x14ac:dyDescent="0.3">
      <c r="P1736" s="28">
        <v>1730</v>
      </c>
      <c r="Q1736" s="26">
        <v>2</v>
      </c>
      <c r="R1736" s="27">
        <v>0</v>
      </c>
      <c r="S1736" s="29" t="str" cm="1">
        <f t="array" ref="S1736" xml:space="preserve"> _xlfn.IFS(Q1736 &lt; R1736, "L", Q1736 = R1736, "D", Q1736 &gt; R1736, "W")</f>
        <v>W</v>
      </c>
    </row>
    <row r="1737" spans="16:19" x14ac:dyDescent="0.3">
      <c r="P1737" s="28">
        <v>1731</v>
      </c>
      <c r="Q1737" s="26">
        <v>1</v>
      </c>
      <c r="R1737" s="27">
        <v>0</v>
      </c>
      <c r="S1737" s="29" t="str" cm="1">
        <f t="array" ref="S1737" xml:space="preserve"> _xlfn.IFS(Q1737 &lt; R1737, "L", Q1737 = R1737, "D", Q1737 &gt; R1737, "W")</f>
        <v>W</v>
      </c>
    </row>
    <row r="1738" spans="16:19" x14ac:dyDescent="0.3">
      <c r="P1738" s="28">
        <v>1732</v>
      </c>
      <c r="Q1738" s="26">
        <v>2</v>
      </c>
      <c r="R1738" s="27">
        <v>1</v>
      </c>
      <c r="S1738" s="29" t="str" cm="1">
        <f t="array" ref="S1738" xml:space="preserve"> _xlfn.IFS(Q1738 &lt; R1738, "L", Q1738 = R1738, "D", Q1738 &gt; R1738, "W")</f>
        <v>W</v>
      </c>
    </row>
    <row r="1739" spans="16:19" x14ac:dyDescent="0.3">
      <c r="P1739" s="28">
        <v>1733</v>
      </c>
      <c r="Q1739" s="26">
        <v>2</v>
      </c>
      <c r="R1739" s="27">
        <v>1</v>
      </c>
      <c r="S1739" s="29" t="str" cm="1">
        <f t="array" ref="S1739" xml:space="preserve"> _xlfn.IFS(Q1739 &lt; R1739, "L", Q1739 = R1739, "D", Q1739 &gt; R1739, "W")</f>
        <v>W</v>
      </c>
    </row>
    <row r="1740" spans="16:19" x14ac:dyDescent="0.3">
      <c r="P1740" s="28">
        <v>1734</v>
      </c>
      <c r="Q1740" s="26">
        <v>5</v>
      </c>
      <c r="R1740" s="27">
        <v>1</v>
      </c>
      <c r="S1740" s="29" t="str" cm="1">
        <f t="array" ref="S1740" xml:space="preserve"> _xlfn.IFS(Q1740 &lt; R1740, "L", Q1740 = R1740, "D", Q1740 &gt; R1740, "W")</f>
        <v>W</v>
      </c>
    </row>
    <row r="1741" spans="16:19" x14ac:dyDescent="0.3">
      <c r="P1741" s="28">
        <v>1735</v>
      </c>
      <c r="Q1741" s="26">
        <v>3</v>
      </c>
      <c r="R1741" s="27">
        <v>2</v>
      </c>
      <c r="S1741" s="29" t="str" cm="1">
        <f t="array" ref="S1741" xml:space="preserve"> _xlfn.IFS(Q1741 &lt; R1741, "L", Q1741 = R1741, "D", Q1741 &gt; R1741, "W")</f>
        <v>W</v>
      </c>
    </row>
    <row r="1742" spans="16:19" x14ac:dyDescent="0.3">
      <c r="P1742" s="28">
        <v>1736</v>
      </c>
      <c r="Q1742" s="26">
        <v>1</v>
      </c>
      <c r="R1742" s="27">
        <v>0</v>
      </c>
      <c r="S1742" s="29" t="str" cm="1">
        <f t="array" ref="S1742" xml:space="preserve"> _xlfn.IFS(Q1742 &lt; R1742, "L", Q1742 = R1742, "D", Q1742 &gt; R1742, "W")</f>
        <v>W</v>
      </c>
    </row>
    <row r="1743" spans="16:19" x14ac:dyDescent="0.3">
      <c r="P1743" s="28">
        <v>1737</v>
      </c>
      <c r="Q1743" s="26">
        <v>0</v>
      </c>
      <c r="R1743" s="27">
        <v>2</v>
      </c>
      <c r="S1743" s="29" t="str" cm="1">
        <f t="array" ref="S1743" xml:space="preserve"> _xlfn.IFS(Q1743 &lt; R1743, "L", Q1743 = R1743, "D", Q1743 &gt; R1743, "W")</f>
        <v>L</v>
      </c>
    </row>
    <row r="1744" spans="16:19" x14ac:dyDescent="0.3">
      <c r="P1744" s="28">
        <v>1738</v>
      </c>
      <c r="Q1744" s="26">
        <v>4</v>
      </c>
      <c r="R1744" s="27">
        <v>2</v>
      </c>
      <c r="S1744" s="29" t="str" cm="1">
        <f t="array" ref="S1744" xml:space="preserve"> _xlfn.IFS(Q1744 &lt; R1744, "L", Q1744 = R1744, "D", Q1744 &gt; R1744, "W")</f>
        <v>W</v>
      </c>
    </row>
    <row r="1745" spans="16:19" x14ac:dyDescent="0.3">
      <c r="P1745" s="28">
        <v>1739</v>
      </c>
      <c r="Q1745" s="26">
        <v>0</v>
      </c>
      <c r="R1745" s="27">
        <v>0</v>
      </c>
      <c r="S1745" s="29" t="str" cm="1">
        <f t="array" ref="S1745" xml:space="preserve"> _xlfn.IFS(Q1745 &lt; R1745, "L", Q1745 = R1745, "D", Q1745 &gt; R1745, "W")</f>
        <v>D</v>
      </c>
    </row>
    <row r="1746" spans="16:19" x14ac:dyDescent="0.3">
      <c r="P1746" s="28">
        <v>1740</v>
      </c>
      <c r="Q1746" s="26">
        <v>1</v>
      </c>
      <c r="R1746" s="27">
        <v>0</v>
      </c>
      <c r="S1746" s="29" t="str" cm="1">
        <f t="array" ref="S1746" xml:space="preserve"> _xlfn.IFS(Q1746 &lt; R1746, "L", Q1746 = R1746, "D", Q1746 &gt; R1746, "W")</f>
        <v>W</v>
      </c>
    </row>
    <row r="1747" spans="16:19" x14ac:dyDescent="0.3">
      <c r="P1747" s="28">
        <v>1741</v>
      </c>
      <c r="Q1747" s="26">
        <v>2</v>
      </c>
      <c r="R1747" s="27">
        <v>1</v>
      </c>
      <c r="S1747" s="29" t="str" cm="1">
        <f t="array" ref="S1747" xml:space="preserve"> _xlfn.IFS(Q1747 &lt; R1747, "L", Q1747 = R1747, "D", Q1747 &gt; R1747, "W")</f>
        <v>W</v>
      </c>
    </row>
    <row r="1748" spans="16:19" x14ac:dyDescent="0.3">
      <c r="P1748" s="28">
        <v>1742</v>
      </c>
      <c r="Q1748" s="26">
        <v>2</v>
      </c>
      <c r="R1748" s="27">
        <v>0</v>
      </c>
      <c r="S1748" s="29" t="str" cm="1">
        <f t="array" ref="S1748" xml:space="preserve"> _xlfn.IFS(Q1748 &lt; R1748, "L", Q1748 = R1748, "D", Q1748 &gt; R1748, "W")</f>
        <v>W</v>
      </c>
    </row>
    <row r="1749" spans="16:19" x14ac:dyDescent="0.3">
      <c r="P1749" s="28">
        <v>1743</v>
      </c>
      <c r="Q1749" s="26">
        <v>1</v>
      </c>
      <c r="R1749" s="27">
        <v>1</v>
      </c>
      <c r="S1749" s="29" t="str" cm="1">
        <f t="array" ref="S1749" xml:space="preserve"> _xlfn.IFS(Q1749 &lt; R1749, "L", Q1749 = R1749, "D", Q1749 &gt; R1749, "W")</f>
        <v>D</v>
      </c>
    </row>
    <row r="1750" spans="16:19" x14ac:dyDescent="0.3">
      <c r="P1750" s="28">
        <v>1744</v>
      </c>
      <c r="Q1750" s="26">
        <v>1</v>
      </c>
      <c r="R1750" s="27">
        <v>0</v>
      </c>
      <c r="S1750" s="29" t="str" cm="1">
        <f t="array" ref="S1750" xml:space="preserve"> _xlfn.IFS(Q1750 &lt; R1750, "L", Q1750 = R1750, "D", Q1750 &gt; R1750, "W")</f>
        <v>W</v>
      </c>
    </row>
    <row r="1751" spans="16:19" x14ac:dyDescent="0.3">
      <c r="P1751" s="28">
        <v>1745</v>
      </c>
      <c r="Q1751" s="26">
        <v>1</v>
      </c>
      <c r="R1751" s="27">
        <v>0</v>
      </c>
      <c r="S1751" s="29" t="str" cm="1">
        <f t="array" ref="S1751" xml:space="preserve"> _xlfn.IFS(Q1751 &lt; R1751, "L", Q1751 = R1751, "D", Q1751 &gt; R1751, "W")</f>
        <v>W</v>
      </c>
    </row>
    <row r="1752" spans="16:19" x14ac:dyDescent="0.3">
      <c r="P1752" s="28">
        <v>1746</v>
      </c>
      <c r="Q1752" s="26">
        <v>1</v>
      </c>
      <c r="R1752" s="27">
        <v>1</v>
      </c>
      <c r="S1752" s="29" t="str" cm="1">
        <f t="array" ref="S1752" xml:space="preserve"> _xlfn.IFS(Q1752 &lt; R1752, "L", Q1752 = R1752, "D", Q1752 &gt; R1752, "W")</f>
        <v>D</v>
      </c>
    </row>
    <row r="1753" spans="16:19" x14ac:dyDescent="0.3">
      <c r="P1753" s="28">
        <v>1747</v>
      </c>
      <c r="Q1753" s="26">
        <v>1</v>
      </c>
      <c r="R1753" s="27">
        <v>1</v>
      </c>
      <c r="S1753" s="29" t="str" cm="1">
        <f t="array" ref="S1753" xml:space="preserve"> _xlfn.IFS(Q1753 &lt; R1753, "L", Q1753 = R1753, "D", Q1753 &gt; R1753, "W")</f>
        <v>D</v>
      </c>
    </row>
    <row r="1754" spans="16:19" x14ac:dyDescent="0.3">
      <c r="P1754" s="28">
        <v>1748</v>
      </c>
      <c r="Q1754" s="26">
        <v>3</v>
      </c>
      <c r="R1754" s="27">
        <v>0</v>
      </c>
      <c r="S1754" s="29" t="str" cm="1">
        <f t="array" ref="S1754" xml:space="preserve"> _xlfn.IFS(Q1754 &lt; R1754, "L", Q1754 = R1754, "D", Q1754 &gt; R1754, "W")</f>
        <v>W</v>
      </c>
    </row>
    <row r="1755" spans="16:19" x14ac:dyDescent="0.3">
      <c r="P1755" s="28">
        <v>1749</v>
      </c>
      <c r="Q1755" s="26">
        <v>0</v>
      </c>
      <c r="R1755" s="27">
        <v>3</v>
      </c>
      <c r="S1755" s="29" t="str" cm="1">
        <f t="array" ref="S1755" xml:space="preserve"> _xlfn.IFS(Q1755 &lt; R1755, "L", Q1755 = R1755, "D", Q1755 &gt; R1755, "W")</f>
        <v>L</v>
      </c>
    </row>
    <row r="1756" spans="16:19" x14ac:dyDescent="0.3">
      <c r="P1756" s="28">
        <v>1750</v>
      </c>
      <c r="Q1756" s="26">
        <v>2</v>
      </c>
      <c r="R1756" s="27">
        <v>0</v>
      </c>
      <c r="S1756" s="29" t="str" cm="1">
        <f t="array" ref="S1756" xml:space="preserve"> _xlfn.IFS(Q1756 &lt; R1756, "L", Q1756 = R1756, "D", Q1756 &gt; R1756, "W")</f>
        <v>W</v>
      </c>
    </row>
    <row r="1757" spans="16:19" x14ac:dyDescent="0.3">
      <c r="P1757" s="28">
        <v>1751</v>
      </c>
      <c r="Q1757" s="26">
        <v>3</v>
      </c>
      <c r="R1757" s="27">
        <v>1</v>
      </c>
      <c r="S1757" s="29" t="str" cm="1">
        <f t="array" ref="S1757" xml:space="preserve"> _xlfn.IFS(Q1757 &lt; R1757, "L", Q1757 = R1757, "D", Q1757 &gt; R1757, "W")</f>
        <v>W</v>
      </c>
    </row>
    <row r="1758" spans="16:19" x14ac:dyDescent="0.3">
      <c r="P1758" s="28">
        <v>1752</v>
      </c>
      <c r="Q1758" s="26">
        <v>2</v>
      </c>
      <c r="R1758" s="27">
        <v>1</v>
      </c>
      <c r="S1758" s="29" t="str" cm="1">
        <f t="array" ref="S1758" xml:space="preserve"> _xlfn.IFS(Q1758 &lt; R1758, "L", Q1758 = R1758, "D", Q1758 &gt; R1758, "W")</f>
        <v>W</v>
      </c>
    </row>
    <row r="1759" spans="16:19" x14ac:dyDescent="0.3">
      <c r="P1759" s="28">
        <v>1753</v>
      </c>
      <c r="Q1759" s="26">
        <v>1</v>
      </c>
      <c r="R1759" s="27">
        <v>1</v>
      </c>
      <c r="S1759" s="29" t="str" cm="1">
        <f t="array" ref="S1759" xml:space="preserve"> _xlfn.IFS(Q1759 &lt; R1759, "L", Q1759 = R1759, "D", Q1759 &gt; R1759, "W")</f>
        <v>D</v>
      </c>
    </row>
    <row r="1760" spans="16:19" x14ac:dyDescent="0.3">
      <c r="P1760" s="28">
        <v>1754</v>
      </c>
      <c r="Q1760" s="26">
        <v>0</v>
      </c>
      <c r="R1760" s="27">
        <v>0</v>
      </c>
      <c r="S1760" s="29" t="str" cm="1">
        <f t="array" ref="S1760" xml:space="preserve"> _xlfn.IFS(Q1760 &lt; R1760, "L", Q1760 = R1760, "D", Q1760 &gt; R1760, "W")</f>
        <v>D</v>
      </c>
    </row>
    <row r="1761" spans="16:19" x14ac:dyDescent="0.3">
      <c r="P1761" s="28">
        <v>1755</v>
      </c>
      <c r="Q1761" s="26">
        <v>0</v>
      </c>
      <c r="R1761" s="27">
        <v>0</v>
      </c>
      <c r="S1761" s="29" t="str" cm="1">
        <f t="array" ref="S1761" xml:space="preserve"> _xlfn.IFS(Q1761 &lt; R1761, "L", Q1761 = R1761, "D", Q1761 &gt; R1761, "W")</f>
        <v>D</v>
      </c>
    </row>
    <row r="1762" spans="16:19" x14ac:dyDescent="0.3">
      <c r="P1762" s="28">
        <v>1756</v>
      </c>
      <c r="Q1762" s="26">
        <v>4</v>
      </c>
      <c r="R1762" s="27">
        <v>0</v>
      </c>
      <c r="S1762" s="29" t="str" cm="1">
        <f t="array" ref="S1762" xml:space="preserve"> _xlfn.IFS(Q1762 &lt; R1762, "L", Q1762 = R1762, "D", Q1762 &gt; R1762, "W")</f>
        <v>W</v>
      </c>
    </row>
    <row r="1763" spans="16:19" x14ac:dyDescent="0.3">
      <c r="P1763" s="28">
        <v>1757</v>
      </c>
      <c r="Q1763" s="26">
        <v>0</v>
      </c>
      <c r="R1763" s="27">
        <v>1</v>
      </c>
      <c r="S1763" s="29" t="str" cm="1">
        <f t="array" ref="S1763" xml:space="preserve"> _xlfn.IFS(Q1763 &lt; R1763, "L", Q1763 = R1763, "D", Q1763 &gt; R1763, "W")</f>
        <v>L</v>
      </c>
    </row>
    <row r="1764" spans="16:19" x14ac:dyDescent="0.3">
      <c r="P1764" s="28">
        <v>1758</v>
      </c>
      <c r="Q1764" s="26">
        <v>1</v>
      </c>
      <c r="R1764" s="27">
        <v>0</v>
      </c>
      <c r="S1764" s="29" t="str" cm="1">
        <f t="array" ref="S1764" xml:space="preserve"> _xlfn.IFS(Q1764 &lt; R1764, "L", Q1764 = R1764, "D", Q1764 &gt; R1764, "W")</f>
        <v>W</v>
      </c>
    </row>
    <row r="1765" spans="16:19" x14ac:dyDescent="0.3">
      <c r="P1765" s="28">
        <v>1759</v>
      </c>
      <c r="Q1765" s="26">
        <v>3</v>
      </c>
      <c r="R1765" s="27">
        <v>2</v>
      </c>
      <c r="S1765" s="29" t="str" cm="1">
        <f t="array" ref="S1765" xml:space="preserve"> _xlfn.IFS(Q1765 &lt; R1765, "L", Q1765 = R1765, "D", Q1765 &gt; R1765, "W")</f>
        <v>W</v>
      </c>
    </row>
    <row r="1766" spans="16:19" x14ac:dyDescent="0.3">
      <c r="P1766" s="28">
        <v>1760</v>
      </c>
      <c r="Q1766" s="26">
        <v>5</v>
      </c>
      <c r="R1766" s="27">
        <v>1</v>
      </c>
      <c r="S1766" s="29" t="str" cm="1">
        <f t="array" ref="S1766" xml:space="preserve"> _xlfn.IFS(Q1766 &lt; R1766, "L", Q1766 = R1766, "D", Q1766 &gt; R1766, "W")</f>
        <v>W</v>
      </c>
    </row>
    <row r="1767" spans="16:19" x14ac:dyDescent="0.3">
      <c r="P1767" s="28">
        <v>1761</v>
      </c>
      <c r="Q1767" s="26">
        <v>1</v>
      </c>
      <c r="R1767" s="27">
        <v>0</v>
      </c>
      <c r="S1767" s="29" t="str" cm="1">
        <f t="array" ref="S1767" xml:space="preserve"> _xlfn.IFS(Q1767 &lt; R1767, "L", Q1767 = R1767, "D", Q1767 &gt; R1767, "W")</f>
        <v>W</v>
      </c>
    </row>
    <row r="1768" spans="16:19" x14ac:dyDescent="0.3">
      <c r="P1768" s="28">
        <v>1762</v>
      </c>
      <c r="Q1768" s="26">
        <v>0</v>
      </c>
      <c r="R1768" s="27">
        <v>1</v>
      </c>
      <c r="S1768" s="29" t="str" cm="1">
        <f t="array" ref="S1768" xml:space="preserve"> _xlfn.IFS(Q1768 &lt; R1768, "L", Q1768 = R1768, "D", Q1768 &gt; R1768, "W")</f>
        <v>L</v>
      </c>
    </row>
    <row r="1769" spans="16:19" x14ac:dyDescent="0.3">
      <c r="P1769" s="28">
        <v>1763</v>
      </c>
      <c r="Q1769" s="26">
        <v>0</v>
      </c>
      <c r="R1769" s="27">
        <v>1</v>
      </c>
      <c r="S1769" s="29" t="str" cm="1">
        <f t="array" ref="S1769" xml:space="preserve"> _xlfn.IFS(Q1769 &lt; R1769, "L", Q1769 = R1769, "D", Q1769 &gt; R1769, "W")</f>
        <v>L</v>
      </c>
    </row>
    <row r="1770" spans="16:19" x14ac:dyDescent="0.3">
      <c r="P1770" s="28">
        <v>1764</v>
      </c>
      <c r="Q1770" s="26">
        <v>3</v>
      </c>
      <c r="R1770" s="27">
        <v>1</v>
      </c>
      <c r="S1770" s="29" t="str" cm="1">
        <f t="array" ref="S1770" xml:space="preserve"> _xlfn.IFS(Q1770 &lt; R1770, "L", Q1770 = R1770, "D", Q1770 &gt; R1770, "W")</f>
        <v>W</v>
      </c>
    </row>
    <row r="1771" spans="16:19" x14ac:dyDescent="0.3">
      <c r="P1771" s="28">
        <v>1765</v>
      </c>
      <c r="Q1771" s="26">
        <v>2</v>
      </c>
      <c r="R1771" s="27">
        <v>0</v>
      </c>
      <c r="S1771" s="29" t="str" cm="1">
        <f t="array" ref="S1771" xml:space="preserve"> _xlfn.IFS(Q1771 &lt; R1771, "L", Q1771 = R1771, "D", Q1771 &gt; R1771, "W")</f>
        <v>W</v>
      </c>
    </row>
    <row r="1772" spans="16:19" x14ac:dyDescent="0.3">
      <c r="P1772" s="28">
        <v>1766</v>
      </c>
      <c r="Q1772" s="26">
        <v>0</v>
      </c>
      <c r="R1772" s="27">
        <v>1</v>
      </c>
      <c r="S1772" s="29" t="str" cm="1">
        <f t="array" ref="S1772" xml:space="preserve"> _xlfn.IFS(Q1772 &lt; R1772, "L", Q1772 = R1772, "D", Q1772 &gt; R1772, "W")</f>
        <v>L</v>
      </c>
    </row>
    <row r="1773" spans="16:19" x14ac:dyDescent="0.3">
      <c r="P1773" s="28">
        <v>1767</v>
      </c>
      <c r="Q1773" s="26">
        <v>2</v>
      </c>
      <c r="R1773" s="27">
        <v>0</v>
      </c>
      <c r="S1773" s="29" t="str" cm="1">
        <f t="array" ref="S1773" xml:space="preserve"> _xlfn.IFS(Q1773 &lt; R1773, "L", Q1773 = R1773, "D", Q1773 &gt; R1773, "W")</f>
        <v>W</v>
      </c>
    </row>
    <row r="1774" spans="16:19" x14ac:dyDescent="0.3">
      <c r="P1774" s="28">
        <v>1768</v>
      </c>
      <c r="Q1774" s="26">
        <v>2</v>
      </c>
      <c r="R1774" s="27">
        <v>0</v>
      </c>
      <c r="S1774" s="29" t="str" cm="1">
        <f t="array" ref="S1774" xml:space="preserve"> _xlfn.IFS(Q1774 &lt; R1774, "L", Q1774 = R1774, "D", Q1774 &gt; R1774, "W")</f>
        <v>W</v>
      </c>
    </row>
    <row r="1775" spans="16:19" x14ac:dyDescent="0.3">
      <c r="P1775" s="28">
        <v>1769</v>
      </c>
      <c r="Q1775" s="26">
        <v>3</v>
      </c>
      <c r="R1775" s="27">
        <v>2</v>
      </c>
      <c r="S1775" s="29" t="str" cm="1">
        <f t="array" ref="S1775" xml:space="preserve"> _xlfn.IFS(Q1775 &lt; R1775, "L", Q1775 = R1775, "D", Q1775 &gt; R1775, "W")</f>
        <v>W</v>
      </c>
    </row>
    <row r="1776" spans="16:19" x14ac:dyDescent="0.3">
      <c r="P1776" s="28">
        <v>1770</v>
      </c>
      <c r="Q1776" s="26">
        <v>1</v>
      </c>
      <c r="R1776" s="27">
        <v>0</v>
      </c>
      <c r="S1776" s="29" t="str" cm="1">
        <f t="array" ref="S1776" xml:space="preserve"> _xlfn.IFS(Q1776 &lt; R1776, "L", Q1776 = R1776, "D", Q1776 &gt; R1776, "W")</f>
        <v>W</v>
      </c>
    </row>
    <row r="1777" spans="16:19" x14ac:dyDescent="0.3">
      <c r="P1777" s="28">
        <v>1771</v>
      </c>
      <c r="Q1777" s="26">
        <v>1</v>
      </c>
      <c r="R1777" s="27">
        <v>0</v>
      </c>
      <c r="S1777" s="29" t="str" cm="1">
        <f t="array" ref="S1777" xml:space="preserve"> _xlfn.IFS(Q1777 &lt; R1777, "L", Q1777 = R1777, "D", Q1777 &gt; R1777, "W")</f>
        <v>W</v>
      </c>
    </row>
    <row r="1778" spans="16:19" x14ac:dyDescent="0.3">
      <c r="P1778" s="28">
        <v>1772</v>
      </c>
      <c r="Q1778" s="26">
        <v>3</v>
      </c>
      <c r="R1778" s="27">
        <v>0</v>
      </c>
      <c r="S1778" s="29" t="str" cm="1">
        <f t="array" ref="S1778" xml:space="preserve"> _xlfn.IFS(Q1778 &lt; R1778, "L", Q1778 = R1778, "D", Q1778 &gt; R1778, "W")</f>
        <v>W</v>
      </c>
    </row>
    <row r="1779" spans="16:19" x14ac:dyDescent="0.3">
      <c r="P1779" s="28">
        <v>1773</v>
      </c>
      <c r="Q1779" s="26">
        <v>1</v>
      </c>
      <c r="R1779" s="27">
        <v>0</v>
      </c>
      <c r="S1779" s="29" t="str" cm="1">
        <f t="array" ref="S1779" xml:space="preserve"> _xlfn.IFS(Q1779 &lt; R1779, "L", Q1779 = R1779, "D", Q1779 &gt; R1779, "W")</f>
        <v>W</v>
      </c>
    </row>
    <row r="1780" spans="16:19" x14ac:dyDescent="0.3">
      <c r="P1780" s="28">
        <v>1774</v>
      </c>
      <c r="Q1780" s="26">
        <v>5</v>
      </c>
      <c r="R1780" s="27">
        <v>2</v>
      </c>
      <c r="S1780" s="29" t="str" cm="1">
        <f t="array" ref="S1780" xml:space="preserve"> _xlfn.IFS(Q1780 &lt; R1780, "L", Q1780 = R1780, "D", Q1780 &gt; R1780, "W")</f>
        <v>W</v>
      </c>
    </row>
    <row r="1781" spans="16:19" x14ac:dyDescent="0.3">
      <c r="P1781" s="28">
        <v>1775</v>
      </c>
      <c r="Q1781" s="26">
        <v>3</v>
      </c>
      <c r="R1781" s="27">
        <v>2</v>
      </c>
      <c r="S1781" s="29" t="str" cm="1">
        <f t="array" ref="S1781" xml:space="preserve"> _xlfn.IFS(Q1781 &lt; R1781, "L", Q1781 = R1781, "D", Q1781 &gt; R1781, "W")</f>
        <v>W</v>
      </c>
    </row>
    <row r="1782" spans="16:19" x14ac:dyDescent="0.3">
      <c r="P1782" s="28">
        <v>1776</v>
      </c>
      <c r="Q1782" s="26">
        <v>1</v>
      </c>
      <c r="R1782" s="27">
        <v>0</v>
      </c>
      <c r="S1782" s="29" t="str" cm="1">
        <f t="array" ref="S1782" xml:space="preserve"> _xlfn.IFS(Q1782 &lt; R1782, "L", Q1782 = R1782, "D", Q1782 &gt; R1782, "W")</f>
        <v>W</v>
      </c>
    </row>
    <row r="1783" spans="16:19" x14ac:dyDescent="0.3">
      <c r="P1783" s="28">
        <v>1777</v>
      </c>
      <c r="Q1783" s="26">
        <v>0</v>
      </c>
      <c r="R1783" s="27">
        <v>0</v>
      </c>
      <c r="S1783" s="29" t="str" cm="1">
        <f t="array" ref="S1783" xml:space="preserve"> _xlfn.IFS(Q1783 &lt; R1783, "L", Q1783 = R1783, "D", Q1783 &gt; R1783, "W")</f>
        <v>D</v>
      </c>
    </row>
    <row r="1784" spans="16:19" x14ac:dyDescent="0.3">
      <c r="P1784" s="28">
        <v>1778</v>
      </c>
      <c r="Q1784" s="26">
        <v>0</v>
      </c>
      <c r="R1784" s="27">
        <v>1</v>
      </c>
      <c r="S1784" s="29" t="str" cm="1">
        <f t="array" ref="S1784" xml:space="preserve"> _xlfn.IFS(Q1784 &lt; R1784, "L", Q1784 = R1784, "D", Q1784 &gt; R1784, "W")</f>
        <v>L</v>
      </c>
    </row>
    <row r="1785" spans="16:19" x14ac:dyDescent="0.3">
      <c r="P1785" s="28">
        <v>1779</v>
      </c>
      <c r="Q1785" s="26">
        <v>0</v>
      </c>
      <c r="R1785" s="27">
        <v>0</v>
      </c>
      <c r="S1785" s="29" t="str" cm="1">
        <f t="array" ref="S1785" xml:space="preserve"> _xlfn.IFS(Q1785 &lt; R1785, "L", Q1785 = R1785, "D", Q1785 &gt; R1785, "W")</f>
        <v>D</v>
      </c>
    </row>
    <row r="1786" spans="16:19" x14ac:dyDescent="0.3">
      <c r="P1786" s="28">
        <v>1780</v>
      </c>
      <c r="Q1786" s="26">
        <v>3</v>
      </c>
      <c r="R1786" s="27">
        <v>0</v>
      </c>
      <c r="S1786" s="29" t="str" cm="1">
        <f t="array" ref="S1786" xml:space="preserve"> _xlfn.IFS(Q1786 &lt; R1786, "L", Q1786 = R1786, "D", Q1786 &gt; R1786, "W")</f>
        <v>W</v>
      </c>
    </row>
    <row r="1787" spans="16:19" x14ac:dyDescent="0.3">
      <c r="P1787" s="28">
        <v>1781</v>
      </c>
      <c r="Q1787" s="26">
        <v>1</v>
      </c>
      <c r="R1787" s="27">
        <v>0</v>
      </c>
      <c r="S1787" s="29" t="str" cm="1">
        <f t="array" ref="S1787" xml:space="preserve"> _xlfn.IFS(Q1787 &lt; R1787, "L", Q1787 = R1787, "D", Q1787 &gt; R1787, "W")</f>
        <v>W</v>
      </c>
    </row>
    <row r="1788" spans="16:19" x14ac:dyDescent="0.3">
      <c r="P1788" s="28">
        <v>1782</v>
      </c>
      <c r="Q1788" s="26">
        <v>1</v>
      </c>
      <c r="R1788" s="27">
        <v>3</v>
      </c>
      <c r="S1788" s="29" t="str" cm="1">
        <f t="array" ref="S1788" xml:space="preserve"> _xlfn.IFS(Q1788 &lt; R1788, "L", Q1788 = R1788, "D", Q1788 &gt; R1788, "W")</f>
        <v>L</v>
      </c>
    </row>
    <row r="1789" spans="16:19" x14ac:dyDescent="0.3">
      <c r="P1789" s="28">
        <v>1783</v>
      </c>
      <c r="Q1789" s="26">
        <v>2</v>
      </c>
      <c r="R1789" s="27">
        <v>0</v>
      </c>
      <c r="S1789" s="29" t="str" cm="1">
        <f t="array" ref="S1789" xml:space="preserve"> _xlfn.IFS(Q1789 &lt; R1789, "L", Q1789 = R1789, "D", Q1789 &gt; R1789, "W")</f>
        <v>W</v>
      </c>
    </row>
    <row r="1790" spans="16:19" x14ac:dyDescent="0.3">
      <c r="P1790" s="28">
        <v>1784</v>
      </c>
      <c r="Q1790" s="26">
        <v>3</v>
      </c>
      <c r="R1790" s="27">
        <v>1</v>
      </c>
      <c r="S1790" s="29" t="str" cm="1">
        <f t="array" ref="S1790" xml:space="preserve"> _xlfn.IFS(Q1790 &lt; R1790, "L", Q1790 = R1790, "D", Q1790 &gt; R1790, "W")</f>
        <v>W</v>
      </c>
    </row>
    <row r="1791" spans="16:19" x14ac:dyDescent="0.3">
      <c r="P1791" s="28">
        <v>1785</v>
      </c>
      <c r="Q1791" s="26">
        <v>3</v>
      </c>
      <c r="R1791" s="27">
        <v>0</v>
      </c>
      <c r="S1791" s="29" t="str" cm="1">
        <f t="array" ref="S1791" xml:space="preserve"> _xlfn.IFS(Q1791 &lt; R1791, "L", Q1791 = R1791, "D", Q1791 &gt; R1791, "W")</f>
        <v>W</v>
      </c>
    </row>
    <row r="1792" spans="16:19" x14ac:dyDescent="0.3">
      <c r="P1792" s="28">
        <v>1786</v>
      </c>
      <c r="Q1792" s="26">
        <v>2</v>
      </c>
      <c r="R1792" s="27">
        <v>0</v>
      </c>
      <c r="S1792" s="29" t="str" cm="1">
        <f t="array" ref="S1792" xml:space="preserve"> _xlfn.IFS(Q1792 &lt; R1792, "L", Q1792 = R1792, "D", Q1792 &gt; R1792, "W")</f>
        <v>W</v>
      </c>
    </row>
    <row r="1793" spans="16:19" x14ac:dyDescent="0.3">
      <c r="P1793" s="28">
        <v>1787</v>
      </c>
      <c r="Q1793" s="26">
        <v>2</v>
      </c>
      <c r="R1793" s="27">
        <v>0</v>
      </c>
      <c r="S1793" s="29" t="str" cm="1">
        <f t="array" ref="S1793" xml:space="preserve"> _xlfn.IFS(Q1793 &lt; R1793, "L", Q1793 = R1793, "D", Q1793 &gt; R1793, "W")</f>
        <v>W</v>
      </c>
    </row>
    <row r="1794" spans="16:19" x14ac:dyDescent="0.3">
      <c r="P1794" s="28">
        <v>1788</v>
      </c>
      <c r="Q1794" s="26">
        <v>0</v>
      </c>
      <c r="R1794" s="27">
        <v>0</v>
      </c>
      <c r="S1794" s="29" t="str" cm="1">
        <f t="array" ref="S1794" xml:space="preserve"> _xlfn.IFS(Q1794 &lt; R1794, "L", Q1794 = R1794, "D", Q1794 &gt; R1794, "W")</f>
        <v>D</v>
      </c>
    </row>
    <row r="1795" spans="16:19" x14ac:dyDescent="0.3">
      <c r="P1795" s="28">
        <v>1789</v>
      </c>
      <c r="Q1795" s="26">
        <v>2</v>
      </c>
      <c r="R1795" s="27">
        <v>0</v>
      </c>
      <c r="S1795" s="29" t="str" cm="1">
        <f t="array" ref="S1795" xml:space="preserve"> _xlfn.IFS(Q1795 &lt; R1795, "L", Q1795 = R1795, "D", Q1795 &gt; R1795, "W")</f>
        <v>W</v>
      </c>
    </row>
    <row r="1796" spans="16:19" x14ac:dyDescent="0.3">
      <c r="P1796" s="28">
        <v>1790</v>
      </c>
      <c r="Q1796" s="26">
        <v>3</v>
      </c>
      <c r="R1796" s="27">
        <v>3</v>
      </c>
      <c r="S1796" s="29" t="str" cm="1">
        <f t="array" ref="S1796" xml:space="preserve"> _xlfn.IFS(Q1796 &lt; R1796, "L", Q1796 = R1796, "D", Q1796 &gt; R1796, "W")</f>
        <v>D</v>
      </c>
    </row>
    <row r="1797" spans="16:19" x14ac:dyDescent="0.3">
      <c r="P1797" s="28">
        <v>1791</v>
      </c>
      <c r="Q1797" s="26">
        <v>0</v>
      </c>
      <c r="R1797" s="27">
        <v>1</v>
      </c>
      <c r="S1797" s="29" t="str" cm="1">
        <f t="array" ref="S1797" xml:space="preserve"> _xlfn.IFS(Q1797 &lt; R1797, "L", Q1797 = R1797, "D", Q1797 &gt; R1797, "W")</f>
        <v>L</v>
      </c>
    </row>
    <row r="1798" spans="16:19" x14ac:dyDescent="0.3">
      <c r="P1798" s="28">
        <v>1792</v>
      </c>
      <c r="Q1798" s="26">
        <v>3</v>
      </c>
      <c r="R1798" s="27">
        <v>1</v>
      </c>
      <c r="S1798" s="29" t="str" cm="1">
        <f t="array" ref="S1798" xml:space="preserve"> _xlfn.IFS(Q1798 &lt; R1798, "L", Q1798 = R1798, "D", Q1798 &gt; R1798, "W")</f>
        <v>W</v>
      </c>
    </row>
    <row r="1799" spans="16:19" x14ac:dyDescent="0.3">
      <c r="P1799" s="28">
        <v>1793</v>
      </c>
      <c r="Q1799" s="26">
        <v>3</v>
      </c>
      <c r="R1799" s="27">
        <v>1</v>
      </c>
      <c r="S1799" s="29" t="str" cm="1">
        <f t="array" ref="S1799" xml:space="preserve"> _xlfn.IFS(Q1799 &lt; R1799, "L", Q1799 = R1799, "D", Q1799 &gt; R1799, "W")</f>
        <v>W</v>
      </c>
    </row>
    <row r="1800" spans="16:19" x14ac:dyDescent="0.3">
      <c r="P1800" s="28">
        <v>1794</v>
      </c>
      <c r="Q1800" s="26">
        <v>0</v>
      </c>
      <c r="R1800" s="27">
        <v>1</v>
      </c>
      <c r="S1800" s="29" t="str" cm="1">
        <f t="array" ref="S1800" xml:space="preserve"> _xlfn.IFS(Q1800 &lt; R1800, "L", Q1800 = R1800, "D", Q1800 &gt; R1800, "W")</f>
        <v>L</v>
      </c>
    </row>
    <row r="1801" spans="16:19" x14ac:dyDescent="0.3">
      <c r="P1801" s="28">
        <v>1795</v>
      </c>
      <c r="Q1801" s="26">
        <v>2</v>
      </c>
      <c r="R1801" s="27">
        <v>0</v>
      </c>
      <c r="S1801" s="29" t="str" cm="1">
        <f t="array" ref="S1801" xml:space="preserve"> _xlfn.IFS(Q1801 &lt; R1801, "L", Q1801 = R1801, "D", Q1801 &gt; R1801, "W")</f>
        <v>W</v>
      </c>
    </row>
    <row r="1802" spans="16:19" x14ac:dyDescent="0.3">
      <c r="P1802" s="28">
        <v>1796</v>
      </c>
      <c r="Q1802" s="26">
        <v>1</v>
      </c>
      <c r="R1802" s="27">
        <v>1</v>
      </c>
      <c r="S1802" s="29" t="str" cm="1">
        <f t="array" ref="S1802" xml:space="preserve"> _xlfn.IFS(Q1802 &lt; R1802, "L", Q1802 = R1802, "D", Q1802 &gt; R1802, "W")</f>
        <v>D</v>
      </c>
    </row>
    <row r="1803" spans="16:19" x14ac:dyDescent="0.3">
      <c r="P1803" s="28">
        <v>1797</v>
      </c>
      <c r="Q1803" s="26">
        <v>0</v>
      </c>
      <c r="R1803" s="27">
        <v>0</v>
      </c>
      <c r="S1803" s="29" t="str" cm="1">
        <f t="array" ref="S1803" xml:space="preserve"> _xlfn.IFS(Q1803 &lt; R1803, "L", Q1803 = R1803, "D", Q1803 &gt; R1803, "W")</f>
        <v>D</v>
      </c>
    </row>
    <row r="1804" spans="16:19" x14ac:dyDescent="0.3">
      <c r="P1804" s="28">
        <v>1798</v>
      </c>
      <c r="Q1804" s="26">
        <v>1</v>
      </c>
      <c r="R1804" s="27">
        <v>0</v>
      </c>
      <c r="S1804" s="29" t="str" cm="1">
        <f t="array" ref="S1804" xml:space="preserve"> _xlfn.IFS(Q1804 &lt; R1804, "L", Q1804 = R1804, "D", Q1804 &gt; R1804, "W")</f>
        <v>W</v>
      </c>
    </row>
    <row r="1805" spans="16:19" x14ac:dyDescent="0.3">
      <c r="P1805" s="28">
        <v>1799</v>
      </c>
      <c r="Q1805" s="26">
        <v>2</v>
      </c>
      <c r="R1805" s="27">
        <v>0</v>
      </c>
      <c r="S1805" s="29" t="str" cm="1">
        <f t="array" ref="S1805" xml:space="preserve"> _xlfn.IFS(Q1805 &lt; R1805, "L", Q1805 = R1805, "D", Q1805 &gt; R1805, "W")</f>
        <v>W</v>
      </c>
    </row>
    <row r="1806" spans="16:19" x14ac:dyDescent="0.3">
      <c r="P1806" s="28">
        <v>1800</v>
      </c>
      <c r="Q1806" s="26">
        <v>1</v>
      </c>
      <c r="R1806" s="27">
        <v>0</v>
      </c>
      <c r="S1806" s="29" t="str" cm="1">
        <f t="array" ref="S1806" xml:space="preserve"> _xlfn.IFS(Q1806 &lt; R1806, "L", Q1806 = R1806, "D", Q1806 &gt; R1806, "W")</f>
        <v>W</v>
      </c>
    </row>
    <row r="1807" spans="16:19" x14ac:dyDescent="0.3">
      <c r="P1807" s="28">
        <v>1801</v>
      </c>
      <c r="Q1807" s="26">
        <v>3</v>
      </c>
      <c r="R1807" s="27">
        <v>1</v>
      </c>
      <c r="S1807" s="29" t="str" cm="1">
        <f t="array" ref="S1807" xml:space="preserve"> _xlfn.IFS(Q1807 &lt; R1807, "L", Q1807 = R1807, "D", Q1807 &gt; R1807, "W")</f>
        <v>W</v>
      </c>
    </row>
    <row r="1808" spans="16:19" x14ac:dyDescent="0.3">
      <c r="P1808" s="28">
        <v>1802</v>
      </c>
      <c r="Q1808" s="26">
        <v>3</v>
      </c>
      <c r="R1808" s="27">
        <v>0</v>
      </c>
      <c r="S1808" s="29" t="str" cm="1">
        <f t="array" ref="S1808" xml:space="preserve"> _xlfn.IFS(Q1808 &lt; R1808, "L", Q1808 = R1808, "D", Q1808 &gt; R1808, "W")</f>
        <v>W</v>
      </c>
    </row>
    <row r="1809" spans="16:19" x14ac:dyDescent="0.3">
      <c r="P1809" s="28">
        <v>1803</v>
      </c>
      <c r="Q1809" s="26">
        <v>1</v>
      </c>
      <c r="R1809" s="27">
        <v>2</v>
      </c>
      <c r="S1809" s="29" t="str" cm="1">
        <f t="array" ref="S1809" xml:space="preserve"> _xlfn.IFS(Q1809 &lt; R1809, "L", Q1809 = R1809, "D", Q1809 &gt; R1809, "W")</f>
        <v>L</v>
      </c>
    </row>
    <row r="1810" spans="16:19" x14ac:dyDescent="0.3">
      <c r="P1810" s="28">
        <v>1804</v>
      </c>
      <c r="Q1810" s="26">
        <v>3</v>
      </c>
      <c r="R1810" s="27">
        <v>0</v>
      </c>
      <c r="S1810" s="29" t="str" cm="1">
        <f t="array" ref="S1810" xml:space="preserve"> _xlfn.IFS(Q1810 &lt; R1810, "L", Q1810 = R1810, "D", Q1810 &gt; R1810, "W")</f>
        <v>W</v>
      </c>
    </row>
    <row r="1811" spans="16:19" x14ac:dyDescent="0.3">
      <c r="P1811" s="28">
        <v>1805</v>
      </c>
      <c r="Q1811" s="26">
        <v>1</v>
      </c>
      <c r="R1811" s="27">
        <v>1</v>
      </c>
      <c r="S1811" s="29" t="str" cm="1">
        <f t="array" ref="S1811" xml:space="preserve"> _xlfn.IFS(Q1811 &lt; R1811, "L", Q1811 = R1811, "D", Q1811 &gt; R1811, "W")</f>
        <v>D</v>
      </c>
    </row>
    <row r="1812" spans="16:19" x14ac:dyDescent="0.3">
      <c r="P1812" s="28">
        <v>1806</v>
      </c>
      <c r="Q1812" s="26">
        <v>0</v>
      </c>
      <c r="R1812" s="27">
        <v>0</v>
      </c>
      <c r="S1812" s="29" t="str" cm="1">
        <f t="array" ref="S1812" xml:space="preserve"> _xlfn.IFS(Q1812 &lt; R1812, "L", Q1812 = R1812, "D", Q1812 &gt; R1812, "W")</f>
        <v>D</v>
      </c>
    </row>
    <row r="1813" spans="16:19" x14ac:dyDescent="0.3">
      <c r="P1813" s="28">
        <v>1807</v>
      </c>
      <c r="Q1813" s="26">
        <v>3</v>
      </c>
      <c r="R1813" s="27">
        <v>0</v>
      </c>
      <c r="S1813" s="29" t="str" cm="1">
        <f t="array" ref="S1813" xml:space="preserve"> _xlfn.IFS(Q1813 &lt; R1813, "L", Q1813 = R1813, "D", Q1813 &gt; R1813, "W")</f>
        <v>W</v>
      </c>
    </row>
    <row r="1814" spans="16:19" x14ac:dyDescent="0.3">
      <c r="P1814" s="28">
        <v>1808</v>
      </c>
      <c r="Q1814" s="26">
        <v>0</v>
      </c>
      <c r="R1814" s="27">
        <v>4</v>
      </c>
      <c r="S1814" s="29" t="str" cm="1">
        <f t="array" ref="S1814" xml:space="preserve"> _xlfn.IFS(Q1814 &lt; R1814, "L", Q1814 = R1814, "D", Q1814 &gt; R1814, "W")</f>
        <v>L</v>
      </c>
    </row>
    <row r="1815" spans="16:19" x14ac:dyDescent="0.3">
      <c r="P1815" s="28">
        <v>1809</v>
      </c>
      <c r="Q1815" s="26">
        <v>1</v>
      </c>
      <c r="R1815" s="27">
        <v>1</v>
      </c>
      <c r="S1815" s="29" t="str" cm="1">
        <f t="array" ref="S1815" xml:space="preserve"> _xlfn.IFS(Q1815 &lt; R1815, "L", Q1815 = R1815, "D", Q1815 &gt; R1815, "W")</f>
        <v>D</v>
      </c>
    </row>
    <row r="1816" spans="16:19" x14ac:dyDescent="0.3">
      <c r="P1816" s="28">
        <v>1810</v>
      </c>
      <c r="Q1816" s="26">
        <v>2</v>
      </c>
      <c r="R1816" s="27">
        <v>0</v>
      </c>
      <c r="S1816" s="29" t="str" cm="1">
        <f t="array" ref="S1816" xml:space="preserve"> _xlfn.IFS(Q1816 &lt; R1816, "L", Q1816 = R1816, "D", Q1816 &gt; R1816, "W")</f>
        <v>W</v>
      </c>
    </row>
    <row r="1817" spans="16:19" x14ac:dyDescent="0.3">
      <c r="P1817" s="28">
        <v>1811</v>
      </c>
      <c r="Q1817" s="26">
        <v>2</v>
      </c>
      <c r="R1817" s="27">
        <v>0</v>
      </c>
      <c r="S1817" s="29" t="str" cm="1">
        <f t="array" ref="S1817" xml:space="preserve"> _xlfn.IFS(Q1817 &lt; R1817, "L", Q1817 = R1817, "D", Q1817 &gt; R1817, "W")</f>
        <v>W</v>
      </c>
    </row>
    <row r="1818" spans="16:19" x14ac:dyDescent="0.3">
      <c r="P1818" s="28">
        <v>1812</v>
      </c>
      <c r="Q1818" s="26">
        <v>2</v>
      </c>
      <c r="R1818" s="27">
        <v>0</v>
      </c>
      <c r="S1818" s="29" t="str" cm="1">
        <f t="array" ref="S1818" xml:space="preserve"> _xlfn.IFS(Q1818 &lt; R1818, "L", Q1818 = R1818, "D", Q1818 &gt; R1818, "W")</f>
        <v>W</v>
      </c>
    </row>
    <row r="1819" spans="16:19" x14ac:dyDescent="0.3">
      <c r="P1819" s="28">
        <v>1813</v>
      </c>
      <c r="Q1819" s="26">
        <v>3</v>
      </c>
      <c r="R1819" s="27">
        <v>0</v>
      </c>
      <c r="S1819" s="29" t="str" cm="1">
        <f t="array" ref="S1819" xml:space="preserve"> _xlfn.IFS(Q1819 &lt; R1819, "L", Q1819 = R1819, "D", Q1819 &gt; R1819, "W")</f>
        <v>W</v>
      </c>
    </row>
    <row r="1820" spans="16:19" x14ac:dyDescent="0.3">
      <c r="P1820" s="28">
        <v>1814</v>
      </c>
      <c r="Q1820" s="26">
        <v>1</v>
      </c>
      <c r="R1820" s="27">
        <v>2</v>
      </c>
      <c r="S1820" s="29" t="str" cm="1">
        <f t="array" ref="S1820" xml:space="preserve"> _xlfn.IFS(Q1820 &lt; R1820, "L", Q1820 = R1820, "D", Q1820 &gt; R1820, "W")</f>
        <v>L</v>
      </c>
    </row>
    <row r="1821" spans="16:19" x14ac:dyDescent="0.3">
      <c r="P1821" s="28">
        <v>1815</v>
      </c>
      <c r="Q1821" s="26">
        <v>1</v>
      </c>
      <c r="R1821" s="27">
        <v>1</v>
      </c>
      <c r="S1821" s="29" t="str" cm="1">
        <f t="array" ref="S1821" xml:space="preserve"> _xlfn.IFS(Q1821 &lt; R1821, "L", Q1821 = R1821, "D", Q1821 &gt; R1821, "W")</f>
        <v>D</v>
      </c>
    </row>
    <row r="1822" spans="16:19" x14ac:dyDescent="0.3">
      <c r="P1822" s="28">
        <v>1816</v>
      </c>
      <c r="Q1822" s="26">
        <v>1</v>
      </c>
      <c r="R1822" s="27">
        <v>1</v>
      </c>
      <c r="S1822" s="29" t="str" cm="1">
        <f t="array" ref="S1822" xml:space="preserve"> _xlfn.IFS(Q1822 &lt; R1822, "L", Q1822 = R1822, "D", Q1822 &gt; R1822, "W")</f>
        <v>D</v>
      </c>
    </row>
    <row r="1823" spans="16:19" x14ac:dyDescent="0.3">
      <c r="P1823" s="28">
        <v>1817</v>
      </c>
      <c r="Q1823" s="26">
        <v>0</v>
      </c>
      <c r="R1823" s="27">
        <v>0</v>
      </c>
      <c r="S1823" s="29" t="str" cm="1">
        <f t="array" ref="S1823" xml:space="preserve"> _xlfn.IFS(Q1823 &lt; R1823, "L", Q1823 = R1823, "D", Q1823 &gt; R1823, "W")</f>
        <v>D</v>
      </c>
    </row>
    <row r="1824" spans="16:19" x14ac:dyDescent="0.3">
      <c r="P1824" s="28">
        <v>1818</v>
      </c>
      <c r="Q1824" s="26">
        <v>1</v>
      </c>
      <c r="R1824" s="27">
        <v>1</v>
      </c>
      <c r="S1824" s="29" t="str" cm="1">
        <f t="array" ref="S1824" xml:space="preserve"> _xlfn.IFS(Q1824 &lt; R1824, "L", Q1824 = R1824, "D", Q1824 &gt; R1824, "W")</f>
        <v>D</v>
      </c>
    </row>
    <row r="1825" spans="16:19" x14ac:dyDescent="0.3">
      <c r="P1825" s="28">
        <v>1819</v>
      </c>
      <c r="Q1825" s="26">
        <v>2</v>
      </c>
      <c r="R1825" s="27">
        <v>0</v>
      </c>
      <c r="S1825" s="29" t="str" cm="1">
        <f t="array" ref="S1825" xml:space="preserve"> _xlfn.IFS(Q1825 &lt; R1825, "L", Q1825 = R1825, "D", Q1825 &gt; R1825, "W")</f>
        <v>W</v>
      </c>
    </row>
    <row r="1826" spans="16:19" x14ac:dyDescent="0.3">
      <c r="P1826" s="28">
        <v>1820</v>
      </c>
      <c r="Q1826" s="26">
        <v>2</v>
      </c>
      <c r="R1826" s="27">
        <v>1</v>
      </c>
      <c r="S1826" s="29" t="str" cm="1">
        <f t="array" ref="S1826" xml:space="preserve"> _xlfn.IFS(Q1826 &lt; R1826, "L", Q1826 = R1826, "D", Q1826 &gt; R1826, "W")</f>
        <v>W</v>
      </c>
    </row>
    <row r="1827" spans="16:19" x14ac:dyDescent="0.3">
      <c r="P1827" s="28">
        <v>1821</v>
      </c>
      <c r="Q1827" s="26">
        <v>0</v>
      </c>
      <c r="R1827" s="27">
        <v>0</v>
      </c>
      <c r="S1827" s="29" t="str" cm="1">
        <f t="array" ref="S1827" xml:space="preserve"> _xlfn.IFS(Q1827 &lt; R1827, "L", Q1827 = R1827, "D", Q1827 &gt; R1827, "W")</f>
        <v>D</v>
      </c>
    </row>
    <row r="1828" spans="16:19" x14ac:dyDescent="0.3">
      <c r="P1828" s="28">
        <v>1822</v>
      </c>
      <c r="Q1828" s="26">
        <v>2</v>
      </c>
      <c r="R1828" s="27">
        <v>0</v>
      </c>
      <c r="S1828" s="29" t="str" cm="1">
        <f t="array" ref="S1828" xml:space="preserve"> _xlfn.IFS(Q1828 &lt; R1828, "L", Q1828 = R1828, "D", Q1828 &gt; R1828, "W")</f>
        <v>W</v>
      </c>
    </row>
    <row r="1829" spans="16:19" x14ac:dyDescent="0.3">
      <c r="P1829" s="28">
        <v>1823</v>
      </c>
      <c r="Q1829" s="26">
        <v>2</v>
      </c>
      <c r="R1829" s="27">
        <v>0</v>
      </c>
      <c r="S1829" s="29" t="str" cm="1">
        <f t="array" ref="S1829" xml:space="preserve"> _xlfn.IFS(Q1829 &lt; R1829, "L", Q1829 = R1829, "D", Q1829 &gt; R1829, "W")</f>
        <v>W</v>
      </c>
    </row>
    <row r="1830" spans="16:19" x14ac:dyDescent="0.3">
      <c r="P1830" s="28">
        <v>1824</v>
      </c>
      <c r="Q1830" s="26">
        <v>2</v>
      </c>
      <c r="R1830" s="27">
        <v>1</v>
      </c>
      <c r="S1830" s="29" t="str" cm="1">
        <f t="array" ref="S1830" xml:space="preserve"> _xlfn.IFS(Q1830 &lt; R1830, "L", Q1830 = R1830, "D", Q1830 &gt; R1830, "W")</f>
        <v>W</v>
      </c>
    </row>
    <row r="1831" spans="16:19" x14ac:dyDescent="0.3">
      <c r="P1831" s="28">
        <v>1825</v>
      </c>
      <c r="Q1831" s="26">
        <v>2</v>
      </c>
      <c r="R1831" s="27">
        <v>0</v>
      </c>
      <c r="S1831" s="29" t="str" cm="1">
        <f t="array" ref="S1831" xml:space="preserve"> _xlfn.IFS(Q1831 &lt; R1831, "L", Q1831 = R1831, "D", Q1831 &gt; R1831, "W")</f>
        <v>W</v>
      </c>
    </row>
    <row r="1832" spans="16:19" x14ac:dyDescent="0.3">
      <c r="P1832" s="28">
        <v>1826</v>
      </c>
      <c r="Q1832" s="26">
        <v>5</v>
      </c>
      <c r="R1832" s="27">
        <v>0</v>
      </c>
      <c r="S1832" s="29" t="str" cm="1">
        <f t="array" ref="S1832" xml:space="preserve"> _xlfn.IFS(Q1832 &lt; R1832, "L", Q1832 = R1832, "D", Q1832 &gt; R1832, "W")</f>
        <v>W</v>
      </c>
    </row>
    <row r="1833" spans="16:19" x14ac:dyDescent="0.3">
      <c r="P1833" s="28">
        <v>1827</v>
      </c>
      <c r="Q1833" s="26">
        <v>4</v>
      </c>
      <c r="R1833" s="27">
        <v>1</v>
      </c>
      <c r="S1833" s="29" t="str" cm="1">
        <f t="array" ref="S1833" xml:space="preserve"> _xlfn.IFS(Q1833 &lt; R1833, "L", Q1833 = R1833, "D", Q1833 &gt; R1833, "W")</f>
        <v>W</v>
      </c>
    </row>
    <row r="1834" spans="16:19" x14ac:dyDescent="0.3">
      <c r="P1834" s="28">
        <v>1828</v>
      </c>
      <c r="Q1834" s="26">
        <v>2</v>
      </c>
      <c r="R1834" s="27">
        <v>0</v>
      </c>
      <c r="S1834" s="29" t="str" cm="1">
        <f t="array" ref="S1834" xml:space="preserve"> _xlfn.IFS(Q1834 &lt; R1834, "L", Q1834 = R1834, "D", Q1834 &gt; R1834, "W")</f>
        <v>W</v>
      </c>
    </row>
    <row r="1835" spans="16:19" x14ac:dyDescent="0.3">
      <c r="P1835" s="28">
        <v>1829</v>
      </c>
      <c r="Q1835" s="26">
        <v>0</v>
      </c>
      <c r="R1835" s="27">
        <v>1</v>
      </c>
      <c r="S1835" s="29" t="str" cm="1">
        <f t="array" ref="S1835" xml:space="preserve"> _xlfn.IFS(Q1835 &lt; R1835, "L", Q1835 = R1835, "D", Q1835 &gt; R1835, "W")</f>
        <v>L</v>
      </c>
    </row>
    <row r="1836" spans="16:19" x14ac:dyDescent="0.3">
      <c r="P1836" s="28">
        <v>1830</v>
      </c>
      <c r="Q1836" s="26">
        <v>1</v>
      </c>
      <c r="R1836" s="27">
        <v>1</v>
      </c>
      <c r="S1836" s="29" t="str" cm="1">
        <f t="array" ref="S1836" xml:space="preserve"> _xlfn.IFS(Q1836 &lt; R1836, "L", Q1836 = R1836, "D", Q1836 &gt; R1836, "W")</f>
        <v>D</v>
      </c>
    </row>
    <row r="1837" spans="16:19" x14ac:dyDescent="0.3">
      <c r="P1837" s="28">
        <v>1831</v>
      </c>
      <c r="Q1837" s="26">
        <v>0</v>
      </c>
      <c r="R1837" s="27">
        <v>1</v>
      </c>
      <c r="S1837" s="29" t="str" cm="1">
        <f t="array" ref="S1837" xml:space="preserve"> _xlfn.IFS(Q1837 &lt; R1837, "L", Q1837 = R1837, "D", Q1837 &gt; R1837, "W")</f>
        <v>L</v>
      </c>
    </row>
    <row r="1838" spans="16:19" x14ac:dyDescent="0.3">
      <c r="P1838" s="28">
        <v>1832</v>
      </c>
      <c r="Q1838" s="26">
        <v>1</v>
      </c>
      <c r="R1838" s="27">
        <v>0</v>
      </c>
      <c r="S1838" s="29" t="str" cm="1">
        <f t="array" ref="S1838" xml:space="preserve"> _xlfn.IFS(Q1838 &lt; R1838, "L", Q1838 = R1838, "D", Q1838 &gt; R1838, "W")</f>
        <v>W</v>
      </c>
    </row>
    <row r="1839" spans="16:19" x14ac:dyDescent="0.3">
      <c r="P1839" s="28">
        <v>1833</v>
      </c>
      <c r="Q1839" s="26">
        <v>3</v>
      </c>
      <c r="R1839" s="27">
        <v>0</v>
      </c>
      <c r="S1839" s="29" t="str" cm="1">
        <f t="array" ref="S1839" xml:space="preserve"> _xlfn.IFS(Q1839 &lt; R1839, "L", Q1839 = R1839, "D", Q1839 &gt; R1839, "W")</f>
        <v>W</v>
      </c>
    </row>
    <row r="1840" spans="16:19" x14ac:dyDescent="0.3">
      <c r="P1840" s="28">
        <v>1834</v>
      </c>
      <c r="Q1840" s="26">
        <v>0</v>
      </c>
      <c r="R1840" s="27">
        <v>0</v>
      </c>
      <c r="S1840" s="29" t="str" cm="1">
        <f t="array" ref="S1840" xml:space="preserve"> _xlfn.IFS(Q1840 &lt; R1840, "L", Q1840 = R1840, "D", Q1840 &gt; R1840, "W")</f>
        <v>D</v>
      </c>
    </row>
    <row r="1841" spans="16:19" x14ac:dyDescent="0.3">
      <c r="P1841" s="28">
        <v>1835</v>
      </c>
      <c r="Q1841" s="26">
        <v>2</v>
      </c>
      <c r="R1841" s="27">
        <v>0</v>
      </c>
      <c r="S1841" s="29" t="str" cm="1">
        <f t="array" ref="S1841" xml:space="preserve"> _xlfn.IFS(Q1841 &lt; R1841, "L", Q1841 = R1841, "D", Q1841 &gt; R1841, "W")</f>
        <v>W</v>
      </c>
    </row>
    <row r="1842" spans="16:19" x14ac:dyDescent="0.3">
      <c r="P1842" s="28">
        <v>1836</v>
      </c>
      <c r="Q1842" s="26">
        <v>3</v>
      </c>
      <c r="R1842" s="27">
        <v>0</v>
      </c>
      <c r="S1842" s="29" t="str" cm="1">
        <f t="array" ref="S1842" xml:space="preserve"> _xlfn.IFS(Q1842 &lt; R1842, "L", Q1842 = R1842, "D", Q1842 &gt; R1842, "W")</f>
        <v>W</v>
      </c>
    </row>
    <row r="1843" spans="16:19" x14ac:dyDescent="0.3">
      <c r="P1843" s="28">
        <v>1837</v>
      </c>
      <c r="Q1843" s="26">
        <v>0</v>
      </c>
      <c r="R1843" s="27">
        <v>0</v>
      </c>
      <c r="S1843" s="29" t="str" cm="1">
        <f t="array" ref="S1843" xml:space="preserve"> _xlfn.IFS(Q1843 &lt; R1843, "L", Q1843 = R1843, "D", Q1843 &gt; R1843, "W")</f>
        <v>D</v>
      </c>
    </row>
    <row r="1844" spans="16:19" x14ac:dyDescent="0.3">
      <c r="P1844" s="28">
        <v>1838</v>
      </c>
      <c r="Q1844" s="26">
        <v>0</v>
      </c>
      <c r="R1844" s="27">
        <v>2</v>
      </c>
      <c r="S1844" s="29" t="str" cm="1">
        <f t="array" ref="S1844" xml:space="preserve"> _xlfn.IFS(Q1844 &lt; R1844, "L", Q1844 = R1844, "D", Q1844 &gt; R1844, "W")</f>
        <v>L</v>
      </c>
    </row>
    <row r="1845" spans="16:19" x14ac:dyDescent="0.3">
      <c r="P1845" s="28">
        <v>1839</v>
      </c>
      <c r="Q1845" s="26">
        <v>3</v>
      </c>
      <c r="R1845" s="27">
        <v>0</v>
      </c>
      <c r="S1845" s="29" t="str" cm="1">
        <f t="array" ref="S1845" xml:space="preserve"> _xlfn.IFS(Q1845 &lt; R1845, "L", Q1845 = R1845, "D", Q1845 &gt; R1845, "W")</f>
        <v>W</v>
      </c>
    </row>
    <row r="1846" spans="16:19" x14ac:dyDescent="0.3">
      <c r="P1846" s="28">
        <v>1840</v>
      </c>
      <c r="Q1846" s="26">
        <v>0</v>
      </c>
      <c r="R1846" s="27">
        <v>1</v>
      </c>
      <c r="S1846" s="29" t="str" cm="1">
        <f t="array" ref="S1846" xml:space="preserve"> _xlfn.IFS(Q1846 &lt; R1846, "L", Q1846 = R1846, "D", Q1846 &gt; R1846, "W")</f>
        <v>L</v>
      </c>
    </row>
    <row r="1847" spans="16:19" x14ac:dyDescent="0.3">
      <c r="P1847" s="28">
        <v>1841</v>
      </c>
      <c r="Q1847" s="26">
        <v>2</v>
      </c>
      <c r="R1847" s="27">
        <v>0</v>
      </c>
      <c r="S1847" s="29" t="str" cm="1">
        <f t="array" ref="S1847" xml:space="preserve"> _xlfn.IFS(Q1847 &lt; R1847, "L", Q1847 = R1847, "D", Q1847 &gt; R1847, "W")</f>
        <v>W</v>
      </c>
    </row>
    <row r="1848" spans="16:19" x14ac:dyDescent="0.3">
      <c r="P1848" s="28">
        <v>1842</v>
      </c>
      <c r="Q1848" s="26">
        <v>1</v>
      </c>
      <c r="R1848" s="27">
        <v>1</v>
      </c>
      <c r="S1848" s="29" t="str" cm="1">
        <f t="array" ref="S1848" xml:space="preserve"> _xlfn.IFS(Q1848 &lt; R1848, "L", Q1848 = R1848, "D", Q1848 &gt; R1848, "W")</f>
        <v>D</v>
      </c>
    </row>
    <row r="1849" spans="16:19" x14ac:dyDescent="0.3">
      <c r="P1849" s="28">
        <v>1843</v>
      </c>
      <c r="Q1849" s="26">
        <v>2</v>
      </c>
      <c r="R1849" s="27">
        <v>0</v>
      </c>
      <c r="S1849" s="29" t="str" cm="1">
        <f t="array" ref="S1849" xml:space="preserve"> _xlfn.IFS(Q1849 &lt; R1849, "L", Q1849 = R1849, "D", Q1849 &gt; R1849, "W")</f>
        <v>W</v>
      </c>
    </row>
    <row r="1850" spans="16:19" x14ac:dyDescent="0.3">
      <c r="P1850" s="28">
        <v>1844</v>
      </c>
      <c r="Q1850" s="26">
        <v>4</v>
      </c>
      <c r="R1850" s="27">
        <v>0</v>
      </c>
      <c r="S1850" s="29" t="str" cm="1">
        <f t="array" ref="S1850" xml:space="preserve"> _xlfn.IFS(Q1850 &lt; R1850, "L", Q1850 = R1850, "D", Q1850 &gt; R1850, "W")</f>
        <v>W</v>
      </c>
    </row>
    <row r="1851" spans="16:19" x14ac:dyDescent="0.3">
      <c r="P1851" s="28">
        <v>1845</v>
      </c>
      <c r="Q1851" s="26">
        <v>1</v>
      </c>
      <c r="R1851" s="27">
        <v>2</v>
      </c>
      <c r="S1851" s="29" t="str" cm="1">
        <f t="array" ref="S1851" xml:space="preserve"> _xlfn.IFS(Q1851 &lt; R1851, "L", Q1851 = R1851, "D", Q1851 &gt; R1851, "W")</f>
        <v>L</v>
      </c>
    </row>
    <row r="1852" spans="16:19" x14ac:dyDescent="0.3">
      <c r="P1852" s="28">
        <v>1846</v>
      </c>
      <c r="Q1852" s="26">
        <v>1</v>
      </c>
      <c r="R1852" s="27">
        <v>1</v>
      </c>
      <c r="S1852" s="29" t="str" cm="1">
        <f t="array" ref="S1852" xml:space="preserve"> _xlfn.IFS(Q1852 &lt; R1852, "L", Q1852 = R1852, "D", Q1852 &gt; R1852, "W")</f>
        <v>D</v>
      </c>
    </row>
    <row r="1853" spans="16:19" x14ac:dyDescent="0.3">
      <c r="P1853" s="28">
        <v>1847</v>
      </c>
      <c r="Q1853" s="26">
        <v>3</v>
      </c>
      <c r="R1853" s="27">
        <v>1</v>
      </c>
      <c r="S1853" s="29" t="str" cm="1">
        <f t="array" ref="S1853" xml:space="preserve"> _xlfn.IFS(Q1853 &lt; R1853, "L", Q1853 = R1853, "D", Q1853 &gt; R1853, "W")</f>
        <v>W</v>
      </c>
    </row>
    <row r="1854" spans="16:19" x14ac:dyDescent="0.3">
      <c r="P1854" s="28">
        <v>1848</v>
      </c>
      <c r="Q1854" s="26">
        <v>4</v>
      </c>
      <c r="R1854" s="27">
        <v>1</v>
      </c>
      <c r="S1854" s="29" t="str" cm="1">
        <f t="array" ref="S1854" xml:space="preserve"> _xlfn.IFS(Q1854 &lt; R1854, "L", Q1854 = R1854, "D", Q1854 &gt; R1854, "W")</f>
        <v>W</v>
      </c>
    </row>
    <row r="1855" spans="16:19" x14ac:dyDescent="0.3">
      <c r="P1855" s="28">
        <v>1849</v>
      </c>
      <c r="Q1855" s="26">
        <v>2</v>
      </c>
      <c r="R1855" s="27">
        <v>1</v>
      </c>
      <c r="S1855" s="29" t="str" cm="1">
        <f t="array" ref="S1855" xml:space="preserve"> _xlfn.IFS(Q1855 &lt; R1855, "L", Q1855 = R1855, "D", Q1855 &gt; R1855, "W")</f>
        <v>W</v>
      </c>
    </row>
    <row r="1856" spans="16:19" x14ac:dyDescent="0.3">
      <c r="P1856" s="28">
        <v>1850</v>
      </c>
      <c r="Q1856" s="26">
        <v>0</v>
      </c>
      <c r="R1856" s="27">
        <v>1</v>
      </c>
      <c r="S1856" s="29" t="str" cm="1">
        <f t="array" ref="S1856" xml:space="preserve"> _xlfn.IFS(Q1856 &lt; R1856, "L", Q1856 = R1856, "D", Q1856 &gt; R1856, "W")</f>
        <v>L</v>
      </c>
    </row>
    <row r="1857" spans="16:19" x14ac:dyDescent="0.3">
      <c r="P1857" s="28">
        <v>1851</v>
      </c>
      <c r="Q1857" s="26">
        <v>3</v>
      </c>
      <c r="R1857" s="27">
        <v>1</v>
      </c>
      <c r="S1857" s="29" t="str" cm="1">
        <f t="array" ref="S1857" xml:space="preserve"> _xlfn.IFS(Q1857 &lt; R1857, "L", Q1857 = R1857, "D", Q1857 &gt; R1857, "W")</f>
        <v>W</v>
      </c>
    </row>
    <row r="1858" spans="16:19" x14ac:dyDescent="0.3">
      <c r="P1858" s="28">
        <v>1852</v>
      </c>
      <c r="Q1858" s="26">
        <v>0</v>
      </c>
      <c r="R1858" s="27">
        <v>1</v>
      </c>
      <c r="S1858" s="29" t="str" cm="1">
        <f t="array" ref="S1858" xml:space="preserve"> _xlfn.IFS(Q1858 &lt; R1858, "L", Q1858 = R1858, "D", Q1858 &gt; R1858, "W")</f>
        <v>L</v>
      </c>
    </row>
    <row r="1859" spans="16:19" x14ac:dyDescent="0.3">
      <c r="P1859" s="28">
        <v>1853</v>
      </c>
      <c r="Q1859" s="26">
        <v>0</v>
      </c>
      <c r="R1859" s="27">
        <v>2</v>
      </c>
      <c r="S1859" s="29" t="str" cm="1">
        <f t="array" ref="S1859" xml:space="preserve"> _xlfn.IFS(Q1859 &lt; R1859, "L", Q1859 = R1859, "D", Q1859 &gt; R1859, "W")</f>
        <v>L</v>
      </c>
    </row>
    <row r="1860" spans="16:19" x14ac:dyDescent="0.3">
      <c r="P1860" s="28">
        <v>1854</v>
      </c>
      <c r="Q1860" s="26">
        <v>0</v>
      </c>
      <c r="R1860" s="27">
        <v>1</v>
      </c>
      <c r="S1860" s="29" t="str" cm="1">
        <f t="array" ref="S1860" xml:space="preserve"> _xlfn.IFS(Q1860 &lt; R1860, "L", Q1860 = R1860, "D", Q1860 &gt; R1860, "W")</f>
        <v>L</v>
      </c>
    </row>
    <row r="1861" spans="16:19" x14ac:dyDescent="0.3">
      <c r="P1861" s="28">
        <v>1855</v>
      </c>
      <c r="Q1861" s="26">
        <v>2</v>
      </c>
      <c r="R1861" s="27">
        <v>1</v>
      </c>
      <c r="S1861" s="29" t="str" cm="1">
        <f t="array" ref="S1861" xml:space="preserve"> _xlfn.IFS(Q1861 &lt; R1861, "L", Q1861 = R1861, "D", Q1861 &gt; R1861, "W")</f>
        <v>W</v>
      </c>
    </row>
    <row r="1862" spans="16:19" x14ac:dyDescent="0.3">
      <c r="P1862" s="28">
        <v>1856</v>
      </c>
      <c r="Q1862" s="26">
        <v>3</v>
      </c>
      <c r="R1862" s="27">
        <v>0</v>
      </c>
      <c r="S1862" s="29" t="str" cm="1">
        <f t="array" ref="S1862" xml:space="preserve"> _xlfn.IFS(Q1862 &lt; R1862, "L", Q1862 = R1862, "D", Q1862 &gt; R1862, "W")</f>
        <v>W</v>
      </c>
    </row>
    <row r="1863" spans="16:19" x14ac:dyDescent="0.3">
      <c r="P1863" s="28">
        <v>1857</v>
      </c>
      <c r="Q1863" s="26">
        <v>1</v>
      </c>
      <c r="R1863" s="27">
        <v>1</v>
      </c>
      <c r="S1863" s="29" t="str" cm="1">
        <f t="array" ref="S1863" xml:space="preserve"> _xlfn.IFS(Q1863 &lt; R1863, "L", Q1863 = R1863, "D", Q1863 &gt; R1863, "W")</f>
        <v>D</v>
      </c>
    </row>
    <row r="1864" spans="16:19" x14ac:dyDescent="0.3">
      <c r="P1864" s="28">
        <v>1858</v>
      </c>
      <c r="Q1864" s="26">
        <v>4</v>
      </c>
      <c r="R1864" s="27">
        <v>0</v>
      </c>
      <c r="S1864" s="29" t="str" cm="1">
        <f t="array" ref="S1864" xml:space="preserve"> _xlfn.IFS(Q1864 &lt; R1864, "L", Q1864 = R1864, "D", Q1864 &gt; R1864, "W")</f>
        <v>W</v>
      </c>
    </row>
    <row r="1865" spans="16:19" x14ac:dyDescent="0.3">
      <c r="P1865" s="28">
        <v>1859</v>
      </c>
      <c r="Q1865" s="26">
        <v>1</v>
      </c>
      <c r="R1865" s="27">
        <v>1</v>
      </c>
      <c r="S1865" s="29" t="str" cm="1">
        <f t="array" ref="S1865" xml:space="preserve"> _xlfn.IFS(Q1865 &lt; R1865, "L", Q1865 = R1865, "D", Q1865 &gt; R1865, "W")</f>
        <v>D</v>
      </c>
    </row>
    <row r="1866" spans="16:19" x14ac:dyDescent="0.3">
      <c r="P1866" s="28">
        <v>1860</v>
      </c>
      <c r="Q1866" s="26">
        <v>0</v>
      </c>
      <c r="R1866" s="27">
        <v>1</v>
      </c>
      <c r="S1866" s="29" t="str" cm="1">
        <f t="array" ref="S1866" xml:space="preserve"> _xlfn.IFS(Q1866 &lt; R1866, "L", Q1866 = R1866, "D", Q1866 &gt; R1866, "W")</f>
        <v>L</v>
      </c>
    </row>
    <row r="1867" spans="16:19" x14ac:dyDescent="0.3">
      <c r="P1867" s="28">
        <v>1861</v>
      </c>
      <c r="Q1867" s="26">
        <v>4</v>
      </c>
      <c r="R1867" s="27">
        <v>1</v>
      </c>
      <c r="S1867" s="29" t="str" cm="1">
        <f t="array" ref="S1867" xml:space="preserve"> _xlfn.IFS(Q1867 &lt; R1867, "L", Q1867 = R1867, "D", Q1867 &gt; R1867, "W")</f>
        <v>W</v>
      </c>
    </row>
    <row r="1868" spans="16:19" x14ac:dyDescent="0.3">
      <c r="P1868" s="28">
        <v>1862</v>
      </c>
      <c r="Q1868" s="26">
        <v>4</v>
      </c>
      <c r="R1868" s="27">
        <v>0</v>
      </c>
      <c r="S1868" s="29" t="str" cm="1">
        <f t="array" ref="S1868" xml:space="preserve"> _xlfn.IFS(Q1868 &lt; R1868, "L", Q1868 = R1868, "D", Q1868 &gt; R1868, "W")</f>
        <v>W</v>
      </c>
    </row>
    <row r="1869" spans="16:19" x14ac:dyDescent="0.3">
      <c r="P1869" s="28">
        <v>1863</v>
      </c>
      <c r="Q1869" s="26">
        <v>1</v>
      </c>
      <c r="R1869" s="27">
        <v>0</v>
      </c>
      <c r="S1869" s="29" t="str" cm="1">
        <f t="array" ref="S1869" xml:space="preserve"> _xlfn.IFS(Q1869 &lt; R1869, "L", Q1869 = R1869, "D", Q1869 &gt; R1869, "W")</f>
        <v>W</v>
      </c>
    </row>
    <row r="1870" spans="16:19" x14ac:dyDescent="0.3">
      <c r="P1870" s="28">
        <v>1864</v>
      </c>
      <c r="Q1870" s="26">
        <v>1</v>
      </c>
      <c r="R1870" s="27">
        <v>1</v>
      </c>
      <c r="S1870" s="29" t="str" cm="1">
        <f t="array" ref="S1870" xml:space="preserve"> _xlfn.IFS(Q1870 &lt; R1870, "L", Q1870 = R1870, "D", Q1870 &gt; R1870, "W")</f>
        <v>D</v>
      </c>
    </row>
    <row r="1871" spans="16:19" x14ac:dyDescent="0.3">
      <c r="P1871" s="28">
        <v>1865</v>
      </c>
      <c r="Q1871" s="26">
        <v>1</v>
      </c>
      <c r="R1871" s="27">
        <v>0</v>
      </c>
      <c r="S1871" s="29" t="str" cm="1">
        <f t="array" ref="S1871" xml:space="preserve"> _xlfn.IFS(Q1871 &lt; R1871, "L", Q1871 = R1871, "D", Q1871 &gt; R1871, "W")</f>
        <v>W</v>
      </c>
    </row>
    <row r="1872" spans="16:19" x14ac:dyDescent="0.3">
      <c r="P1872" s="28">
        <v>1866</v>
      </c>
      <c r="Q1872" s="26">
        <v>2</v>
      </c>
      <c r="R1872" s="27">
        <v>0</v>
      </c>
      <c r="S1872" s="29" t="str" cm="1">
        <f t="array" ref="S1872" xml:space="preserve"> _xlfn.IFS(Q1872 &lt; R1872, "L", Q1872 = R1872, "D", Q1872 &gt; R1872, "W")</f>
        <v>W</v>
      </c>
    </row>
    <row r="1873" spans="16:19" x14ac:dyDescent="0.3">
      <c r="P1873" s="28">
        <v>1867</v>
      </c>
      <c r="Q1873" s="26">
        <v>2</v>
      </c>
      <c r="R1873" s="27">
        <v>0</v>
      </c>
      <c r="S1873" s="29" t="str" cm="1">
        <f t="array" ref="S1873" xml:space="preserve"> _xlfn.IFS(Q1873 &lt; R1873, "L", Q1873 = R1873, "D", Q1873 &gt; R1873, "W")</f>
        <v>W</v>
      </c>
    </row>
    <row r="1874" spans="16:19" x14ac:dyDescent="0.3">
      <c r="P1874" s="28">
        <v>1868</v>
      </c>
      <c r="Q1874" s="26">
        <v>3</v>
      </c>
      <c r="R1874" s="27">
        <v>1</v>
      </c>
      <c r="S1874" s="29" t="str" cm="1">
        <f t="array" ref="S1874" xml:space="preserve"> _xlfn.IFS(Q1874 &lt; R1874, "L", Q1874 = R1874, "D", Q1874 &gt; R1874, "W")</f>
        <v>W</v>
      </c>
    </row>
    <row r="1875" spans="16:19" x14ac:dyDescent="0.3">
      <c r="P1875" s="28">
        <v>1869</v>
      </c>
      <c r="Q1875" s="26">
        <v>1</v>
      </c>
      <c r="R1875" s="27">
        <v>0</v>
      </c>
      <c r="S1875" s="29" t="str" cm="1">
        <f t="array" ref="S1875" xml:space="preserve"> _xlfn.IFS(Q1875 &lt; R1875, "L", Q1875 = R1875, "D", Q1875 &gt; R1875, "W")</f>
        <v>W</v>
      </c>
    </row>
    <row r="1876" spans="16:19" x14ac:dyDescent="0.3">
      <c r="P1876" s="28">
        <v>1870</v>
      </c>
      <c r="Q1876" s="26">
        <v>2</v>
      </c>
      <c r="R1876" s="27">
        <v>1</v>
      </c>
      <c r="S1876" s="29" t="str" cm="1">
        <f t="array" ref="S1876" xml:space="preserve"> _xlfn.IFS(Q1876 &lt; R1876, "L", Q1876 = R1876, "D", Q1876 &gt; R1876, "W")</f>
        <v>W</v>
      </c>
    </row>
    <row r="1877" spans="16:19" x14ac:dyDescent="0.3">
      <c r="P1877" s="28">
        <v>1871</v>
      </c>
      <c r="Q1877" s="26">
        <v>2</v>
      </c>
      <c r="R1877" s="27">
        <v>1</v>
      </c>
      <c r="S1877" s="29" t="str" cm="1">
        <f t="array" ref="S1877" xml:space="preserve"> _xlfn.IFS(Q1877 &lt; R1877, "L", Q1877 = R1877, "D", Q1877 &gt; R1877, "W")</f>
        <v>W</v>
      </c>
    </row>
    <row r="1878" spans="16:19" x14ac:dyDescent="0.3">
      <c r="P1878" s="28">
        <v>1872</v>
      </c>
      <c r="Q1878" s="26">
        <v>4</v>
      </c>
      <c r="R1878" s="27">
        <v>0</v>
      </c>
      <c r="S1878" s="29" t="str" cm="1">
        <f t="array" ref="S1878" xml:space="preserve"> _xlfn.IFS(Q1878 &lt; R1878, "L", Q1878 = R1878, "D", Q1878 &gt; R1878, "W")</f>
        <v>W</v>
      </c>
    </row>
    <row r="1879" spans="16:19" x14ac:dyDescent="0.3">
      <c r="P1879" s="28">
        <v>1873</v>
      </c>
      <c r="Q1879" s="26">
        <v>1</v>
      </c>
      <c r="R1879" s="27">
        <v>1</v>
      </c>
      <c r="S1879" s="29" t="str" cm="1">
        <f t="array" ref="S1879" xml:space="preserve"> _xlfn.IFS(Q1879 &lt; R1879, "L", Q1879 = R1879, "D", Q1879 &gt; R1879, "W")</f>
        <v>D</v>
      </c>
    </row>
    <row r="1880" spans="16:19" x14ac:dyDescent="0.3">
      <c r="P1880" s="28">
        <v>1874</v>
      </c>
      <c r="Q1880" s="26">
        <v>2</v>
      </c>
      <c r="R1880" s="27">
        <v>0</v>
      </c>
      <c r="S1880" s="29" t="str" cm="1">
        <f t="array" ref="S1880" xml:space="preserve"> _xlfn.IFS(Q1880 &lt; R1880, "L", Q1880 = R1880, "D", Q1880 &gt; R1880, "W")</f>
        <v>W</v>
      </c>
    </row>
    <row r="1881" spans="16:19" x14ac:dyDescent="0.3">
      <c r="P1881" s="28">
        <v>1875</v>
      </c>
      <c r="Q1881" s="26">
        <v>2</v>
      </c>
      <c r="R1881" s="27">
        <v>2</v>
      </c>
      <c r="S1881" s="29" t="str" cm="1">
        <f t="array" ref="S1881" xml:space="preserve"> _xlfn.IFS(Q1881 &lt; R1881, "L", Q1881 = R1881, "D", Q1881 &gt; R1881, "W")</f>
        <v>D</v>
      </c>
    </row>
    <row r="1882" spans="16:19" x14ac:dyDescent="0.3">
      <c r="P1882" s="28">
        <v>1876</v>
      </c>
      <c r="Q1882" s="26">
        <v>5</v>
      </c>
      <c r="R1882" s="27">
        <v>0</v>
      </c>
      <c r="S1882" s="29" t="str" cm="1">
        <f t="array" ref="S1882" xml:space="preserve"> _xlfn.IFS(Q1882 &lt; R1882, "L", Q1882 = R1882, "D", Q1882 &gt; R1882, "W")</f>
        <v>W</v>
      </c>
    </row>
    <row r="1883" spans="16:19" x14ac:dyDescent="0.3">
      <c r="P1883" s="28">
        <v>1877</v>
      </c>
      <c r="Q1883" s="26">
        <v>1</v>
      </c>
      <c r="R1883" s="27">
        <v>1</v>
      </c>
      <c r="S1883" s="29" t="str" cm="1">
        <f t="array" ref="S1883" xml:space="preserve"> _xlfn.IFS(Q1883 &lt; R1883, "L", Q1883 = R1883, "D", Q1883 &gt; R1883, "W")</f>
        <v>D</v>
      </c>
    </row>
    <row r="1884" spans="16:19" x14ac:dyDescent="0.3">
      <c r="P1884" s="28">
        <v>1878</v>
      </c>
      <c r="Q1884" s="26">
        <v>2</v>
      </c>
      <c r="R1884" s="27">
        <v>0</v>
      </c>
      <c r="S1884" s="29" t="str" cm="1">
        <f t="array" ref="S1884" xml:space="preserve"> _xlfn.IFS(Q1884 &lt; R1884, "L", Q1884 = R1884, "D", Q1884 &gt; R1884, "W")</f>
        <v>W</v>
      </c>
    </row>
    <row r="1885" spans="16:19" x14ac:dyDescent="0.3">
      <c r="P1885" s="28">
        <v>1879</v>
      </c>
      <c r="Q1885" s="26">
        <v>2</v>
      </c>
      <c r="R1885" s="27">
        <v>0</v>
      </c>
      <c r="S1885" s="29" t="str" cm="1">
        <f t="array" ref="S1885" xml:space="preserve"> _xlfn.IFS(Q1885 &lt; R1885, "L", Q1885 = R1885, "D", Q1885 &gt; R1885, "W")</f>
        <v>W</v>
      </c>
    </row>
    <row r="1886" spans="16:19" x14ac:dyDescent="0.3">
      <c r="P1886" s="28">
        <v>1880</v>
      </c>
      <c r="Q1886" s="26">
        <v>1</v>
      </c>
      <c r="R1886" s="27">
        <v>0</v>
      </c>
      <c r="S1886" s="29" t="str" cm="1">
        <f t="array" ref="S1886" xml:space="preserve"> _xlfn.IFS(Q1886 &lt; R1886, "L", Q1886 = R1886, "D", Q1886 &gt; R1886, "W")</f>
        <v>W</v>
      </c>
    </row>
    <row r="1887" spans="16:19" x14ac:dyDescent="0.3">
      <c r="P1887" s="28">
        <v>1881</v>
      </c>
      <c r="Q1887" s="26">
        <v>2</v>
      </c>
      <c r="R1887" s="27">
        <v>0</v>
      </c>
      <c r="S1887" s="29" t="str" cm="1">
        <f t="array" ref="S1887" xml:space="preserve"> _xlfn.IFS(Q1887 &lt; R1887, "L", Q1887 = R1887, "D", Q1887 &gt; R1887, "W")</f>
        <v>W</v>
      </c>
    </row>
    <row r="1888" spans="16:19" x14ac:dyDescent="0.3">
      <c r="P1888" s="28">
        <v>1882</v>
      </c>
      <c r="Q1888" s="26">
        <v>2</v>
      </c>
      <c r="R1888" s="27">
        <v>0</v>
      </c>
      <c r="S1888" s="29" t="str" cm="1">
        <f t="array" ref="S1888" xml:space="preserve"> _xlfn.IFS(Q1888 &lt; R1888, "L", Q1888 = R1888, "D", Q1888 &gt; R1888, "W")</f>
        <v>W</v>
      </c>
    </row>
    <row r="1889" spans="16:19" x14ac:dyDescent="0.3">
      <c r="P1889" s="28">
        <v>1883</v>
      </c>
      <c r="Q1889" s="26">
        <v>3</v>
      </c>
      <c r="R1889" s="27">
        <v>0</v>
      </c>
      <c r="S1889" s="29" t="str" cm="1">
        <f t="array" ref="S1889" xml:space="preserve"> _xlfn.IFS(Q1889 &lt; R1889, "L", Q1889 = R1889, "D", Q1889 &gt; R1889, "W")</f>
        <v>W</v>
      </c>
    </row>
    <row r="1890" spans="16:19" x14ac:dyDescent="0.3">
      <c r="P1890" s="28">
        <v>1884</v>
      </c>
      <c r="Q1890" s="26">
        <v>1</v>
      </c>
      <c r="R1890" s="27">
        <v>2</v>
      </c>
      <c r="S1890" s="29" t="str" cm="1">
        <f t="array" ref="S1890" xml:space="preserve"> _xlfn.IFS(Q1890 &lt; R1890, "L", Q1890 = R1890, "D", Q1890 &gt; R1890, "W")</f>
        <v>L</v>
      </c>
    </row>
    <row r="1891" spans="16:19" x14ac:dyDescent="0.3">
      <c r="P1891" s="28">
        <v>1885</v>
      </c>
      <c r="Q1891" s="26">
        <v>2</v>
      </c>
      <c r="R1891" s="27">
        <v>1</v>
      </c>
      <c r="S1891" s="29" t="str" cm="1">
        <f t="array" ref="S1891" xml:space="preserve"> _xlfn.IFS(Q1891 &lt; R1891, "L", Q1891 = R1891, "D", Q1891 &gt; R1891, "W")</f>
        <v>W</v>
      </c>
    </row>
    <row r="1892" spans="16:19" x14ac:dyDescent="0.3">
      <c r="P1892" s="28">
        <v>1886</v>
      </c>
      <c r="Q1892" s="26">
        <v>1</v>
      </c>
      <c r="R1892" s="27">
        <v>1</v>
      </c>
      <c r="S1892" s="29" t="str" cm="1">
        <f t="array" ref="S1892" xml:space="preserve"> _xlfn.IFS(Q1892 &lt; R1892, "L", Q1892 = R1892, "D", Q1892 &gt; R1892, "W")</f>
        <v>D</v>
      </c>
    </row>
    <row r="1893" spans="16:19" x14ac:dyDescent="0.3">
      <c r="P1893" s="28">
        <v>1887</v>
      </c>
      <c r="Q1893" s="26">
        <v>4</v>
      </c>
      <c r="R1893" s="27">
        <v>0</v>
      </c>
      <c r="S1893" s="29" t="str" cm="1">
        <f t="array" ref="S1893" xml:space="preserve"> _xlfn.IFS(Q1893 &lt; R1893, "L", Q1893 = R1893, "D", Q1893 &gt; R1893, "W")</f>
        <v>W</v>
      </c>
    </row>
    <row r="1894" spans="16:19" x14ac:dyDescent="0.3">
      <c r="P1894" s="28">
        <v>1888</v>
      </c>
      <c r="Q1894" s="26">
        <v>2</v>
      </c>
      <c r="R1894" s="27">
        <v>1</v>
      </c>
      <c r="S1894" s="29" t="str" cm="1">
        <f t="array" ref="S1894" xml:space="preserve"> _xlfn.IFS(Q1894 &lt; R1894, "L", Q1894 = R1894, "D", Q1894 &gt; R1894, "W")</f>
        <v>W</v>
      </c>
    </row>
    <row r="1895" spans="16:19" x14ac:dyDescent="0.3">
      <c r="P1895" s="28">
        <v>1889</v>
      </c>
      <c r="Q1895" s="26">
        <v>3</v>
      </c>
      <c r="R1895" s="27">
        <v>1</v>
      </c>
      <c r="S1895" s="29" t="str" cm="1">
        <f t="array" ref="S1895" xml:space="preserve"> _xlfn.IFS(Q1895 &lt; R1895, "L", Q1895 = R1895, "D", Q1895 &gt; R1895, "W")</f>
        <v>W</v>
      </c>
    </row>
    <row r="1896" spans="16:19" x14ac:dyDescent="0.3">
      <c r="P1896" s="28">
        <v>1890</v>
      </c>
      <c r="Q1896" s="26">
        <v>4</v>
      </c>
      <c r="R1896" s="27">
        <v>1</v>
      </c>
      <c r="S1896" s="29" t="str" cm="1">
        <f t="array" ref="S1896" xml:space="preserve"> _xlfn.IFS(Q1896 &lt; R1896, "L", Q1896 = R1896, "D", Q1896 &gt; R1896, "W")</f>
        <v>W</v>
      </c>
    </row>
    <row r="1897" spans="16:19" x14ac:dyDescent="0.3">
      <c r="P1897" s="28">
        <v>1891</v>
      </c>
      <c r="Q1897" s="26">
        <v>6</v>
      </c>
      <c r="R1897" s="27">
        <v>1</v>
      </c>
      <c r="S1897" s="29" t="str" cm="1">
        <f t="array" ref="S1897" xml:space="preserve"> _xlfn.IFS(Q1897 &lt; R1897, "L", Q1897 = R1897, "D", Q1897 &gt; R1897, "W")</f>
        <v>W</v>
      </c>
    </row>
    <row r="1898" spans="16:19" x14ac:dyDescent="0.3">
      <c r="P1898" s="28">
        <v>1892</v>
      </c>
      <c r="Q1898" s="26">
        <v>1</v>
      </c>
      <c r="R1898" s="27">
        <v>2</v>
      </c>
      <c r="S1898" s="29" t="str" cm="1">
        <f t="array" ref="S1898" xml:space="preserve"> _xlfn.IFS(Q1898 &lt; R1898, "L", Q1898 = R1898, "D", Q1898 &gt; R1898, "W")</f>
        <v>L</v>
      </c>
    </row>
    <row r="1899" spans="16:19" x14ac:dyDescent="0.3">
      <c r="P1899" s="28">
        <v>1893</v>
      </c>
      <c r="Q1899" s="26">
        <v>0</v>
      </c>
      <c r="R1899" s="27">
        <v>0</v>
      </c>
      <c r="S1899" s="29" t="str" cm="1">
        <f t="array" ref="S1899" xml:space="preserve"> _xlfn.IFS(Q1899 &lt; R1899, "L", Q1899 = R1899, "D", Q1899 &gt; R1899, "W")</f>
        <v>D</v>
      </c>
    </row>
    <row r="1900" spans="16:19" x14ac:dyDescent="0.3">
      <c r="P1900" s="28">
        <v>1894</v>
      </c>
      <c r="Q1900" s="26">
        <v>2</v>
      </c>
      <c r="R1900" s="27">
        <v>0</v>
      </c>
      <c r="S1900" s="29" t="str" cm="1">
        <f t="array" ref="S1900" xml:space="preserve"> _xlfn.IFS(Q1900 &lt; R1900, "L", Q1900 = R1900, "D", Q1900 &gt; R1900, "W")</f>
        <v>W</v>
      </c>
    </row>
    <row r="1901" spans="16:19" x14ac:dyDescent="0.3">
      <c r="P1901" s="28">
        <v>1895</v>
      </c>
      <c r="Q1901" s="26">
        <v>2</v>
      </c>
      <c r="R1901" s="27">
        <v>1</v>
      </c>
      <c r="S1901" s="29" t="str" cm="1">
        <f t="array" ref="S1901" xml:space="preserve"> _xlfn.IFS(Q1901 &lt; R1901, "L", Q1901 = R1901, "D", Q1901 &gt; R1901, "W")</f>
        <v>W</v>
      </c>
    </row>
    <row r="1902" spans="16:19" x14ac:dyDescent="0.3">
      <c r="P1902" s="28">
        <v>1896</v>
      </c>
      <c r="Q1902" s="26">
        <v>4</v>
      </c>
      <c r="R1902" s="27">
        <v>0</v>
      </c>
      <c r="S1902" s="29" t="str" cm="1">
        <f t="array" ref="S1902" xml:space="preserve"> _xlfn.IFS(Q1902 &lt; R1902, "L", Q1902 = R1902, "D", Q1902 &gt; R1902, "W")</f>
        <v>W</v>
      </c>
    </row>
    <row r="1903" spans="16:19" x14ac:dyDescent="0.3">
      <c r="P1903" s="28">
        <v>1897</v>
      </c>
      <c r="Q1903" s="26">
        <v>1</v>
      </c>
      <c r="R1903" s="27">
        <v>1</v>
      </c>
      <c r="S1903" s="29" t="str" cm="1">
        <f t="array" ref="S1903" xml:space="preserve"> _xlfn.IFS(Q1903 &lt; R1903, "L", Q1903 = R1903, "D", Q1903 &gt; R1903, "W")</f>
        <v>D</v>
      </c>
    </row>
    <row r="1904" spans="16:19" x14ac:dyDescent="0.3">
      <c r="P1904" s="28">
        <v>1898</v>
      </c>
      <c r="Q1904" s="26">
        <v>2</v>
      </c>
      <c r="R1904" s="27">
        <v>1</v>
      </c>
      <c r="S1904" s="29" t="str" cm="1">
        <f t="array" ref="S1904" xml:space="preserve"> _xlfn.IFS(Q1904 &lt; R1904, "L", Q1904 = R1904, "D", Q1904 &gt; R1904, "W")</f>
        <v>W</v>
      </c>
    </row>
    <row r="1905" spans="16:19" x14ac:dyDescent="0.3">
      <c r="P1905" s="28">
        <v>1899</v>
      </c>
      <c r="Q1905" s="26">
        <v>0</v>
      </c>
      <c r="R1905" s="27">
        <v>1</v>
      </c>
      <c r="S1905" s="29" t="str" cm="1">
        <f t="array" ref="S1905" xml:space="preserve"> _xlfn.IFS(Q1905 &lt; R1905, "L", Q1905 = R1905, "D", Q1905 &gt; R1905, "W")</f>
        <v>L</v>
      </c>
    </row>
    <row r="1906" spans="16:19" x14ac:dyDescent="0.3">
      <c r="P1906" s="28">
        <v>1900</v>
      </c>
      <c r="Q1906" s="26">
        <v>1</v>
      </c>
      <c r="R1906" s="27">
        <v>0</v>
      </c>
      <c r="S1906" s="29" t="str" cm="1">
        <f t="array" ref="S1906" xml:space="preserve"> _xlfn.IFS(Q1906 &lt; R1906, "L", Q1906 = R1906, "D", Q1906 &gt; R1906, "W")</f>
        <v>W</v>
      </c>
    </row>
    <row r="1907" spans="16:19" x14ac:dyDescent="0.3">
      <c r="P1907" s="28">
        <v>1901</v>
      </c>
      <c r="Q1907" s="26">
        <v>1</v>
      </c>
      <c r="R1907" s="27">
        <v>1</v>
      </c>
      <c r="S1907" s="29" t="str" cm="1">
        <f t="array" ref="S1907" xml:space="preserve"> _xlfn.IFS(Q1907 &lt; R1907, "L", Q1907 = R1907, "D", Q1907 &gt; R1907, "W")</f>
        <v>D</v>
      </c>
    </row>
    <row r="1908" spans="16:19" x14ac:dyDescent="0.3">
      <c r="P1908" s="28">
        <v>1902</v>
      </c>
      <c r="Q1908" s="26">
        <v>1</v>
      </c>
      <c r="R1908" s="27">
        <v>1</v>
      </c>
      <c r="S1908" s="29" t="str" cm="1">
        <f t="array" ref="S1908" xml:space="preserve"> _xlfn.IFS(Q1908 &lt; R1908, "L", Q1908 = R1908, "D", Q1908 &gt; R1908, "W")</f>
        <v>D</v>
      </c>
    </row>
    <row r="1909" spans="16:19" x14ac:dyDescent="0.3">
      <c r="P1909" s="28">
        <v>1903</v>
      </c>
      <c r="Q1909" s="26">
        <v>4</v>
      </c>
      <c r="R1909" s="27">
        <v>2</v>
      </c>
      <c r="S1909" s="29" t="str" cm="1">
        <f t="array" ref="S1909" xml:space="preserve"> _xlfn.IFS(Q1909 &lt; R1909, "L", Q1909 = R1909, "D", Q1909 &gt; R1909, "W")</f>
        <v>W</v>
      </c>
    </row>
    <row r="1910" spans="16:19" x14ac:dyDescent="0.3">
      <c r="P1910" s="28">
        <v>1904</v>
      </c>
      <c r="Q1910" s="26">
        <v>0</v>
      </c>
      <c r="R1910" s="27">
        <v>1</v>
      </c>
      <c r="S1910" s="29" t="str" cm="1">
        <f t="array" ref="S1910" xml:space="preserve"> _xlfn.IFS(Q1910 &lt; R1910, "L", Q1910 = R1910, "D", Q1910 &gt; R1910, "W")</f>
        <v>L</v>
      </c>
    </row>
    <row r="1911" spans="16:19" x14ac:dyDescent="0.3">
      <c r="P1911" s="28">
        <v>1905</v>
      </c>
      <c r="Q1911" s="26">
        <v>4</v>
      </c>
      <c r="R1911" s="27">
        <v>1</v>
      </c>
      <c r="S1911" s="29" t="str" cm="1">
        <f t="array" ref="S1911" xml:space="preserve"> _xlfn.IFS(Q1911 &lt; R1911, "L", Q1911 = R1911, "D", Q1911 &gt; R1911, "W")</f>
        <v>W</v>
      </c>
    </row>
    <row r="1912" spans="16:19" x14ac:dyDescent="0.3">
      <c r="P1912" s="28">
        <v>1906</v>
      </c>
      <c r="Q1912" s="26">
        <v>0</v>
      </c>
      <c r="R1912" s="27">
        <v>0</v>
      </c>
      <c r="S1912" s="29" t="str" cm="1">
        <f t="array" ref="S1912" xml:space="preserve"> _xlfn.IFS(Q1912 &lt; R1912, "L", Q1912 = R1912, "D", Q1912 &gt; R1912, "W")</f>
        <v>D</v>
      </c>
    </row>
    <row r="1913" spans="16:19" x14ac:dyDescent="0.3">
      <c r="P1913" s="28">
        <v>1907</v>
      </c>
      <c r="Q1913" s="26">
        <v>5</v>
      </c>
      <c r="R1913" s="27">
        <v>1</v>
      </c>
      <c r="S1913" s="29" t="str" cm="1">
        <f t="array" ref="S1913" xml:space="preserve"> _xlfn.IFS(Q1913 &lt; R1913, "L", Q1913 = R1913, "D", Q1913 &gt; R1913, "W")</f>
        <v>W</v>
      </c>
    </row>
    <row r="1914" spans="16:19" x14ac:dyDescent="0.3">
      <c r="P1914" s="28">
        <v>1908</v>
      </c>
      <c r="Q1914" s="26">
        <v>0</v>
      </c>
      <c r="R1914" s="27">
        <v>1</v>
      </c>
      <c r="S1914" s="29" t="str" cm="1">
        <f t="array" ref="S1914" xml:space="preserve"> _xlfn.IFS(Q1914 &lt; R1914, "L", Q1914 = R1914, "D", Q1914 &gt; R1914, "W")</f>
        <v>L</v>
      </c>
    </row>
    <row r="1915" spans="16:19" x14ac:dyDescent="0.3">
      <c r="P1915" s="28">
        <v>1909</v>
      </c>
      <c r="Q1915" s="26">
        <v>2</v>
      </c>
      <c r="R1915" s="27">
        <v>1</v>
      </c>
      <c r="S1915" s="29" t="str" cm="1">
        <f t="array" ref="S1915" xml:space="preserve"> _xlfn.IFS(Q1915 &lt; R1915, "L", Q1915 = R1915, "D", Q1915 &gt; R1915, "W")</f>
        <v>W</v>
      </c>
    </row>
    <row r="1916" spans="16:19" x14ac:dyDescent="0.3">
      <c r="P1916" s="28">
        <v>1910</v>
      </c>
      <c r="Q1916" s="26">
        <v>4</v>
      </c>
      <c r="R1916" s="27">
        <v>0</v>
      </c>
      <c r="S1916" s="29" t="str" cm="1">
        <f t="array" ref="S1916" xml:space="preserve"> _xlfn.IFS(Q1916 &lt; R1916, "L", Q1916 = R1916, "D", Q1916 &gt; R1916, "W")</f>
        <v>W</v>
      </c>
    </row>
    <row r="1917" spans="16:19" x14ac:dyDescent="0.3">
      <c r="P1917" s="28">
        <v>1911</v>
      </c>
      <c r="Q1917" s="26">
        <v>1</v>
      </c>
      <c r="R1917" s="27">
        <v>1</v>
      </c>
      <c r="S1917" s="29" t="str" cm="1">
        <f t="array" ref="S1917" xml:space="preserve"> _xlfn.IFS(Q1917 &lt; R1917, "L", Q1917 = R1917, "D", Q1917 &gt; R1917, "W")</f>
        <v>D</v>
      </c>
    </row>
    <row r="1918" spans="16:19" x14ac:dyDescent="0.3">
      <c r="P1918" s="28">
        <v>1912</v>
      </c>
      <c r="Q1918" s="26">
        <v>1</v>
      </c>
      <c r="R1918" s="27">
        <v>0</v>
      </c>
      <c r="S1918" s="29" t="str" cm="1">
        <f t="array" ref="S1918" xml:space="preserve"> _xlfn.IFS(Q1918 &lt; R1918, "L", Q1918 = R1918, "D", Q1918 &gt; R1918, "W")</f>
        <v>W</v>
      </c>
    </row>
    <row r="1919" spans="16:19" x14ac:dyDescent="0.3">
      <c r="P1919" s="28">
        <v>1913</v>
      </c>
      <c r="Q1919" s="26">
        <v>3</v>
      </c>
      <c r="R1919" s="27">
        <v>0</v>
      </c>
      <c r="S1919" s="29" t="str" cm="1">
        <f t="array" ref="S1919" xml:space="preserve"> _xlfn.IFS(Q1919 &lt; R1919, "L", Q1919 = R1919, "D", Q1919 &gt; R1919, "W")</f>
        <v>W</v>
      </c>
    </row>
    <row r="1920" spans="16:19" x14ac:dyDescent="0.3">
      <c r="P1920" s="28">
        <v>1914</v>
      </c>
      <c r="Q1920" s="26">
        <v>0</v>
      </c>
      <c r="R1920" s="27">
        <v>0</v>
      </c>
      <c r="S1920" s="29" t="str" cm="1">
        <f t="array" ref="S1920" xml:space="preserve"> _xlfn.IFS(Q1920 &lt; R1920, "L", Q1920 = R1920, "D", Q1920 &gt; R1920, "W")</f>
        <v>D</v>
      </c>
    </row>
    <row r="1921" spans="16:19" x14ac:dyDescent="0.3">
      <c r="P1921" s="28">
        <v>1915</v>
      </c>
      <c r="Q1921" s="26">
        <v>1</v>
      </c>
      <c r="R1921" s="27">
        <v>0</v>
      </c>
      <c r="S1921" s="29" t="str" cm="1">
        <f t="array" ref="S1921" xml:space="preserve"> _xlfn.IFS(Q1921 &lt; R1921, "L", Q1921 = R1921, "D", Q1921 &gt; R1921, "W")</f>
        <v>W</v>
      </c>
    </row>
    <row r="1922" spans="16:19" x14ac:dyDescent="0.3">
      <c r="P1922" s="28">
        <v>1916</v>
      </c>
      <c r="Q1922" s="26">
        <v>2</v>
      </c>
      <c r="R1922" s="27">
        <v>1</v>
      </c>
      <c r="S1922" s="29" t="str" cm="1">
        <f t="array" ref="S1922" xml:space="preserve"> _xlfn.IFS(Q1922 &lt; R1922, "L", Q1922 = R1922, "D", Q1922 &gt; R1922, "W")</f>
        <v>W</v>
      </c>
    </row>
    <row r="1923" spans="16:19" x14ac:dyDescent="0.3">
      <c r="P1923" s="28">
        <v>1917</v>
      </c>
      <c r="Q1923" s="26">
        <v>0</v>
      </c>
      <c r="R1923" s="27">
        <v>1</v>
      </c>
      <c r="S1923" s="29" t="str" cm="1">
        <f t="array" ref="S1923" xml:space="preserve"> _xlfn.IFS(Q1923 &lt; R1923, "L", Q1923 = R1923, "D", Q1923 &gt; R1923, "W")</f>
        <v>L</v>
      </c>
    </row>
    <row r="1924" spans="16:19" x14ac:dyDescent="0.3">
      <c r="P1924" s="28">
        <v>1918</v>
      </c>
      <c r="Q1924" s="26">
        <v>1</v>
      </c>
      <c r="R1924" s="27">
        <v>0</v>
      </c>
      <c r="S1924" s="29" t="str" cm="1">
        <f t="array" ref="S1924" xml:space="preserve"> _xlfn.IFS(Q1924 &lt; R1924, "L", Q1924 = R1924, "D", Q1924 &gt; R1924, "W")</f>
        <v>W</v>
      </c>
    </row>
    <row r="1925" spans="16:19" x14ac:dyDescent="0.3">
      <c r="P1925" s="28">
        <v>1919</v>
      </c>
      <c r="Q1925" s="26">
        <v>0</v>
      </c>
      <c r="R1925" s="27">
        <v>0</v>
      </c>
      <c r="S1925" s="29" t="str" cm="1">
        <f t="array" ref="S1925" xml:space="preserve"> _xlfn.IFS(Q1925 &lt; R1925, "L", Q1925 = R1925, "D", Q1925 &gt; R1925, "W")</f>
        <v>D</v>
      </c>
    </row>
    <row r="1926" spans="16:19" x14ac:dyDescent="0.3">
      <c r="P1926" s="28">
        <v>1920</v>
      </c>
      <c r="Q1926" s="26">
        <v>1</v>
      </c>
      <c r="R1926" s="27">
        <v>2</v>
      </c>
      <c r="S1926" s="29" t="str" cm="1">
        <f t="array" ref="S1926" xml:space="preserve"> _xlfn.IFS(Q1926 &lt; R1926, "L", Q1926 = R1926, "D", Q1926 &gt; R1926, "W")</f>
        <v>L</v>
      </c>
    </row>
    <row r="1927" spans="16:19" x14ac:dyDescent="0.3">
      <c r="P1927" s="28">
        <v>1921</v>
      </c>
      <c r="Q1927" s="26">
        <v>2</v>
      </c>
      <c r="R1927" s="27">
        <v>1</v>
      </c>
      <c r="S1927" s="29" t="str" cm="1">
        <f t="array" ref="S1927" xml:space="preserve"> _xlfn.IFS(Q1927 &lt; R1927, "L", Q1927 = R1927, "D", Q1927 &gt; R1927, "W")</f>
        <v>W</v>
      </c>
    </row>
    <row r="1928" spans="16:19" x14ac:dyDescent="0.3">
      <c r="P1928" s="28">
        <v>1922</v>
      </c>
      <c r="Q1928" s="26">
        <v>3</v>
      </c>
      <c r="R1928" s="27">
        <v>1</v>
      </c>
      <c r="S1928" s="29" t="str" cm="1">
        <f t="array" ref="S1928" xml:space="preserve"> _xlfn.IFS(Q1928 &lt; R1928, "L", Q1928 = R1928, "D", Q1928 &gt; R1928, "W")</f>
        <v>W</v>
      </c>
    </row>
    <row r="1929" spans="16:19" x14ac:dyDescent="0.3">
      <c r="P1929" s="28">
        <v>1923</v>
      </c>
      <c r="Q1929" s="26">
        <v>0</v>
      </c>
      <c r="R1929" s="27">
        <v>0</v>
      </c>
      <c r="S1929" s="29" t="str" cm="1">
        <f t="array" ref="S1929" xml:space="preserve"> _xlfn.IFS(Q1929 &lt; R1929, "L", Q1929 = R1929, "D", Q1929 &gt; R1929, "W")</f>
        <v>D</v>
      </c>
    </row>
    <row r="1930" spans="16:19" x14ac:dyDescent="0.3">
      <c r="P1930" s="28">
        <v>1924</v>
      </c>
      <c r="Q1930" s="26">
        <v>1</v>
      </c>
      <c r="R1930" s="27">
        <v>1</v>
      </c>
      <c r="S1930" s="29" t="str" cm="1">
        <f t="array" ref="S1930" xml:space="preserve"> _xlfn.IFS(Q1930 &lt; R1930, "L", Q1930 = R1930, "D", Q1930 &gt; R1930, "W")</f>
        <v>D</v>
      </c>
    </row>
    <row r="1931" spans="16:19" x14ac:dyDescent="0.3">
      <c r="P1931" s="28">
        <v>1925</v>
      </c>
      <c r="Q1931" s="26">
        <v>1</v>
      </c>
      <c r="R1931" s="27">
        <v>0</v>
      </c>
      <c r="S1931" s="29" t="str" cm="1">
        <f t="array" ref="S1931" xml:space="preserve"> _xlfn.IFS(Q1931 &lt; R1931, "L", Q1931 = R1931, "D", Q1931 &gt; R1931, "W")</f>
        <v>W</v>
      </c>
    </row>
    <row r="1932" spans="16:19" x14ac:dyDescent="0.3">
      <c r="P1932" s="28">
        <v>1926</v>
      </c>
      <c r="Q1932" s="26">
        <v>1</v>
      </c>
      <c r="R1932" s="27">
        <v>2</v>
      </c>
      <c r="S1932" s="29" t="str" cm="1">
        <f t="array" ref="S1932" xml:space="preserve"> _xlfn.IFS(Q1932 &lt; R1932, "L", Q1932 = R1932, "D", Q1932 &gt; R1932, "W")</f>
        <v>L</v>
      </c>
    </row>
    <row r="1933" spans="16:19" x14ac:dyDescent="0.3">
      <c r="P1933" s="28">
        <v>1927</v>
      </c>
      <c r="Q1933" s="26">
        <v>2</v>
      </c>
      <c r="R1933" s="27">
        <v>0</v>
      </c>
      <c r="S1933" s="29" t="str" cm="1">
        <f t="array" ref="S1933" xml:space="preserve"> _xlfn.IFS(Q1933 &lt; R1933, "L", Q1933 = R1933, "D", Q1933 &gt; R1933, "W")</f>
        <v>W</v>
      </c>
    </row>
    <row r="1934" spans="16:19" x14ac:dyDescent="0.3">
      <c r="P1934" s="28">
        <v>1928</v>
      </c>
      <c r="Q1934" s="26">
        <v>1</v>
      </c>
      <c r="R1934" s="27">
        <v>2</v>
      </c>
      <c r="S1934" s="29" t="str" cm="1">
        <f t="array" ref="S1934" xml:space="preserve"> _xlfn.IFS(Q1934 &lt; R1934, "L", Q1934 = R1934, "D", Q1934 &gt; R1934, "W")</f>
        <v>L</v>
      </c>
    </row>
    <row r="1935" spans="16:19" x14ac:dyDescent="0.3">
      <c r="P1935" s="28">
        <v>1929</v>
      </c>
      <c r="Q1935" s="26">
        <v>1</v>
      </c>
      <c r="R1935" s="27">
        <v>0</v>
      </c>
      <c r="S1935" s="29" t="str" cm="1">
        <f t="array" ref="S1935" xml:space="preserve"> _xlfn.IFS(Q1935 &lt; R1935, "L", Q1935 = R1935, "D", Q1935 &gt; R1935, "W")</f>
        <v>W</v>
      </c>
    </row>
    <row r="1936" spans="16:19" x14ac:dyDescent="0.3">
      <c r="P1936" s="28">
        <v>1930</v>
      </c>
      <c r="Q1936" s="26">
        <v>3</v>
      </c>
      <c r="R1936" s="27">
        <v>0</v>
      </c>
      <c r="S1936" s="29" t="str" cm="1">
        <f t="array" ref="S1936" xml:space="preserve"> _xlfn.IFS(Q1936 &lt; R1936, "L", Q1936 = R1936, "D", Q1936 &gt; R1936, "W")</f>
        <v>W</v>
      </c>
    </row>
    <row r="1937" spans="16:19" x14ac:dyDescent="0.3">
      <c r="P1937" s="28">
        <v>1931</v>
      </c>
      <c r="Q1937" s="26">
        <v>1</v>
      </c>
      <c r="R1937" s="27">
        <v>1</v>
      </c>
      <c r="S1937" s="29" t="str" cm="1">
        <f t="array" ref="S1937" xml:space="preserve"> _xlfn.IFS(Q1937 &lt; R1937, "L", Q1937 = R1937, "D", Q1937 &gt; R1937, "W")</f>
        <v>D</v>
      </c>
    </row>
    <row r="1938" spans="16:19" x14ac:dyDescent="0.3">
      <c r="P1938" s="28">
        <v>1932</v>
      </c>
      <c r="Q1938" s="26">
        <v>0</v>
      </c>
      <c r="R1938" s="27">
        <v>0</v>
      </c>
      <c r="S1938" s="29" t="str" cm="1">
        <f t="array" ref="S1938" xml:space="preserve"> _xlfn.IFS(Q1938 &lt; R1938, "L", Q1938 = R1938, "D", Q1938 &gt; R1938, "W")</f>
        <v>D</v>
      </c>
    </row>
    <row r="1939" spans="16:19" x14ac:dyDescent="0.3">
      <c r="P1939" s="28">
        <v>1933</v>
      </c>
      <c r="Q1939" s="26">
        <v>0</v>
      </c>
      <c r="R1939" s="27">
        <v>1</v>
      </c>
      <c r="S1939" s="29" t="str" cm="1">
        <f t="array" ref="S1939" xml:space="preserve"> _xlfn.IFS(Q1939 &lt; R1939, "L", Q1939 = R1939, "D", Q1939 &gt; R1939, "W")</f>
        <v>L</v>
      </c>
    </row>
    <row r="1940" spans="16:19" x14ac:dyDescent="0.3">
      <c r="P1940" s="28">
        <v>1934</v>
      </c>
      <c r="Q1940" s="26">
        <v>3</v>
      </c>
      <c r="R1940" s="27">
        <v>0</v>
      </c>
      <c r="S1940" s="29" t="str" cm="1">
        <f t="array" ref="S1940" xml:space="preserve"> _xlfn.IFS(Q1940 &lt; R1940, "L", Q1940 = R1940, "D", Q1940 &gt; R1940, "W")</f>
        <v>W</v>
      </c>
    </row>
    <row r="1941" spans="16:19" x14ac:dyDescent="0.3">
      <c r="P1941" s="28">
        <v>1935</v>
      </c>
      <c r="Q1941" s="26">
        <v>1</v>
      </c>
      <c r="R1941" s="27">
        <v>0</v>
      </c>
      <c r="S1941" s="29" t="str" cm="1">
        <f t="array" ref="S1941" xml:space="preserve"> _xlfn.IFS(Q1941 &lt; R1941, "L", Q1941 = R1941, "D", Q1941 &gt; R1941, "W")</f>
        <v>W</v>
      </c>
    </row>
    <row r="1942" spans="16:19" x14ac:dyDescent="0.3">
      <c r="P1942" s="28">
        <v>1936</v>
      </c>
      <c r="Q1942" s="26">
        <v>1</v>
      </c>
      <c r="R1942" s="27">
        <v>0</v>
      </c>
      <c r="S1942" s="29" t="str" cm="1">
        <f t="array" ref="S1942" xml:space="preserve"> _xlfn.IFS(Q1942 &lt; R1942, "L", Q1942 = R1942, "D", Q1942 &gt; R1942, "W")</f>
        <v>W</v>
      </c>
    </row>
    <row r="1943" spans="16:19" x14ac:dyDescent="0.3">
      <c r="P1943" s="28">
        <v>1937</v>
      </c>
      <c r="Q1943" s="26">
        <v>1</v>
      </c>
      <c r="R1943" s="27">
        <v>0</v>
      </c>
      <c r="S1943" s="29" t="str" cm="1">
        <f t="array" ref="S1943" xml:space="preserve"> _xlfn.IFS(Q1943 &lt; R1943, "L", Q1943 = R1943, "D", Q1943 &gt; R1943, "W")</f>
        <v>W</v>
      </c>
    </row>
    <row r="1944" spans="16:19" x14ac:dyDescent="0.3">
      <c r="P1944" s="28">
        <v>1938</v>
      </c>
      <c r="Q1944" s="26">
        <v>2</v>
      </c>
      <c r="R1944" s="27">
        <v>0</v>
      </c>
      <c r="S1944" s="29" t="str" cm="1">
        <f t="array" ref="S1944" xml:space="preserve"> _xlfn.IFS(Q1944 &lt; R1944, "L", Q1944 = R1944, "D", Q1944 &gt; R1944, "W")</f>
        <v>W</v>
      </c>
    </row>
    <row r="1945" spans="16:19" x14ac:dyDescent="0.3">
      <c r="P1945" s="28">
        <v>1939</v>
      </c>
      <c r="Q1945" s="26">
        <v>0</v>
      </c>
      <c r="R1945" s="27">
        <v>0</v>
      </c>
      <c r="S1945" s="29" t="str" cm="1">
        <f t="array" ref="S1945" xml:space="preserve"> _xlfn.IFS(Q1945 &lt; R1945, "L", Q1945 = R1945, "D", Q1945 &gt; R1945, "W")</f>
        <v>D</v>
      </c>
    </row>
    <row r="1946" spans="16:19" x14ac:dyDescent="0.3">
      <c r="P1946" s="28">
        <v>1940</v>
      </c>
      <c r="Q1946" s="26">
        <v>3</v>
      </c>
      <c r="R1946" s="27">
        <v>1</v>
      </c>
      <c r="S1946" s="29" t="str" cm="1">
        <f t="array" ref="S1946" xml:space="preserve"> _xlfn.IFS(Q1946 &lt; R1946, "L", Q1946 = R1946, "D", Q1946 &gt; R1946, "W")</f>
        <v>W</v>
      </c>
    </row>
    <row r="1947" spans="16:19" x14ac:dyDescent="0.3">
      <c r="P1947" s="28">
        <v>1941</v>
      </c>
      <c r="Q1947" s="26">
        <v>0</v>
      </c>
      <c r="R1947" s="27">
        <v>0</v>
      </c>
      <c r="S1947" s="29" t="str" cm="1">
        <f t="array" ref="S1947" xml:space="preserve"> _xlfn.IFS(Q1947 &lt; R1947, "L", Q1947 = R1947, "D", Q1947 &gt; R1947, "W")</f>
        <v>D</v>
      </c>
    </row>
    <row r="1948" spans="16:19" x14ac:dyDescent="0.3">
      <c r="P1948" s="28">
        <v>1942</v>
      </c>
      <c r="Q1948" s="26">
        <v>0</v>
      </c>
      <c r="R1948" s="27">
        <v>0</v>
      </c>
      <c r="S1948" s="29" t="str" cm="1">
        <f t="array" ref="S1948" xml:space="preserve"> _xlfn.IFS(Q1948 &lt; R1948, "L", Q1948 = R1948, "D", Q1948 &gt; R1948, "W")</f>
        <v>D</v>
      </c>
    </row>
    <row r="1949" spans="16:19" x14ac:dyDescent="0.3">
      <c r="P1949" s="28">
        <v>1943</v>
      </c>
      <c r="Q1949" s="26">
        <v>2</v>
      </c>
      <c r="R1949" s="27">
        <v>0</v>
      </c>
      <c r="S1949" s="29" t="str" cm="1">
        <f t="array" ref="S1949" xml:space="preserve"> _xlfn.IFS(Q1949 &lt; R1949, "L", Q1949 = R1949, "D", Q1949 &gt; R1949, "W")</f>
        <v>W</v>
      </c>
    </row>
    <row r="1950" spans="16:19" x14ac:dyDescent="0.3">
      <c r="P1950" s="28">
        <v>1944</v>
      </c>
      <c r="Q1950" s="26">
        <v>0</v>
      </c>
      <c r="R1950" s="27">
        <v>2</v>
      </c>
      <c r="S1950" s="29" t="str" cm="1">
        <f t="array" ref="S1950" xml:space="preserve"> _xlfn.IFS(Q1950 &lt; R1950, "L", Q1950 = R1950, "D", Q1950 &gt; R1950, "W")</f>
        <v>L</v>
      </c>
    </row>
    <row r="1951" spans="16:19" x14ac:dyDescent="0.3">
      <c r="P1951" s="28">
        <v>1945</v>
      </c>
      <c r="Q1951" s="26">
        <v>1</v>
      </c>
      <c r="R1951" s="27">
        <v>0</v>
      </c>
      <c r="S1951" s="29" t="str" cm="1">
        <f t="array" ref="S1951" xml:space="preserve"> _xlfn.IFS(Q1951 &lt; R1951, "L", Q1951 = R1951, "D", Q1951 &gt; R1951, "W")</f>
        <v>W</v>
      </c>
    </row>
    <row r="1952" spans="16:19" x14ac:dyDescent="0.3">
      <c r="P1952" s="28">
        <v>1946</v>
      </c>
      <c r="Q1952" s="26">
        <v>2</v>
      </c>
      <c r="R1952" s="27">
        <v>0</v>
      </c>
      <c r="S1952" s="29" t="str" cm="1">
        <f t="array" ref="S1952" xml:space="preserve"> _xlfn.IFS(Q1952 &lt; R1952, "L", Q1952 = R1952, "D", Q1952 &gt; R1952, "W")</f>
        <v>W</v>
      </c>
    </row>
    <row r="1953" spans="16:19" x14ac:dyDescent="0.3">
      <c r="P1953" s="28">
        <v>1947</v>
      </c>
      <c r="Q1953" s="26">
        <v>1</v>
      </c>
      <c r="R1953" s="27">
        <v>3</v>
      </c>
      <c r="S1953" s="29" t="str" cm="1">
        <f t="array" ref="S1953" xml:space="preserve"> _xlfn.IFS(Q1953 &lt; R1953, "L", Q1953 = R1953, "D", Q1953 &gt; R1953, "W")</f>
        <v>L</v>
      </c>
    </row>
    <row r="1954" spans="16:19" x14ac:dyDescent="0.3">
      <c r="P1954" s="28">
        <v>1948</v>
      </c>
      <c r="Q1954" s="26">
        <v>1</v>
      </c>
      <c r="R1954" s="27">
        <v>2</v>
      </c>
      <c r="S1954" s="29" t="str" cm="1">
        <f t="array" ref="S1954" xml:space="preserve"> _xlfn.IFS(Q1954 &lt; R1954, "L", Q1954 = R1954, "D", Q1954 &gt; R1954, "W")</f>
        <v>L</v>
      </c>
    </row>
    <row r="1955" spans="16:19" x14ac:dyDescent="0.3">
      <c r="P1955" s="28">
        <v>1949</v>
      </c>
      <c r="Q1955" s="26">
        <v>2</v>
      </c>
      <c r="R1955" s="27">
        <v>1</v>
      </c>
      <c r="S1955" s="29" t="str" cm="1">
        <f t="array" ref="S1955" xml:space="preserve"> _xlfn.IFS(Q1955 &lt; R1955, "L", Q1955 = R1955, "D", Q1955 &gt; R1955, "W")</f>
        <v>W</v>
      </c>
    </row>
    <row r="1956" spans="16:19" x14ac:dyDescent="0.3">
      <c r="P1956" s="28">
        <v>1950</v>
      </c>
      <c r="Q1956" s="26">
        <v>4</v>
      </c>
      <c r="R1956" s="27">
        <v>1</v>
      </c>
      <c r="S1956" s="29" t="str" cm="1">
        <f t="array" ref="S1956" xml:space="preserve"> _xlfn.IFS(Q1956 &lt; R1956, "L", Q1956 = R1956, "D", Q1956 &gt; R1956, "W")</f>
        <v>W</v>
      </c>
    </row>
    <row r="1957" spans="16:19" x14ac:dyDescent="0.3">
      <c r="P1957" s="28">
        <v>1951</v>
      </c>
      <c r="Q1957" s="26">
        <v>0</v>
      </c>
      <c r="R1957" s="27">
        <v>1</v>
      </c>
      <c r="S1957" s="29" t="str" cm="1">
        <f t="array" ref="S1957" xml:space="preserve"> _xlfn.IFS(Q1957 &lt; R1957, "L", Q1957 = R1957, "D", Q1957 &gt; R1957, "W")</f>
        <v>L</v>
      </c>
    </row>
    <row r="1958" spans="16:19" x14ac:dyDescent="0.3">
      <c r="P1958" s="28">
        <v>1952</v>
      </c>
      <c r="Q1958" s="26">
        <v>1</v>
      </c>
      <c r="R1958" s="27">
        <v>0</v>
      </c>
      <c r="S1958" s="29" t="str" cm="1">
        <f t="array" ref="S1958" xml:space="preserve"> _xlfn.IFS(Q1958 &lt; R1958, "L", Q1958 = R1958, "D", Q1958 &gt; R1958, "W")</f>
        <v>W</v>
      </c>
    </row>
    <row r="1959" spans="16:19" x14ac:dyDescent="0.3">
      <c r="P1959" s="28">
        <v>1953</v>
      </c>
      <c r="Q1959" s="26">
        <v>1</v>
      </c>
      <c r="R1959" s="27">
        <v>1</v>
      </c>
      <c r="S1959" s="29" t="str" cm="1">
        <f t="array" ref="S1959" xml:space="preserve"> _xlfn.IFS(Q1959 &lt; R1959, "L", Q1959 = R1959, "D", Q1959 &gt; R1959, "W")</f>
        <v>D</v>
      </c>
    </row>
    <row r="1960" spans="16:19" x14ac:dyDescent="0.3">
      <c r="P1960" s="28">
        <v>1954</v>
      </c>
      <c r="Q1960" s="26">
        <v>0</v>
      </c>
      <c r="R1960" s="27">
        <v>1</v>
      </c>
      <c r="S1960" s="29" t="str" cm="1">
        <f t="array" ref="S1960" xml:space="preserve"> _xlfn.IFS(Q1960 &lt; R1960, "L", Q1960 = R1960, "D", Q1960 &gt; R1960, "W")</f>
        <v>L</v>
      </c>
    </row>
    <row r="1961" spans="16:19" x14ac:dyDescent="0.3">
      <c r="P1961" s="28">
        <v>1955</v>
      </c>
      <c r="Q1961" s="26">
        <v>3</v>
      </c>
      <c r="R1961" s="27">
        <v>1</v>
      </c>
      <c r="S1961" s="29" t="str" cm="1">
        <f t="array" ref="S1961" xml:space="preserve"> _xlfn.IFS(Q1961 &lt; R1961, "L", Q1961 = R1961, "D", Q1961 &gt; R1961, "W")</f>
        <v>W</v>
      </c>
    </row>
    <row r="1962" spans="16:19" x14ac:dyDescent="0.3">
      <c r="P1962" s="28">
        <v>1956</v>
      </c>
      <c r="Q1962" s="26">
        <v>2</v>
      </c>
      <c r="R1962" s="27">
        <v>1</v>
      </c>
      <c r="S1962" s="29" t="str" cm="1">
        <f t="array" ref="S1962" xml:space="preserve"> _xlfn.IFS(Q1962 &lt; R1962, "L", Q1962 = R1962, "D", Q1962 &gt; R1962, "W")</f>
        <v>W</v>
      </c>
    </row>
    <row r="1963" spans="16:19" x14ac:dyDescent="0.3">
      <c r="P1963" s="28">
        <v>1957</v>
      </c>
      <c r="Q1963" s="26">
        <v>2</v>
      </c>
      <c r="R1963" s="27">
        <v>0</v>
      </c>
      <c r="S1963" s="29" t="str" cm="1">
        <f t="array" ref="S1963" xml:space="preserve"> _xlfn.IFS(Q1963 &lt; R1963, "L", Q1963 = R1963, "D", Q1963 &gt; R1963, "W")</f>
        <v>W</v>
      </c>
    </row>
    <row r="1964" spans="16:19" x14ac:dyDescent="0.3">
      <c r="P1964" s="28">
        <v>1958</v>
      </c>
      <c r="Q1964" s="26">
        <v>3</v>
      </c>
      <c r="R1964" s="27">
        <v>1</v>
      </c>
      <c r="S1964" s="29" t="str" cm="1">
        <f t="array" ref="S1964" xml:space="preserve"> _xlfn.IFS(Q1964 &lt; R1964, "L", Q1964 = R1964, "D", Q1964 &gt; R1964, "W")</f>
        <v>W</v>
      </c>
    </row>
    <row r="1965" spans="16:19" x14ac:dyDescent="0.3">
      <c r="P1965" s="28">
        <v>1959</v>
      </c>
      <c r="Q1965" s="26">
        <v>0</v>
      </c>
      <c r="R1965" s="27">
        <v>0</v>
      </c>
      <c r="S1965" s="29" t="str" cm="1">
        <f t="array" ref="S1965" xml:space="preserve"> _xlfn.IFS(Q1965 &lt; R1965, "L", Q1965 = R1965, "D", Q1965 &gt; R1965, "W")</f>
        <v>D</v>
      </c>
    </row>
    <row r="1966" spans="16:19" x14ac:dyDescent="0.3">
      <c r="P1966" s="28">
        <v>1960</v>
      </c>
      <c r="Q1966" s="26">
        <v>1</v>
      </c>
      <c r="R1966" s="27">
        <v>1</v>
      </c>
      <c r="S1966" s="29" t="str" cm="1">
        <f t="array" ref="S1966" xml:space="preserve"> _xlfn.IFS(Q1966 &lt; R1966, "L", Q1966 = R1966, "D", Q1966 &gt; R1966, "W")</f>
        <v>D</v>
      </c>
    </row>
    <row r="1967" spans="16:19" x14ac:dyDescent="0.3">
      <c r="P1967" s="28">
        <v>1961</v>
      </c>
      <c r="Q1967" s="26">
        <v>2</v>
      </c>
      <c r="R1967" s="27">
        <v>0</v>
      </c>
      <c r="S1967" s="29" t="str" cm="1">
        <f t="array" ref="S1967" xml:space="preserve"> _xlfn.IFS(Q1967 &lt; R1967, "L", Q1967 = R1967, "D", Q1967 &gt; R1967, "W")</f>
        <v>W</v>
      </c>
    </row>
    <row r="1968" spans="16:19" x14ac:dyDescent="0.3">
      <c r="P1968" s="28">
        <v>1962</v>
      </c>
      <c r="Q1968" s="26">
        <v>1</v>
      </c>
      <c r="R1968" s="27">
        <v>0</v>
      </c>
      <c r="S1968" s="29" t="str" cm="1">
        <f t="array" ref="S1968" xml:space="preserve"> _xlfn.IFS(Q1968 &lt; R1968, "L", Q1968 = R1968, "D", Q1968 &gt; R1968, "W")</f>
        <v>W</v>
      </c>
    </row>
    <row r="1969" spans="16:19" x14ac:dyDescent="0.3">
      <c r="P1969" s="28">
        <v>1963</v>
      </c>
      <c r="Q1969" s="26">
        <v>4</v>
      </c>
      <c r="R1969" s="27">
        <v>1</v>
      </c>
      <c r="S1969" s="29" t="str" cm="1">
        <f t="array" ref="S1969" xml:space="preserve"> _xlfn.IFS(Q1969 &lt; R1969, "L", Q1969 = R1969, "D", Q1969 &gt; R1969, "W")</f>
        <v>W</v>
      </c>
    </row>
    <row r="1970" spans="16:19" x14ac:dyDescent="0.3">
      <c r="P1970" s="28">
        <v>1964</v>
      </c>
      <c r="Q1970" s="26">
        <v>0</v>
      </c>
      <c r="R1970" s="27">
        <v>1</v>
      </c>
      <c r="S1970" s="29" t="str" cm="1">
        <f t="array" ref="S1970" xml:space="preserve"> _xlfn.IFS(Q1970 &lt; R1970, "L", Q1970 = R1970, "D", Q1970 &gt; R1970, "W")</f>
        <v>L</v>
      </c>
    </row>
    <row r="1971" spans="16:19" x14ac:dyDescent="0.3">
      <c r="P1971" s="28">
        <v>1965</v>
      </c>
      <c r="Q1971" s="26">
        <v>3</v>
      </c>
      <c r="R1971" s="27">
        <v>0</v>
      </c>
      <c r="S1971" s="29" t="str" cm="1">
        <f t="array" ref="S1971" xml:space="preserve"> _xlfn.IFS(Q1971 &lt; R1971, "L", Q1971 = R1971, "D", Q1971 &gt; R1971, "W")</f>
        <v>W</v>
      </c>
    </row>
    <row r="1972" spans="16:19" x14ac:dyDescent="0.3">
      <c r="P1972" s="28">
        <v>1966</v>
      </c>
      <c r="Q1972" s="26">
        <v>1</v>
      </c>
      <c r="R1972" s="27">
        <v>1</v>
      </c>
      <c r="S1972" s="29" t="str" cm="1">
        <f t="array" ref="S1972" xml:space="preserve"> _xlfn.IFS(Q1972 &lt; R1972, "L", Q1972 = R1972, "D", Q1972 &gt; R1972, "W")</f>
        <v>D</v>
      </c>
    </row>
    <row r="1973" spans="16:19" x14ac:dyDescent="0.3">
      <c r="P1973" s="28">
        <v>1967</v>
      </c>
      <c r="Q1973" s="26">
        <v>2</v>
      </c>
      <c r="R1973" s="27">
        <v>2</v>
      </c>
      <c r="S1973" s="29" t="str" cm="1">
        <f t="array" ref="S1973" xml:space="preserve"> _xlfn.IFS(Q1973 &lt; R1973, "L", Q1973 = R1973, "D", Q1973 &gt; R1973, "W")</f>
        <v>D</v>
      </c>
    </row>
    <row r="1974" spans="16:19" x14ac:dyDescent="0.3">
      <c r="P1974" s="28">
        <v>1968</v>
      </c>
      <c r="Q1974" s="26">
        <v>1</v>
      </c>
      <c r="R1974" s="27">
        <v>1</v>
      </c>
      <c r="S1974" s="29" t="str" cm="1">
        <f t="array" ref="S1974" xml:space="preserve"> _xlfn.IFS(Q1974 &lt; R1974, "L", Q1974 = R1974, "D", Q1974 &gt; R1974, "W")</f>
        <v>D</v>
      </c>
    </row>
    <row r="1975" spans="16:19" x14ac:dyDescent="0.3">
      <c r="P1975" s="28">
        <v>1969</v>
      </c>
      <c r="Q1975" s="26">
        <v>1</v>
      </c>
      <c r="R1975" s="27">
        <v>2</v>
      </c>
      <c r="S1975" s="29" t="str" cm="1">
        <f t="array" ref="S1975" xml:space="preserve"> _xlfn.IFS(Q1975 &lt; R1975, "L", Q1975 = R1975, "D", Q1975 &gt; R1975, "W")</f>
        <v>L</v>
      </c>
    </row>
    <row r="1976" spans="16:19" x14ac:dyDescent="0.3">
      <c r="P1976" s="28">
        <v>1970</v>
      </c>
      <c r="Q1976" s="26">
        <v>1</v>
      </c>
      <c r="R1976" s="27">
        <v>0</v>
      </c>
      <c r="S1976" s="29" t="str" cm="1">
        <f t="array" ref="S1976" xml:space="preserve"> _xlfn.IFS(Q1976 &lt; R1976, "L", Q1976 = R1976, "D", Q1976 &gt; R1976, "W")</f>
        <v>W</v>
      </c>
    </row>
    <row r="1977" spans="16:19" x14ac:dyDescent="0.3">
      <c r="P1977" s="28">
        <v>1971</v>
      </c>
      <c r="Q1977" s="26">
        <v>1</v>
      </c>
      <c r="R1977" s="27">
        <v>0</v>
      </c>
      <c r="S1977" s="29" t="str" cm="1">
        <f t="array" ref="S1977" xml:space="preserve"> _xlfn.IFS(Q1977 &lt; R1977, "L", Q1977 = R1977, "D", Q1977 &gt; R1977, "W")</f>
        <v>W</v>
      </c>
    </row>
    <row r="1978" spans="16:19" x14ac:dyDescent="0.3">
      <c r="P1978" s="28">
        <v>1972</v>
      </c>
      <c r="Q1978" s="26">
        <v>2</v>
      </c>
      <c r="R1978" s="27">
        <v>0</v>
      </c>
      <c r="S1978" s="29" t="str" cm="1">
        <f t="array" ref="S1978" xml:space="preserve"> _xlfn.IFS(Q1978 &lt; R1978, "L", Q1978 = R1978, "D", Q1978 &gt; R1978, "W")</f>
        <v>W</v>
      </c>
    </row>
    <row r="1979" spans="16:19" x14ac:dyDescent="0.3">
      <c r="P1979" s="28">
        <v>1973</v>
      </c>
      <c r="Q1979" s="26">
        <v>3</v>
      </c>
      <c r="R1979" s="27">
        <v>3</v>
      </c>
      <c r="S1979" s="29" t="str" cm="1">
        <f t="array" ref="S1979" xml:space="preserve"> _xlfn.IFS(Q1979 &lt; R1979, "L", Q1979 = R1979, "D", Q1979 &gt; R1979, "W")</f>
        <v>D</v>
      </c>
    </row>
    <row r="1980" spans="16:19" x14ac:dyDescent="0.3">
      <c r="P1980" s="28">
        <v>1974</v>
      </c>
      <c r="Q1980" s="26">
        <v>4</v>
      </c>
      <c r="R1980" s="27">
        <v>1</v>
      </c>
      <c r="S1980" s="29" t="str" cm="1">
        <f t="array" ref="S1980" xml:space="preserve"> _xlfn.IFS(Q1980 &lt; R1980, "L", Q1980 = R1980, "D", Q1980 &gt; R1980, "W")</f>
        <v>W</v>
      </c>
    </row>
    <row r="1981" spans="16:19" x14ac:dyDescent="0.3">
      <c r="P1981" s="28">
        <v>1975</v>
      </c>
      <c r="Q1981" s="26">
        <v>4</v>
      </c>
      <c r="R1981" s="27">
        <v>0</v>
      </c>
      <c r="S1981" s="29" t="str" cm="1">
        <f t="array" ref="S1981" xml:space="preserve"> _xlfn.IFS(Q1981 &lt; R1981, "L", Q1981 = R1981, "D", Q1981 &gt; R1981, "W")</f>
        <v>W</v>
      </c>
    </row>
    <row r="1982" spans="16:19" x14ac:dyDescent="0.3">
      <c r="P1982" s="28">
        <v>1976</v>
      </c>
      <c r="Q1982" s="26">
        <v>1</v>
      </c>
      <c r="R1982" s="27">
        <v>1</v>
      </c>
      <c r="S1982" s="29" t="str" cm="1">
        <f t="array" ref="S1982" xml:space="preserve"> _xlfn.IFS(Q1982 &lt; R1982, "L", Q1982 = R1982, "D", Q1982 &gt; R1982, "W")</f>
        <v>D</v>
      </c>
    </row>
    <row r="1983" spans="16:19" x14ac:dyDescent="0.3">
      <c r="P1983" s="28">
        <v>1977</v>
      </c>
      <c r="Q1983" s="26">
        <v>2</v>
      </c>
      <c r="R1983" s="27">
        <v>1</v>
      </c>
      <c r="S1983" s="29" t="str" cm="1">
        <f t="array" ref="S1983" xml:space="preserve"> _xlfn.IFS(Q1983 &lt; R1983, "L", Q1983 = R1983, "D", Q1983 &gt; R1983, "W")</f>
        <v>W</v>
      </c>
    </row>
    <row r="1984" spans="16:19" x14ac:dyDescent="0.3">
      <c r="P1984" s="28">
        <v>1978</v>
      </c>
      <c r="Q1984" s="26">
        <v>3</v>
      </c>
      <c r="R1984" s="27">
        <v>2</v>
      </c>
      <c r="S1984" s="29" t="str" cm="1">
        <f t="array" ref="S1984" xml:space="preserve"> _xlfn.IFS(Q1984 &lt; R1984, "L", Q1984 = R1984, "D", Q1984 &gt; R1984, "W")</f>
        <v>W</v>
      </c>
    </row>
    <row r="1985" spans="16:19" x14ac:dyDescent="0.3">
      <c r="P1985" s="28">
        <v>1979</v>
      </c>
      <c r="Q1985" s="26">
        <v>0</v>
      </c>
      <c r="R1985" s="27">
        <v>0</v>
      </c>
      <c r="S1985" s="29" t="str" cm="1">
        <f t="array" ref="S1985" xml:space="preserve"> _xlfn.IFS(Q1985 &lt; R1985, "L", Q1985 = R1985, "D", Q1985 &gt; R1985, "W")</f>
        <v>D</v>
      </c>
    </row>
    <row r="1986" spans="16:19" x14ac:dyDescent="0.3">
      <c r="P1986" s="28">
        <v>1980</v>
      </c>
      <c r="Q1986" s="26">
        <v>3</v>
      </c>
      <c r="R1986" s="27">
        <v>0</v>
      </c>
      <c r="S1986" s="29" t="str" cm="1">
        <f t="array" ref="S1986" xml:space="preserve"> _xlfn.IFS(Q1986 &lt; R1986, "L", Q1986 = R1986, "D", Q1986 &gt; R1986, "W")</f>
        <v>W</v>
      </c>
    </row>
    <row r="1987" spans="16:19" x14ac:dyDescent="0.3">
      <c r="P1987" s="28">
        <v>1981</v>
      </c>
      <c r="Q1987" s="26">
        <v>1</v>
      </c>
      <c r="R1987" s="27">
        <v>0</v>
      </c>
      <c r="S1987" s="29" t="str" cm="1">
        <f t="array" ref="S1987" xml:space="preserve"> _xlfn.IFS(Q1987 &lt; R1987, "L", Q1987 = R1987, "D", Q1987 &gt; R1987, "W")</f>
        <v>W</v>
      </c>
    </row>
    <row r="1988" spans="16:19" x14ac:dyDescent="0.3">
      <c r="P1988" s="28">
        <v>1982</v>
      </c>
      <c r="Q1988" s="26">
        <v>2</v>
      </c>
      <c r="R1988" s="27">
        <v>0</v>
      </c>
      <c r="S1988" s="29" t="str" cm="1">
        <f t="array" ref="S1988" xml:space="preserve"> _xlfn.IFS(Q1988 &lt; R1988, "L", Q1988 = R1988, "D", Q1988 &gt; R1988, "W")</f>
        <v>W</v>
      </c>
    </row>
    <row r="1989" spans="16:19" x14ac:dyDescent="0.3">
      <c r="P1989" s="28">
        <v>1983</v>
      </c>
      <c r="Q1989" s="26">
        <v>2</v>
      </c>
      <c r="R1989" s="27">
        <v>0</v>
      </c>
      <c r="S1989" s="29" t="str" cm="1">
        <f t="array" ref="S1989" xml:space="preserve"> _xlfn.IFS(Q1989 &lt; R1989, "L", Q1989 = R1989, "D", Q1989 &gt; R1989, "W")</f>
        <v>W</v>
      </c>
    </row>
    <row r="1990" spans="16:19" x14ac:dyDescent="0.3">
      <c r="P1990" s="28">
        <v>1984</v>
      </c>
      <c r="Q1990" s="26">
        <v>2</v>
      </c>
      <c r="R1990" s="27">
        <v>0</v>
      </c>
      <c r="S1990" s="29" t="str" cm="1">
        <f t="array" ref="S1990" xml:space="preserve"> _xlfn.IFS(Q1990 &lt; R1990, "L", Q1990 = R1990, "D", Q1990 &gt; R1990, "W")</f>
        <v>W</v>
      </c>
    </row>
    <row r="1991" spans="16:19" x14ac:dyDescent="0.3">
      <c r="P1991" s="28">
        <v>1985</v>
      </c>
      <c r="Q1991" s="26">
        <v>1</v>
      </c>
      <c r="R1991" s="27">
        <v>0</v>
      </c>
      <c r="S1991" s="29" t="str" cm="1">
        <f t="array" ref="S1991" xml:space="preserve"> _xlfn.IFS(Q1991 &lt; R1991, "L", Q1991 = R1991, "D", Q1991 &gt; R1991, "W")</f>
        <v>W</v>
      </c>
    </row>
    <row r="1992" spans="16:19" x14ac:dyDescent="0.3">
      <c r="P1992" s="28">
        <v>1986</v>
      </c>
      <c r="Q1992" s="26">
        <v>0</v>
      </c>
      <c r="R1992" s="27">
        <v>1</v>
      </c>
      <c r="S1992" s="29" t="str" cm="1">
        <f t="array" ref="S1992" xml:space="preserve"> _xlfn.IFS(Q1992 &lt; R1992, "L", Q1992 = R1992, "D", Q1992 &gt; R1992, "W")</f>
        <v>L</v>
      </c>
    </row>
    <row r="1993" spans="16:19" x14ac:dyDescent="0.3">
      <c r="P1993" s="28">
        <v>1987</v>
      </c>
      <c r="Q1993" s="26">
        <v>1</v>
      </c>
      <c r="R1993" s="27">
        <v>0</v>
      </c>
      <c r="S1993" s="29" t="str" cm="1">
        <f t="array" ref="S1993" xml:space="preserve"> _xlfn.IFS(Q1993 &lt; R1993, "L", Q1993 = R1993, "D", Q1993 &gt; R1993, "W")</f>
        <v>W</v>
      </c>
    </row>
    <row r="1994" spans="16:19" x14ac:dyDescent="0.3">
      <c r="P1994" s="28">
        <v>1988</v>
      </c>
      <c r="Q1994" s="26">
        <v>3</v>
      </c>
      <c r="R1994" s="27">
        <v>0</v>
      </c>
      <c r="S1994" s="29" t="str" cm="1">
        <f t="array" ref="S1994" xml:space="preserve"> _xlfn.IFS(Q1994 &lt; R1994, "L", Q1994 = R1994, "D", Q1994 &gt; R1994, "W")</f>
        <v>W</v>
      </c>
    </row>
    <row r="1995" spans="16:19" x14ac:dyDescent="0.3">
      <c r="P1995" s="28">
        <v>1989</v>
      </c>
      <c r="Q1995" s="26">
        <v>2</v>
      </c>
      <c r="R1995" s="27">
        <v>2</v>
      </c>
      <c r="S1995" s="29" t="str" cm="1">
        <f t="array" ref="S1995" xml:space="preserve"> _xlfn.IFS(Q1995 &lt; R1995, "L", Q1995 = R1995, "D", Q1995 &gt; R1995, "W")</f>
        <v>D</v>
      </c>
    </row>
    <row r="1996" spans="16:19" x14ac:dyDescent="0.3">
      <c r="P1996" s="28">
        <v>1990</v>
      </c>
      <c r="Q1996" s="26">
        <v>0</v>
      </c>
      <c r="R1996" s="27">
        <v>0</v>
      </c>
      <c r="S1996" s="29" t="str" cm="1">
        <f t="array" ref="S1996" xml:space="preserve"> _xlfn.IFS(Q1996 &lt; R1996, "L", Q1996 = R1996, "D", Q1996 &gt; R1996, "W")</f>
        <v>D</v>
      </c>
    </row>
    <row r="1997" spans="16:19" x14ac:dyDescent="0.3">
      <c r="P1997" s="28">
        <v>1991</v>
      </c>
      <c r="Q1997" s="26">
        <v>2</v>
      </c>
      <c r="R1997" s="27">
        <v>1</v>
      </c>
      <c r="S1997" s="29" t="str" cm="1">
        <f t="array" ref="S1997" xml:space="preserve"> _xlfn.IFS(Q1997 &lt; R1997, "L", Q1997 = R1997, "D", Q1997 &gt; R1997, "W")</f>
        <v>W</v>
      </c>
    </row>
    <row r="1998" spans="16:19" x14ac:dyDescent="0.3">
      <c r="P1998" s="28">
        <v>1992</v>
      </c>
      <c r="Q1998" s="26">
        <v>6</v>
      </c>
      <c r="R1998" s="27">
        <v>0</v>
      </c>
      <c r="S1998" s="29" t="str" cm="1">
        <f t="array" ref="S1998" xml:space="preserve"> _xlfn.IFS(Q1998 &lt; R1998, "L", Q1998 = R1998, "D", Q1998 &gt; R1998, "W")</f>
        <v>W</v>
      </c>
    </row>
    <row r="1999" spans="16:19" x14ac:dyDescent="0.3">
      <c r="P1999" s="28">
        <v>1993</v>
      </c>
      <c r="Q1999" s="26">
        <v>2</v>
      </c>
      <c r="R1999" s="27">
        <v>1</v>
      </c>
      <c r="S1999" s="29" t="str" cm="1">
        <f t="array" ref="S1999" xml:space="preserve"> _xlfn.IFS(Q1999 &lt; R1999, "L", Q1999 = R1999, "D", Q1999 &gt; R1999, "W")</f>
        <v>W</v>
      </c>
    </row>
    <row r="2000" spans="16:19" x14ac:dyDescent="0.3">
      <c r="P2000" s="28">
        <v>1994</v>
      </c>
      <c r="Q2000" s="26">
        <v>1</v>
      </c>
      <c r="R2000" s="27">
        <v>1</v>
      </c>
      <c r="S2000" s="29" t="str" cm="1">
        <f t="array" ref="S2000" xml:space="preserve"> _xlfn.IFS(Q2000 &lt; R2000, "L", Q2000 = R2000, "D", Q2000 &gt; R2000, "W")</f>
        <v>D</v>
      </c>
    </row>
    <row r="2001" spans="16:19" x14ac:dyDescent="0.3">
      <c r="P2001" s="28">
        <v>1995</v>
      </c>
      <c r="Q2001" s="26">
        <v>3</v>
      </c>
      <c r="R2001" s="27">
        <v>1</v>
      </c>
      <c r="S2001" s="29" t="str" cm="1">
        <f t="array" ref="S2001" xml:space="preserve"> _xlfn.IFS(Q2001 &lt; R2001, "L", Q2001 = R2001, "D", Q2001 &gt; R2001, "W")</f>
        <v>W</v>
      </c>
    </row>
    <row r="2002" spans="16:19" x14ac:dyDescent="0.3">
      <c r="P2002" s="28">
        <v>1996</v>
      </c>
      <c r="Q2002" s="26">
        <v>1</v>
      </c>
      <c r="R2002" s="27">
        <v>1</v>
      </c>
      <c r="S2002" s="29" t="str" cm="1">
        <f t="array" ref="S2002" xml:space="preserve"> _xlfn.IFS(Q2002 &lt; R2002, "L", Q2002 = R2002, "D", Q2002 &gt; R2002, "W")</f>
        <v>D</v>
      </c>
    </row>
    <row r="2003" spans="16:19" x14ac:dyDescent="0.3">
      <c r="P2003" s="28">
        <v>1997</v>
      </c>
      <c r="Q2003" s="26">
        <v>4</v>
      </c>
      <c r="R2003" s="27">
        <v>0</v>
      </c>
      <c r="S2003" s="29" t="str" cm="1">
        <f t="array" ref="S2003" xml:space="preserve"> _xlfn.IFS(Q2003 &lt; R2003, "L", Q2003 = R2003, "D", Q2003 &gt; R2003, "W")</f>
        <v>W</v>
      </c>
    </row>
    <row r="2004" spans="16:19" x14ac:dyDescent="0.3">
      <c r="P2004" s="28">
        <v>1998</v>
      </c>
      <c r="Q2004" s="26">
        <v>1</v>
      </c>
      <c r="R2004" s="27">
        <v>1</v>
      </c>
      <c r="S2004" s="29" t="str" cm="1">
        <f t="array" ref="S2004" xml:space="preserve"> _xlfn.IFS(Q2004 &lt; R2004, "L", Q2004 = R2004, "D", Q2004 &gt; R2004, "W")</f>
        <v>D</v>
      </c>
    </row>
    <row r="2005" spans="16:19" x14ac:dyDescent="0.3">
      <c r="P2005" s="28">
        <v>1999</v>
      </c>
      <c r="Q2005" s="26">
        <v>3</v>
      </c>
      <c r="R2005" s="27">
        <v>0</v>
      </c>
      <c r="S2005" s="29" t="str" cm="1">
        <f t="array" ref="S2005" xml:space="preserve"> _xlfn.IFS(Q2005 &lt; R2005, "L", Q2005 = R2005, "D", Q2005 &gt; R2005, "W")</f>
        <v>W</v>
      </c>
    </row>
    <row r="2006" spans="16:19" x14ac:dyDescent="0.3">
      <c r="P2006" s="28">
        <v>2000</v>
      </c>
      <c r="Q2006" s="26">
        <v>1</v>
      </c>
      <c r="R2006" s="27">
        <v>0</v>
      </c>
      <c r="S2006" s="29" t="str" cm="1">
        <f t="array" ref="S2006" xml:space="preserve"> _xlfn.IFS(Q2006 &lt; R2006, "L", Q2006 = R2006, "D", Q2006 &gt; R2006, "W")</f>
        <v>W</v>
      </c>
    </row>
    <row r="2007" spans="16:19" x14ac:dyDescent="0.3">
      <c r="P2007" s="28">
        <v>2001</v>
      </c>
      <c r="Q2007" s="26">
        <v>2</v>
      </c>
      <c r="R2007" s="27">
        <v>0</v>
      </c>
      <c r="S2007" s="29" t="str" cm="1">
        <f t="array" ref="S2007" xml:space="preserve"> _xlfn.IFS(Q2007 &lt; R2007, "L", Q2007 = R2007, "D", Q2007 &gt; R2007, "W")</f>
        <v>W</v>
      </c>
    </row>
    <row r="2008" spans="16:19" x14ac:dyDescent="0.3">
      <c r="P2008" s="28">
        <v>2002</v>
      </c>
      <c r="Q2008" s="26">
        <v>2</v>
      </c>
      <c r="R2008" s="27">
        <v>1</v>
      </c>
      <c r="S2008" s="29" t="str" cm="1">
        <f t="array" ref="S2008" xml:space="preserve"> _xlfn.IFS(Q2008 &lt; R2008, "L", Q2008 = R2008, "D", Q2008 &gt; R2008, "W")</f>
        <v>W</v>
      </c>
    </row>
    <row r="2009" spans="16:19" x14ac:dyDescent="0.3">
      <c r="P2009" s="28">
        <v>2003</v>
      </c>
      <c r="Q2009" s="26">
        <v>3</v>
      </c>
      <c r="R2009" s="27">
        <v>0</v>
      </c>
      <c r="S2009" s="29" t="str" cm="1">
        <f t="array" ref="S2009" xml:space="preserve"> _xlfn.IFS(Q2009 &lt; R2009, "L", Q2009 = R2009, "D", Q2009 &gt; R2009, "W")</f>
        <v>W</v>
      </c>
    </row>
    <row r="2010" spans="16:19" x14ac:dyDescent="0.3">
      <c r="P2010" s="28">
        <v>2004</v>
      </c>
      <c r="Q2010" s="26">
        <v>1</v>
      </c>
      <c r="R2010" s="27">
        <v>0</v>
      </c>
      <c r="S2010" s="29" t="str" cm="1">
        <f t="array" ref="S2010" xml:space="preserve"> _xlfn.IFS(Q2010 &lt; R2010, "L", Q2010 = R2010, "D", Q2010 &gt; R2010, "W")</f>
        <v>W</v>
      </c>
    </row>
    <row r="2011" spans="16:19" x14ac:dyDescent="0.3">
      <c r="P2011" s="28">
        <v>2005</v>
      </c>
      <c r="Q2011" s="26">
        <v>2</v>
      </c>
      <c r="R2011" s="27">
        <v>1</v>
      </c>
      <c r="S2011" s="29" t="str" cm="1">
        <f t="array" ref="S2011" xml:space="preserve"> _xlfn.IFS(Q2011 &lt; R2011, "L", Q2011 = R2011, "D", Q2011 &gt; R2011, "W")</f>
        <v>W</v>
      </c>
    </row>
    <row r="2012" spans="16:19" x14ac:dyDescent="0.3">
      <c r="P2012" s="28">
        <v>2006</v>
      </c>
      <c r="Q2012" s="26">
        <v>4</v>
      </c>
      <c r="R2012" s="27">
        <v>0</v>
      </c>
      <c r="S2012" s="29" t="str" cm="1">
        <f t="array" ref="S2012" xml:space="preserve"> _xlfn.IFS(Q2012 &lt; R2012, "L", Q2012 = R2012, "D", Q2012 &gt; R2012, "W")</f>
        <v>W</v>
      </c>
    </row>
    <row r="2013" spans="16:19" x14ac:dyDescent="0.3">
      <c r="P2013" s="28">
        <v>2007</v>
      </c>
      <c r="Q2013" s="26">
        <v>2</v>
      </c>
      <c r="R2013" s="27">
        <v>2</v>
      </c>
      <c r="S2013" s="29" t="str" cm="1">
        <f t="array" ref="S2013" xml:space="preserve"> _xlfn.IFS(Q2013 &lt; R2013, "L", Q2013 = R2013, "D", Q2013 &gt; R2013, "W")</f>
        <v>D</v>
      </c>
    </row>
    <row r="2014" spans="16:19" x14ac:dyDescent="0.3">
      <c r="P2014" s="28">
        <v>2008</v>
      </c>
      <c r="Q2014" s="26">
        <v>4</v>
      </c>
      <c r="R2014" s="27">
        <v>0</v>
      </c>
      <c r="S2014" s="29" t="str" cm="1">
        <f t="array" ref="S2014" xml:space="preserve"> _xlfn.IFS(Q2014 &lt; R2014, "L", Q2014 = R2014, "D", Q2014 &gt; R2014, "W")</f>
        <v>W</v>
      </c>
    </row>
    <row r="2015" spans="16:19" x14ac:dyDescent="0.3">
      <c r="P2015" s="28">
        <v>2009</v>
      </c>
      <c r="Q2015" s="26">
        <v>1</v>
      </c>
      <c r="R2015" s="27">
        <v>0</v>
      </c>
      <c r="S2015" s="29" t="str" cm="1">
        <f t="array" ref="S2015" xml:space="preserve"> _xlfn.IFS(Q2015 &lt; R2015, "L", Q2015 = R2015, "D", Q2015 &gt; R2015, "W")</f>
        <v>W</v>
      </c>
    </row>
    <row r="2016" spans="16:19" x14ac:dyDescent="0.3">
      <c r="P2016" s="28">
        <v>2010</v>
      </c>
      <c r="Q2016" s="26">
        <v>2</v>
      </c>
      <c r="R2016" s="27">
        <v>1</v>
      </c>
      <c r="S2016" s="29" t="str" cm="1">
        <f t="array" ref="S2016" xml:space="preserve"> _xlfn.IFS(Q2016 &lt; R2016, "L", Q2016 = R2016, "D", Q2016 &gt; R2016, "W")</f>
        <v>W</v>
      </c>
    </row>
    <row r="2017" spans="16:19" x14ac:dyDescent="0.3">
      <c r="P2017" s="28">
        <v>2011</v>
      </c>
      <c r="Q2017" s="26">
        <v>2</v>
      </c>
      <c r="R2017" s="27">
        <v>1</v>
      </c>
      <c r="S2017" s="29" t="str" cm="1">
        <f t="array" ref="S2017" xml:space="preserve"> _xlfn.IFS(Q2017 &lt; R2017, "L", Q2017 = R2017, "D", Q2017 &gt; R2017, "W")</f>
        <v>W</v>
      </c>
    </row>
    <row r="2018" spans="16:19" x14ac:dyDescent="0.3">
      <c r="P2018" s="28">
        <v>2012</v>
      </c>
      <c r="Q2018" s="26">
        <v>1</v>
      </c>
      <c r="R2018" s="27">
        <v>2</v>
      </c>
      <c r="S2018" s="29" t="str" cm="1">
        <f t="array" ref="S2018" xml:space="preserve"> _xlfn.IFS(Q2018 &lt; R2018, "L", Q2018 = R2018, "D", Q2018 &gt; R2018, "W")</f>
        <v>L</v>
      </c>
    </row>
    <row r="2019" spans="16:19" x14ac:dyDescent="0.3">
      <c r="P2019" s="28">
        <v>2013</v>
      </c>
      <c r="Q2019" s="26">
        <v>1</v>
      </c>
      <c r="R2019" s="27">
        <v>0</v>
      </c>
      <c r="S2019" s="29" t="str" cm="1">
        <f t="array" ref="S2019" xml:space="preserve"> _xlfn.IFS(Q2019 &lt; R2019, "L", Q2019 = R2019, "D", Q2019 &gt; R2019, "W")</f>
        <v>W</v>
      </c>
    </row>
    <row r="2020" spans="16:19" x14ac:dyDescent="0.3">
      <c r="P2020" s="28">
        <v>2014</v>
      </c>
      <c r="Q2020" s="26">
        <v>3</v>
      </c>
      <c r="R2020" s="27">
        <v>0</v>
      </c>
      <c r="S2020" s="29" t="str" cm="1">
        <f t="array" ref="S2020" xml:space="preserve"> _xlfn.IFS(Q2020 &lt; R2020, "L", Q2020 = R2020, "D", Q2020 &gt; R2020, "W")</f>
        <v>W</v>
      </c>
    </row>
    <row r="2021" spans="16:19" x14ac:dyDescent="0.3">
      <c r="P2021" s="28">
        <v>2015</v>
      </c>
      <c r="Q2021" s="26">
        <v>1</v>
      </c>
      <c r="R2021" s="27">
        <v>0</v>
      </c>
      <c r="S2021" s="29" t="str" cm="1">
        <f t="array" ref="S2021" xml:space="preserve"> _xlfn.IFS(Q2021 &lt; R2021, "L", Q2021 = R2021, "D", Q2021 &gt; R2021, "W")</f>
        <v>W</v>
      </c>
    </row>
    <row r="2022" spans="16:19" x14ac:dyDescent="0.3">
      <c r="P2022" s="28">
        <v>2016</v>
      </c>
      <c r="Q2022" s="26">
        <v>1</v>
      </c>
      <c r="R2022" s="27">
        <v>1</v>
      </c>
      <c r="S2022" s="29" t="str" cm="1">
        <f t="array" ref="S2022" xml:space="preserve"> _xlfn.IFS(Q2022 &lt; R2022, "L", Q2022 = R2022, "D", Q2022 &gt; R2022, "W")</f>
        <v>D</v>
      </c>
    </row>
    <row r="2023" spans="16:19" x14ac:dyDescent="0.3">
      <c r="P2023" s="28">
        <v>2017</v>
      </c>
      <c r="Q2023" s="26">
        <v>1</v>
      </c>
      <c r="R2023" s="27">
        <v>2</v>
      </c>
      <c r="S2023" s="29" t="str" cm="1">
        <f t="array" ref="S2023" xml:space="preserve"> _xlfn.IFS(Q2023 &lt; R2023, "L", Q2023 = R2023, "D", Q2023 &gt; R2023, "W")</f>
        <v>L</v>
      </c>
    </row>
    <row r="2024" spans="16:19" x14ac:dyDescent="0.3">
      <c r="P2024" s="28">
        <v>2018</v>
      </c>
      <c r="Q2024" s="26">
        <v>2</v>
      </c>
      <c r="R2024" s="27">
        <v>2</v>
      </c>
      <c r="S2024" s="29" t="str" cm="1">
        <f t="array" ref="S2024" xml:space="preserve"> _xlfn.IFS(Q2024 &lt; R2024, "L", Q2024 = R2024, "D", Q2024 &gt; R2024, "W")</f>
        <v>D</v>
      </c>
    </row>
    <row r="2025" spans="16:19" x14ac:dyDescent="0.3">
      <c r="P2025" s="28">
        <v>2019</v>
      </c>
      <c r="Q2025" s="26">
        <v>2</v>
      </c>
      <c r="R2025" s="27">
        <v>0</v>
      </c>
      <c r="S2025" s="29" t="str" cm="1">
        <f t="array" ref="S2025" xml:space="preserve"> _xlfn.IFS(Q2025 &lt; R2025, "L", Q2025 = R2025, "D", Q2025 &gt; R2025, "W")</f>
        <v>W</v>
      </c>
    </row>
    <row r="2026" spans="16:19" x14ac:dyDescent="0.3">
      <c r="P2026" s="28">
        <v>2020</v>
      </c>
      <c r="Q2026" s="26">
        <v>4</v>
      </c>
      <c r="R2026" s="27">
        <v>0</v>
      </c>
      <c r="S2026" s="29" t="str" cm="1">
        <f t="array" ref="S2026" xml:space="preserve"> _xlfn.IFS(Q2026 &lt; R2026, "L", Q2026 = R2026, "D", Q2026 &gt; R2026, "W")</f>
        <v>W</v>
      </c>
    </row>
    <row r="2027" spans="16:19" x14ac:dyDescent="0.3">
      <c r="P2027" s="28">
        <v>2021</v>
      </c>
      <c r="Q2027" s="26">
        <v>1</v>
      </c>
      <c r="R2027" s="27">
        <v>0</v>
      </c>
      <c r="S2027" s="29" t="str" cm="1">
        <f t="array" ref="S2027" xml:space="preserve"> _xlfn.IFS(Q2027 &lt; R2027, "L", Q2027 = R2027, "D", Q2027 &gt; R2027, "W")</f>
        <v>W</v>
      </c>
    </row>
    <row r="2028" spans="16:19" x14ac:dyDescent="0.3">
      <c r="P2028" s="28">
        <v>2022</v>
      </c>
      <c r="Q2028" s="26">
        <v>3</v>
      </c>
      <c r="R2028" s="27">
        <v>0</v>
      </c>
      <c r="S2028" s="29" t="str" cm="1">
        <f t="array" ref="S2028" xml:space="preserve"> _xlfn.IFS(Q2028 &lt; R2028, "L", Q2028 = R2028, "D", Q2028 &gt; R2028, "W")</f>
        <v>W</v>
      </c>
    </row>
    <row r="2029" spans="16:19" x14ac:dyDescent="0.3">
      <c r="P2029" s="28">
        <v>2023</v>
      </c>
      <c r="Q2029" s="26">
        <v>2</v>
      </c>
      <c r="R2029" s="27">
        <v>1</v>
      </c>
      <c r="S2029" s="29" t="str" cm="1">
        <f t="array" ref="S2029" xml:space="preserve"> _xlfn.IFS(Q2029 &lt; R2029, "L", Q2029 = R2029, "D", Q2029 &gt; R2029, "W")</f>
        <v>W</v>
      </c>
    </row>
    <row r="2030" spans="16:19" x14ac:dyDescent="0.3">
      <c r="P2030" s="28">
        <v>2024</v>
      </c>
      <c r="Q2030" s="26">
        <v>3</v>
      </c>
      <c r="R2030" s="27">
        <v>0</v>
      </c>
      <c r="S2030" s="29" t="str" cm="1">
        <f t="array" ref="S2030" xml:space="preserve"> _xlfn.IFS(Q2030 &lt; R2030, "L", Q2030 = R2030, "D", Q2030 &gt; R2030, "W")</f>
        <v>W</v>
      </c>
    </row>
    <row r="2031" spans="16:19" x14ac:dyDescent="0.3">
      <c r="P2031" s="28">
        <v>2025</v>
      </c>
      <c r="Q2031" s="26">
        <v>0</v>
      </c>
      <c r="R2031" s="27">
        <v>0</v>
      </c>
      <c r="S2031" s="29" t="str" cm="1">
        <f t="array" ref="S2031" xml:space="preserve"> _xlfn.IFS(Q2031 &lt; R2031, "L", Q2031 = R2031, "D", Q2031 &gt; R2031, "W")</f>
        <v>D</v>
      </c>
    </row>
    <row r="2032" spans="16:19" x14ac:dyDescent="0.3">
      <c r="P2032" s="28">
        <v>2026</v>
      </c>
      <c r="Q2032" s="26">
        <v>4</v>
      </c>
      <c r="R2032" s="27">
        <v>1</v>
      </c>
      <c r="S2032" s="29" t="str" cm="1">
        <f t="array" ref="S2032" xml:space="preserve"> _xlfn.IFS(Q2032 &lt; R2032, "L", Q2032 = R2032, "D", Q2032 &gt; R2032, "W")</f>
        <v>W</v>
      </c>
    </row>
    <row r="2033" spans="16:19" x14ac:dyDescent="0.3">
      <c r="P2033" s="28">
        <v>2027</v>
      </c>
      <c r="Q2033" s="26">
        <v>0</v>
      </c>
      <c r="R2033" s="27">
        <v>0</v>
      </c>
      <c r="S2033" s="29" t="str" cm="1">
        <f t="array" ref="S2033" xml:space="preserve"> _xlfn.IFS(Q2033 &lt; R2033, "L", Q2033 = R2033, "D", Q2033 &gt; R2033, "W")</f>
        <v>D</v>
      </c>
    </row>
    <row r="2034" spans="16:19" x14ac:dyDescent="0.3">
      <c r="P2034" s="28">
        <v>2028</v>
      </c>
      <c r="Q2034" s="26">
        <v>3</v>
      </c>
      <c r="R2034" s="27">
        <v>0</v>
      </c>
      <c r="S2034" s="29" t="str" cm="1">
        <f t="array" ref="S2034" xml:space="preserve"> _xlfn.IFS(Q2034 &lt; R2034, "L", Q2034 = R2034, "D", Q2034 &gt; R2034, "W")</f>
        <v>W</v>
      </c>
    </row>
    <row r="2035" spans="16:19" x14ac:dyDescent="0.3">
      <c r="P2035" s="28">
        <v>2029</v>
      </c>
      <c r="Q2035" s="26">
        <v>2</v>
      </c>
      <c r="R2035" s="27">
        <v>0</v>
      </c>
      <c r="S2035" s="29" t="str" cm="1">
        <f t="array" ref="S2035" xml:space="preserve"> _xlfn.IFS(Q2035 &lt; R2035, "L", Q2035 = R2035, "D", Q2035 &gt; R2035, "W")</f>
        <v>W</v>
      </c>
    </row>
    <row r="2036" spans="16:19" x14ac:dyDescent="0.3">
      <c r="P2036" s="28">
        <v>2030</v>
      </c>
      <c r="Q2036" s="26">
        <v>2</v>
      </c>
      <c r="R2036" s="27">
        <v>1</v>
      </c>
      <c r="S2036" s="29" t="str" cm="1">
        <f t="array" ref="S2036" xml:space="preserve"> _xlfn.IFS(Q2036 &lt; R2036, "L", Q2036 = R2036, "D", Q2036 &gt; R2036, "W")</f>
        <v>W</v>
      </c>
    </row>
    <row r="2037" spans="16:19" x14ac:dyDescent="0.3">
      <c r="P2037" s="28">
        <v>2031</v>
      </c>
      <c r="Q2037" s="26">
        <v>6</v>
      </c>
      <c r="R2037" s="27">
        <v>2</v>
      </c>
      <c r="S2037" s="29" t="str" cm="1">
        <f t="array" ref="S2037" xml:space="preserve"> _xlfn.IFS(Q2037 &lt; R2037, "L", Q2037 = R2037, "D", Q2037 &gt; R2037, "W")</f>
        <v>W</v>
      </c>
    </row>
    <row r="2038" spans="16:19" x14ac:dyDescent="0.3">
      <c r="P2038" s="28">
        <v>2032</v>
      </c>
      <c r="Q2038" s="26">
        <v>2</v>
      </c>
      <c r="R2038" s="27">
        <v>1</v>
      </c>
      <c r="S2038" s="29" t="str" cm="1">
        <f t="array" ref="S2038" xml:space="preserve"> _xlfn.IFS(Q2038 &lt; R2038, "L", Q2038 = R2038, "D", Q2038 &gt; R2038, "W")</f>
        <v>W</v>
      </c>
    </row>
    <row r="2039" spans="16:19" x14ac:dyDescent="0.3">
      <c r="P2039" s="28">
        <v>2033</v>
      </c>
      <c r="Q2039" s="26">
        <v>0</v>
      </c>
      <c r="R2039" s="27">
        <v>0</v>
      </c>
      <c r="S2039" s="29" t="str" cm="1">
        <f t="array" ref="S2039" xml:space="preserve"> _xlfn.IFS(Q2039 &lt; R2039, "L", Q2039 = R2039, "D", Q2039 &gt; R2039, "W")</f>
        <v>D</v>
      </c>
    </row>
    <row r="2040" spans="16:19" x14ac:dyDescent="0.3">
      <c r="P2040" s="28">
        <v>2034</v>
      </c>
      <c r="Q2040" s="26">
        <v>2</v>
      </c>
      <c r="R2040" s="27">
        <v>0</v>
      </c>
      <c r="S2040" s="29" t="str" cm="1">
        <f t="array" ref="S2040" xml:space="preserve"> _xlfn.IFS(Q2040 &lt; R2040, "L", Q2040 = R2040, "D", Q2040 &gt; R2040, "W")</f>
        <v>W</v>
      </c>
    </row>
    <row r="2041" spans="16:19" x14ac:dyDescent="0.3">
      <c r="P2041" s="28">
        <v>2035</v>
      </c>
      <c r="Q2041" s="26">
        <v>0</v>
      </c>
      <c r="R2041" s="27">
        <v>1</v>
      </c>
      <c r="S2041" s="29" t="str" cm="1">
        <f t="array" ref="S2041" xml:space="preserve"> _xlfn.IFS(Q2041 &lt; R2041, "L", Q2041 = R2041, "D", Q2041 &gt; R2041, "W")</f>
        <v>L</v>
      </c>
    </row>
    <row r="2042" spans="16:19" x14ac:dyDescent="0.3">
      <c r="P2042" s="28">
        <v>2036</v>
      </c>
      <c r="Q2042" s="26">
        <v>1</v>
      </c>
      <c r="R2042" s="27">
        <v>1</v>
      </c>
      <c r="S2042" s="29" t="str" cm="1">
        <f t="array" ref="S2042" xml:space="preserve"> _xlfn.IFS(Q2042 &lt; R2042, "L", Q2042 = R2042, "D", Q2042 &gt; R2042, "W")</f>
        <v>D</v>
      </c>
    </row>
    <row r="2043" spans="16:19" x14ac:dyDescent="0.3">
      <c r="P2043" s="28">
        <v>2037</v>
      </c>
      <c r="Q2043" s="26">
        <v>3</v>
      </c>
      <c r="R2043" s="27">
        <v>2</v>
      </c>
      <c r="S2043" s="29" t="str" cm="1">
        <f t="array" ref="S2043" xml:space="preserve"> _xlfn.IFS(Q2043 &lt; R2043, "L", Q2043 = R2043, "D", Q2043 &gt; R2043, "W")</f>
        <v>W</v>
      </c>
    </row>
    <row r="2044" spans="16:19" x14ac:dyDescent="0.3">
      <c r="P2044" s="28">
        <v>2038</v>
      </c>
      <c r="Q2044" s="26">
        <v>1</v>
      </c>
      <c r="R2044" s="27">
        <v>1</v>
      </c>
      <c r="S2044" s="29" t="str" cm="1">
        <f t="array" ref="S2044" xml:space="preserve"> _xlfn.IFS(Q2044 &lt; R2044, "L", Q2044 = R2044, "D", Q2044 &gt; R2044, "W")</f>
        <v>D</v>
      </c>
    </row>
    <row r="2045" spans="16:19" x14ac:dyDescent="0.3">
      <c r="P2045" s="28">
        <v>2039</v>
      </c>
      <c r="Q2045" s="26">
        <v>0</v>
      </c>
      <c r="R2045" s="27">
        <v>0</v>
      </c>
      <c r="S2045" s="29" t="str" cm="1">
        <f t="array" ref="S2045" xml:space="preserve"> _xlfn.IFS(Q2045 &lt; R2045, "L", Q2045 = R2045, "D", Q2045 &gt; R2045, "W")</f>
        <v>D</v>
      </c>
    </row>
    <row r="2046" spans="16:19" x14ac:dyDescent="0.3">
      <c r="P2046" s="28">
        <v>2040</v>
      </c>
      <c r="Q2046" s="26">
        <v>0</v>
      </c>
      <c r="R2046" s="27">
        <v>3</v>
      </c>
      <c r="S2046" s="29" t="str" cm="1">
        <f t="array" ref="S2046" xml:space="preserve"> _xlfn.IFS(Q2046 &lt; R2046, "L", Q2046 = R2046, "D", Q2046 &gt; R2046, "W")</f>
        <v>L</v>
      </c>
    </row>
    <row r="2047" spans="16:19" x14ac:dyDescent="0.3">
      <c r="P2047" s="28">
        <v>2041</v>
      </c>
      <c r="Q2047" s="26">
        <v>3</v>
      </c>
      <c r="R2047" s="27">
        <v>0</v>
      </c>
      <c r="S2047" s="29" t="str" cm="1">
        <f t="array" ref="S2047" xml:space="preserve"> _xlfn.IFS(Q2047 &lt; R2047, "L", Q2047 = R2047, "D", Q2047 &gt; R2047, "W")</f>
        <v>W</v>
      </c>
    </row>
    <row r="2048" spans="16:19" x14ac:dyDescent="0.3">
      <c r="P2048" s="28">
        <v>2042</v>
      </c>
      <c r="Q2048" s="26">
        <v>1</v>
      </c>
      <c r="R2048" s="27">
        <v>0</v>
      </c>
      <c r="S2048" s="29" t="str" cm="1">
        <f t="array" ref="S2048" xml:space="preserve"> _xlfn.IFS(Q2048 &lt; R2048, "L", Q2048 = R2048, "D", Q2048 &gt; R2048, "W")</f>
        <v>W</v>
      </c>
    </row>
    <row r="2049" spans="16:19" x14ac:dyDescent="0.3">
      <c r="P2049" s="28">
        <v>2043</v>
      </c>
      <c r="Q2049" s="26">
        <v>1</v>
      </c>
      <c r="R2049" s="27">
        <v>2</v>
      </c>
      <c r="S2049" s="29" t="str" cm="1">
        <f t="array" ref="S2049" xml:space="preserve"> _xlfn.IFS(Q2049 &lt; R2049, "L", Q2049 = R2049, "D", Q2049 &gt; R2049, "W")</f>
        <v>L</v>
      </c>
    </row>
    <row r="2050" spans="16:19" x14ac:dyDescent="0.3">
      <c r="P2050" s="28">
        <v>2044</v>
      </c>
      <c r="Q2050" s="26">
        <v>1</v>
      </c>
      <c r="R2050" s="27">
        <v>0</v>
      </c>
      <c r="S2050" s="29" t="str" cm="1">
        <f t="array" ref="S2050" xml:space="preserve"> _xlfn.IFS(Q2050 &lt; R2050, "L", Q2050 = R2050, "D", Q2050 &gt; R2050, "W")</f>
        <v>W</v>
      </c>
    </row>
    <row r="2051" spans="16:19" x14ac:dyDescent="0.3">
      <c r="P2051" s="28">
        <v>2045</v>
      </c>
      <c r="Q2051" s="26">
        <v>0</v>
      </c>
      <c r="R2051" s="27">
        <v>3</v>
      </c>
      <c r="S2051" s="29" t="str" cm="1">
        <f t="array" ref="S2051" xml:space="preserve"> _xlfn.IFS(Q2051 &lt; R2051, "L", Q2051 = R2051, "D", Q2051 &gt; R2051, "W")</f>
        <v>L</v>
      </c>
    </row>
    <row r="2052" spans="16:19" x14ac:dyDescent="0.3">
      <c r="P2052" s="28">
        <v>2046</v>
      </c>
      <c r="Q2052" s="26">
        <v>5</v>
      </c>
      <c r="R2052" s="27">
        <v>0</v>
      </c>
      <c r="S2052" s="29" t="str" cm="1">
        <f t="array" ref="S2052" xml:space="preserve"> _xlfn.IFS(Q2052 &lt; R2052, "L", Q2052 = R2052, "D", Q2052 &gt; R2052, "W")</f>
        <v>W</v>
      </c>
    </row>
    <row r="2053" spans="16:19" x14ac:dyDescent="0.3">
      <c r="P2053" s="28">
        <v>2047</v>
      </c>
      <c r="Q2053" s="26">
        <v>4</v>
      </c>
      <c r="R2053" s="27">
        <v>1</v>
      </c>
      <c r="S2053" s="29" t="str" cm="1">
        <f t="array" ref="S2053" xml:space="preserve"> _xlfn.IFS(Q2053 &lt; R2053, "L", Q2053 = R2053, "D", Q2053 &gt; R2053, "W")</f>
        <v>W</v>
      </c>
    </row>
    <row r="2054" spans="16:19" x14ac:dyDescent="0.3">
      <c r="P2054" s="28">
        <v>2048</v>
      </c>
      <c r="Q2054" s="26">
        <v>2</v>
      </c>
      <c r="R2054" s="27">
        <v>0</v>
      </c>
      <c r="S2054" s="29" t="str" cm="1">
        <f t="array" ref="S2054" xml:space="preserve"> _xlfn.IFS(Q2054 &lt; R2054, "L", Q2054 = R2054, "D", Q2054 &gt; R2054, "W")</f>
        <v>W</v>
      </c>
    </row>
    <row r="2055" spans="16:19" x14ac:dyDescent="0.3">
      <c r="P2055" s="28">
        <v>2049</v>
      </c>
      <c r="Q2055" s="26">
        <v>1</v>
      </c>
      <c r="R2055" s="27">
        <v>0</v>
      </c>
      <c r="S2055" s="29" t="str" cm="1">
        <f t="array" ref="S2055" xml:space="preserve"> _xlfn.IFS(Q2055 &lt; R2055, "L", Q2055 = R2055, "D", Q2055 &gt; R2055, "W")</f>
        <v>W</v>
      </c>
    </row>
    <row r="2056" spans="16:19" x14ac:dyDescent="0.3">
      <c r="P2056" s="28">
        <v>2050</v>
      </c>
      <c r="Q2056" s="26">
        <v>3</v>
      </c>
      <c r="R2056" s="27">
        <v>1</v>
      </c>
      <c r="S2056" s="29" t="str" cm="1">
        <f t="array" ref="S2056" xml:space="preserve"> _xlfn.IFS(Q2056 &lt; R2056, "L", Q2056 = R2056, "D", Q2056 &gt; R2056, "W")</f>
        <v>W</v>
      </c>
    </row>
    <row r="2057" spans="16:19" x14ac:dyDescent="0.3">
      <c r="P2057" s="28">
        <v>2051</v>
      </c>
      <c r="Q2057" s="26">
        <v>5</v>
      </c>
      <c r="R2057" s="27">
        <v>0</v>
      </c>
      <c r="S2057" s="29" t="str" cm="1">
        <f t="array" ref="S2057" xml:space="preserve"> _xlfn.IFS(Q2057 &lt; R2057, "L", Q2057 = R2057, "D", Q2057 &gt; R2057, "W")</f>
        <v>W</v>
      </c>
    </row>
    <row r="2058" spans="16:19" x14ac:dyDescent="0.3">
      <c r="P2058" s="28">
        <v>2052</v>
      </c>
      <c r="Q2058" s="26">
        <v>0</v>
      </c>
      <c r="R2058" s="27">
        <v>0</v>
      </c>
      <c r="S2058" s="29" t="str" cm="1">
        <f t="array" ref="S2058" xml:space="preserve"> _xlfn.IFS(Q2058 &lt; R2058, "L", Q2058 = R2058, "D", Q2058 &gt; R2058, "W")</f>
        <v>D</v>
      </c>
    </row>
    <row r="2059" spans="16:19" x14ac:dyDescent="0.3">
      <c r="P2059" s="28">
        <v>2053</v>
      </c>
      <c r="Q2059" s="26">
        <v>0</v>
      </c>
      <c r="R2059" s="27">
        <v>0</v>
      </c>
      <c r="S2059" s="29" t="str" cm="1">
        <f t="array" ref="S2059" xml:space="preserve"> _xlfn.IFS(Q2059 &lt; R2059, "L", Q2059 = R2059, "D", Q2059 &gt; R2059, "W")</f>
        <v>D</v>
      </c>
    </row>
    <row r="2060" spans="16:19" x14ac:dyDescent="0.3">
      <c r="P2060" s="28">
        <v>2054</v>
      </c>
      <c r="Q2060" s="26">
        <v>2</v>
      </c>
      <c r="R2060" s="27">
        <v>1</v>
      </c>
      <c r="S2060" s="29" t="str" cm="1">
        <f t="array" ref="S2060" xml:space="preserve"> _xlfn.IFS(Q2060 &lt; R2060, "L", Q2060 = R2060, "D", Q2060 &gt; R2060, "W")</f>
        <v>W</v>
      </c>
    </row>
    <row r="2061" spans="16:19" x14ac:dyDescent="0.3">
      <c r="P2061" s="28">
        <v>2055</v>
      </c>
      <c r="Q2061" s="26">
        <v>1</v>
      </c>
      <c r="R2061" s="27">
        <v>0</v>
      </c>
      <c r="S2061" s="29" t="str" cm="1">
        <f t="array" ref="S2061" xml:space="preserve"> _xlfn.IFS(Q2061 &lt; R2061, "L", Q2061 = R2061, "D", Q2061 &gt; R2061, "W")</f>
        <v>W</v>
      </c>
    </row>
    <row r="2062" spans="16:19" x14ac:dyDescent="0.3">
      <c r="P2062" s="28">
        <v>2056</v>
      </c>
      <c r="Q2062" s="26">
        <v>2</v>
      </c>
      <c r="R2062" s="27">
        <v>1</v>
      </c>
      <c r="S2062" s="29" t="str" cm="1">
        <f t="array" ref="S2062" xml:space="preserve"> _xlfn.IFS(Q2062 &lt; R2062, "L", Q2062 = R2062, "D", Q2062 &gt; R2062, "W")</f>
        <v>W</v>
      </c>
    </row>
    <row r="2063" spans="16:19" x14ac:dyDescent="0.3">
      <c r="P2063" s="28">
        <v>2057</v>
      </c>
      <c r="Q2063" s="26">
        <v>1</v>
      </c>
      <c r="R2063" s="27">
        <v>1</v>
      </c>
      <c r="S2063" s="29" t="str" cm="1">
        <f t="array" ref="S2063" xml:space="preserve"> _xlfn.IFS(Q2063 &lt; R2063, "L", Q2063 = R2063, "D", Q2063 &gt; R2063, "W")</f>
        <v>D</v>
      </c>
    </row>
    <row r="2064" spans="16:19" x14ac:dyDescent="0.3">
      <c r="P2064" s="28">
        <v>2058</v>
      </c>
      <c r="Q2064" s="26">
        <v>2</v>
      </c>
      <c r="R2064" s="27">
        <v>0</v>
      </c>
      <c r="S2064" s="29" t="str" cm="1">
        <f t="array" ref="S2064" xml:space="preserve"> _xlfn.IFS(Q2064 &lt; R2064, "L", Q2064 = R2064, "D", Q2064 &gt; R2064, "W")</f>
        <v>W</v>
      </c>
    </row>
    <row r="2065" spans="16:19" x14ac:dyDescent="0.3">
      <c r="P2065" s="28">
        <v>2059</v>
      </c>
      <c r="Q2065" s="26">
        <v>6</v>
      </c>
      <c r="R2065" s="27">
        <v>0</v>
      </c>
      <c r="S2065" s="29" t="str" cm="1">
        <f t="array" ref="S2065" xml:space="preserve"> _xlfn.IFS(Q2065 &lt; R2065, "L", Q2065 = R2065, "D", Q2065 &gt; R2065, "W")</f>
        <v>W</v>
      </c>
    </row>
    <row r="2066" spans="16:19" x14ac:dyDescent="0.3">
      <c r="P2066" s="28">
        <v>2060</v>
      </c>
      <c r="Q2066" s="26">
        <v>1</v>
      </c>
      <c r="R2066" s="27">
        <v>0</v>
      </c>
      <c r="S2066" s="29" t="str" cm="1">
        <f t="array" ref="S2066" xml:space="preserve"> _xlfn.IFS(Q2066 &lt; R2066, "L", Q2066 = R2066, "D", Q2066 &gt; R2066, "W")</f>
        <v>W</v>
      </c>
    </row>
    <row r="2067" spans="16:19" x14ac:dyDescent="0.3">
      <c r="P2067" s="28">
        <v>2061</v>
      </c>
      <c r="Q2067" s="26">
        <v>2</v>
      </c>
      <c r="R2067" s="27">
        <v>1</v>
      </c>
      <c r="S2067" s="29" t="str" cm="1">
        <f t="array" ref="S2067" xml:space="preserve"> _xlfn.IFS(Q2067 &lt; R2067, "L", Q2067 = R2067, "D", Q2067 &gt; R2067, "W")</f>
        <v>W</v>
      </c>
    </row>
    <row r="2068" spans="16:19" x14ac:dyDescent="0.3">
      <c r="P2068" s="28">
        <v>2062</v>
      </c>
      <c r="Q2068" s="26">
        <v>5</v>
      </c>
      <c r="R2068" s="27">
        <v>1</v>
      </c>
      <c r="S2068" s="29" t="str" cm="1">
        <f t="array" ref="S2068" xml:space="preserve"> _xlfn.IFS(Q2068 &lt; R2068, "L", Q2068 = R2068, "D", Q2068 &gt; R2068, "W")</f>
        <v>W</v>
      </c>
    </row>
    <row r="2069" spans="16:19" x14ac:dyDescent="0.3">
      <c r="P2069" s="28">
        <v>2063</v>
      </c>
      <c r="Q2069" s="26">
        <v>4</v>
      </c>
      <c r="R2069" s="27">
        <v>0</v>
      </c>
      <c r="S2069" s="29" t="str" cm="1">
        <f t="array" ref="S2069" xml:space="preserve"> _xlfn.IFS(Q2069 &lt; R2069, "L", Q2069 = R2069, "D", Q2069 &gt; R2069, "W")</f>
        <v>W</v>
      </c>
    </row>
    <row r="2070" spans="16:19" x14ac:dyDescent="0.3">
      <c r="P2070" s="28">
        <v>2064</v>
      </c>
      <c r="Q2070" s="26">
        <v>0</v>
      </c>
      <c r="R2070" s="27">
        <v>1</v>
      </c>
      <c r="S2070" s="29" t="str" cm="1">
        <f t="array" ref="S2070" xml:space="preserve"> _xlfn.IFS(Q2070 &lt; R2070, "L", Q2070 = R2070, "D", Q2070 &gt; R2070, "W")</f>
        <v>L</v>
      </c>
    </row>
    <row r="2071" spans="16:19" x14ac:dyDescent="0.3">
      <c r="P2071" s="28">
        <v>2065</v>
      </c>
      <c r="Q2071" s="26">
        <v>2</v>
      </c>
      <c r="R2071" s="27">
        <v>3</v>
      </c>
      <c r="S2071" s="29" t="str" cm="1">
        <f t="array" ref="S2071" xml:space="preserve"> _xlfn.IFS(Q2071 &lt; R2071, "L", Q2071 = R2071, "D", Q2071 &gt; R2071, "W")</f>
        <v>L</v>
      </c>
    </row>
    <row r="2072" spans="16:19" x14ac:dyDescent="0.3">
      <c r="P2072" s="28">
        <v>2066</v>
      </c>
      <c r="Q2072" s="26">
        <v>0</v>
      </c>
      <c r="R2072" s="27">
        <v>1</v>
      </c>
      <c r="S2072" s="29" t="str" cm="1">
        <f t="array" ref="S2072" xml:space="preserve"> _xlfn.IFS(Q2072 &lt; R2072, "L", Q2072 = R2072, "D", Q2072 &gt; R2072, "W")</f>
        <v>L</v>
      </c>
    </row>
    <row r="2073" spans="16:19" x14ac:dyDescent="0.3">
      <c r="P2073" s="28">
        <v>2067</v>
      </c>
      <c r="Q2073" s="26">
        <v>2</v>
      </c>
      <c r="R2073" s="27">
        <v>2</v>
      </c>
      <c r="S2073" s="29" t="str" cm="1">
        <f t="array" ref="S2073" xml:space="preserve"> _xlfn.IFS(Q2073 &lt; R2073, "L", Q2073 = R2073, "D", Q2073 &gt; R2073, "W")</f>
        <v>D</v>
      </c>
    </row>
    <row r="2074" spans="16:19" x14ac:dyDescent="0.3">
      <c r="P2074" s="28">
        <v>2068</v>
      </c>
      <c r="Q2074" s="26">
        <v>4</v>
      </c>
      <c r="R2074" s="27">
        <v>0</v>
      </c>
      <c r="S2074" s="29" t="str" cm="1">
        <f t="array" ref="S2074" xml:space="preserve"> _xlfn.IFS(Q2074 &lt; R2074, "L", Q2074 = R2074, "D", Q2074 &gt; R2074, "W")</f>
        <v>W</v>
      </c>
    </row>
    <row r="2075" spans="16:19" x14ac:dyDescent="0.3">
      <c r="P2075" s="28">
        <v>2069</v>
      </c>
      <c r="Q2075" s="26">
        <v>1</v>
      </c>
      <c r="R2075" s="27">
        <v>1</v>
      </c>
      <c r="S2075" s="29" t="str" cm="1">
        <f t="array" ref="S2075" xml:space="preserve"> _xlfn.IFS(Q2075 &lt; R2075, "L", Q2075 = R2075, "D", Q2075 &gt; R2075, "W")</f>
        <v>D</v>
      </c>
    </row>
    <row r="2076" spans="16:19" x14ac:dyDescent="0.3">
      <c r="P2076" s="28">
        <v>2070</v>
      </c>
      <c r="Q2076" s="26">
        <v>1</v>
      </c>
      <c r="R2076" s="27">
        <v>2</v>
      </c>
      <c r="S2076" s="29" t="str" cm="1">
        <f t="array" ref="S2076" xml:space="preserve"> _xlfn.IFS(Q2076 &lt; R2076, "L", Q2076 = R2076, "D", Q2076 &gt; R2076, "W")</f>
        <v>L</v>
      </c>
    </row>
    <row r="2077" spans="16:19" x14ac:dyDescent="0.3">
      <c r="P2077" s="28">
        <v>2071</v>
      </c>
      <c r="Q2077" s="26">
        <v>3</v>
      </c>
      <c r="R2077" s="27">
        <v>1</v>
      </c>
      <c r="S2077" s="29" t="str" cm="1">
        <f t="array" ref="S2077" xml:space="preserve"> _xlfn.IFS(Q2077 &lt; R2077, "L", Q2077 = R2077, "D", Q2077 &gt; R2077, "W")</f>
        <v>W</v>
      </c>
    </row>
    <row r="2078" spans="16:19" x14ac:dyDescent="0.3">
      <c r="P2078" s="28">
        <v>2072</v>
      </c>
      <c r="Q2078" s="26">
        <v>3</v>
      </c>
      <c r="R2078" s="27">
        <v>2</v>
      </c>
      <c r="S2078" s="29" t="str" cm="1">
        <f t="array" ref="S2078" xml:space="preserve"> _xlfn.IFS(Q2078 &lt; R2078, "L", Q2078 = R2078, "D", Q2078 &gt; R2078, "W")</f>
        <v>W</v>
      </c>
    </row>
    <row r="2079" spans="16:19" x14ac:dyDescent="0.3">
      <c r="P2079" s="28">
        <v>2073</v>
      </c>
      <c r="Q2079" s="26">
        <v>0</v>
      </c>
      <c r="R2079" s="27">
        <v>0</v>
      </c>
      <c r="S2079" s="29" t="str" cm="1">
        <f t="array" ref="S2079" xml:space="preserve"> _xlfn.IFS(Q2079 &lt; R2079, "L", Q2079 = R2079, "D", Q2079 &gt; R2079, "W")</f>
        <v>D</v>
      </c>
    </row>
    <row r="2080" spans="16:19" x14ac:dyDescent="0.3">
      <c r="P2080" s="28">
        <v>2074</v>
      </c>
      <c r="Q2080" s="26">
        <v>3</v>
      </c>
      <c r="R2080" s="27">
        <v>0</v>
      </c>
      <c r="S2080" s="29" t="str" cm="1">
        <f t="array" ref="S2080" xml:space="preserve"> _xlfn.IFS(Q2080 &lt; R2080, "L", Q2080 = R2080, "D", Q2080 &gt; R2080, "W")</f>
        <v>W</v>
      </c>
    </row>
    <row r="2081" spans="16:19" x14ac:dyDescent="0.3">
      <c r="P2081" s="28">
        <v>2075</v>
      </c>
      <c r="Q2081" s="26">
        <v>3</v>
      </c>
      <c r="R2081" s="27">
        <v>0</v>
      </c>
      <c r="S2081" s="29" t="str" cm="1">
        <f t="array" ref="S2081" xml:space="preserve"> _xlfn.IFS(Q2081 &lt; R2081, "L", Q2081 = R2081, "D", Q2081 &gt; R2081, "W")</f>
        <v>W</v>
      </c>
    </row>
    <row r="2082" spans="16:19" x14ac:dyDescent="0.3">
      <c r="P2082" s="28">
        <v>2076</v>
      </c>
      <c r="Q2082" s="26">
        <v>0</v>
      </c>
      <c r="R2082" s="27">
        <v>0</v>
      </c>
      <c r="S2082" s="29" t="str" cm="1">
        <f t="array" ref="S2082" xml:space="preserve"> _xlfn.IFS(Q2082 &lt; R2082, "L", Q2082 = R2082, "D", Q2082 &gt; R2082, "W")</f>
        <v>D</v>
      </c>
    </row>
    <row r="2083" spans="16:19" x14ac:dyDescent="0.3">
      <c r="P2083" s="28">
        <v>2077</v>
      </c>
      <c r="Q2083" s="26">
        <v>0</v>
      </c>
      <c r="R2083" s="27">
        <v>1</v>
      </c>
      <c r="S2083" s="29" t="str" cm="1">
        <f t="array" ref="S2083" xml:space="preserve"> _xlfn.IFS(Q2083 &lt; R2083, "L", Q2083 = R2083, "D", Q2083 &gt; R2083, "W")</f>
        <v>L</v>
      </c>
    </row>
    <row r="2084" spans="16:19" x14ac:dyDescent="0.3">
      <c r="P2084" s="28">
        <v>2078</v>
      </c>
      <c r="Q2084" s="26">
        <v>0</v>
      </c>
      <c r="R2084" s="27">
        <v>0</v>
      </c>
      <c r="S2084" s="29" t="str" cm="1">
        <f t="array" ref="S2084" xml:space="preserve"> _xlfn.IFS(Q2084 &lt; R2084, "L", Q2084 = R2084, "D", Q2084 &gt; R2084, "W")</f>
        <v>D</v>
      </c>
    </row>
    <row r="2085" spans="16:19" x14ac:dyDescent="0.3">
      <c r="P2085" s="28">
        <v>2079</v>
      </c>
      <c r="Q2085" s="26">
        <v>5</v>
      </c>
      <c r="R2085" s="27">
        <v>0</v>
      </c>
      <c r="S2085" s="29" t="str" cm="1">
        <f t="array" ref="S2085" xml:space="preserve"> _xlfn.IFS(Q2085 &lt; R2085, "L", Q2085 = R2085, "D", Q2085 &gt; R2085, "W")</f>
        <v>W</v>
      </c>
    </row>
    <row r="2086" spans="16:19" x14ac:dyDescent="0.3">
      <c r="P2086" s="28">
        <v>2080</v>
      </c>
      <c r="Q2086" s="26">
        <v>2</v>
      </c>
      <c r="R2086" s="27">
        <v>2</v>
      </c>
      <c r="S2086" s="29" t="str" cm="1">
        <f t="array" ref="S2086" xml:space="preserve"> _xlfn.IFS(Q2086 &lt; R2086, "L", Q2086 = R2086, "D", Q2086 &gt; R2086, "W")</f>
        <v>D</v>
      </c>
    </row>
    <row r="2087" spans="16:19" x14ac:dyDescent="0.3">
      <c r="P2087" s="28">
        <v>2081</v>
      </c>
      <c r="Q2087" s="26">
        <v>1</v>
      </c>
      <c r="R2087" s="27">
        <v>1</v>
      </c>
      <c r="S2087" s="29" t="str" cm="1">
        <f t="array" ref="S2087" xml:space="preserve"> _xlfn.IFS(Q2087 &lt; R2087, "L", Q2087 = R2087, "D", Q2087 &gt; R2087, "W")</f>
        <v>D</v>
      </c>
    </row>
    <row r="2088" spans="16:19" x14ac:dyDescent="0.3">
      <c r="P2088" s="28">
        <v>2082</v>
      </c>
      <c r="Q2088" s="26">
        <v>3</v>
      </c>
      <c r="R2088" s="27">
        <v>0</v>
      </c>
      <c r="S2088" s="29" t="str" cm="1">
        <f t="array" ref="S2088" xml:space="preserve"> _xlfn.IFS(Q2088 &lt; R2088, "L", Q2088 = R2088, "D", Q2088 &gt; R2088, "W")</f>
        <v>W</v>
      </c>
    </row>
    <row r="2089" spans="16:19" x14ac:dyDescent="0.3">
      <c r="P2089" s="28">
        <v>2083</v>
      </c>
      <c r="Q2089" s="26">
        <v>1</v>
      </c>
      <c r="R2089" s="27">
        <v>0</v>
      </c>
      <c r="S2089" s="29" t="str" cm="1">
        <f t="array" ref="S2089" xml:space="preserve"> _xlfn.IFS(Q2089 &lt; R2089, "L", Q2089 = R2089, "D", Q2089 &gt; R2089, "W")</f>
        <v>W</v>
      </c>
    </row>
    <row r="2090" spans="16:19" x14ac:dyDescent="0.3">
      <c r="P2090" s="28">
        <v>2084</v>
      </c>
      <c r="Q2090" s="26">
        <v>1</v>
      </c>
      <c r="R2090" s="27">
        <v>0</v>
      </c>
      <c r="S2090" s="29" t="str" cm="1">
        <f t="array" ref="S2090" xml:space="preserve"> _xlfn.IFS(Q2090 &lt; R2090, "L", Q2090 = R2090, "D", Q2090 &gt; R2090, "W")</f>
        <v>W</v>
      </c>
    </row>
    <row r="2091" spans="16:19" x14ac:dyDescent="0.3">
      <c r="P2091" s="28">
        <v>2085</v>
      </c>
      <c r="Q2091" s="26">
        <v>3</v>
      </c>
      <c r="R2091" s="27">
        <v>0</v>
      </c>
      <c r="S2091" s="29" t="str" cm="1">
        <f t="array" ref="S2091" xml:space="preserve"> _xlfn.IFS(Q2091 &lt; R2091, "L", Q2091 = R2091, "D", Q2091 &gt; R2091, "W")</f>
        <v>W</v>
      </c>
    </row>
    <row r="2092" spans="16:19" x14ac:dyDescent="0.3">
      <c r="P2092" s="28">
        <v>2086</v>
      </c>
      <c r="Q2092" s="26">
        <v>2</v>
      </c>
      <c r="R2092" s="27">
        <v>1</v>
      </c>
      <c r="S2092" s="29" t="str" cm="1">
        <f t="array" ref="S2092" xml:space="preserve"> _xlfn.IFS(Q2092 &lt; R2092, "L", Q2092 = R2092, "D", Q2092 &gt; R2092, "W")</f>
        <v>W</v>
      </c>
    </row>
    <row r="2093" spans="16:19" x14ac:dyDescent="0.3">
      <c r="P2093" s="28">
        <v>2087</v>
      </c>
      <c r="Q2093" s="26">
        <v>1</v>
      </c>
      <c r="R2093" s="27">
        <v>0</v>
      </c>
      <c r="S2093" s="29" t="str" cm="1">
        <f t="array" ref="S2093" xml:space="preserve"> _xlfn.IFS(Q2093 &lt; R2093, "L", Q2093 = R2093, "D", Q2093 &gt; R2093, "W")</f>
        <v>W</v>
      </c>
    </row>
    <row r="2094" spans="16:19" x14ac:dyDescent="0.3">
      <c r="P2094" s="28">
        <v>2088</v>
      </c>
      <c r="Q2094" s="26">
        <v>5</v>
      </c>
      <c r="R2094" s="27">
        <v>1</v>
      </c>
      <c r="S2094" s="29" t="str" cm="1">
        <f t="array" ref="S2094" xml:space="preserve"> _xlfn.IFS(Q2094 &lt; R2094, "L", Q2094 = R2094, "D", Q2094 &gt; R2094, "W")</f>
        <v>W</v>
      </c>
    </row>
    <row r="2095" spans="16:19" x14ac:dyDescent="0.3">
      <c r="P2095" s="28">
        <v>2089</v>
      </c>
      <c r="Q2095" s="26">
        <v>5</v>
      </c>
      <c r="R2095" s="27">
        <v>1</v>
      </c>
      <c r="S2095" s="29" t="str" cm="1">
        <f t="array" ref="S2095" xml:space="preserve"> _xlfn.IFS(Q2095 &lt; R2095, "L", Q2095 = R2095, "D", Q2095 &gt; R2095, "W")</f>
        <v>W</v>
      </c>
    </row>
    <row r="2096" spans="16:19" x14ac:dyDescent="0.3">
      <c r="P2096" s="28">
        <v>2090</v>
      </c>
      <c r="Q2096" s="26">
        <v>2</v>
      </c>
      <c r="R2096" s="27">
        <v>1</v>
      </c>
      <c r="S2096" s="29" t="str" cm="1">
        <f t="array" ref="S2096" xml:space="preserve"> _xlfn.IFS(Q2096 &lt; R2096, "L", Q2096 = R2096, "D", Q2096 &gt; R2096, "W")</f>
        <v>W</v>
      </c>
    </row>
    <row r="2097" spans="16:19" x14ac:dyDescent="0.3">
      <c r="P2097" s="28">
        <v>2091</v>
      </c>
      <c r="Q2097" s="26">
        <v>1</v>
      </c>
      <c r="R2097" s="27">
        <v>1</v>
      </c>
      <c r="S2097" s="29" t="str" cm="1">
        <f t="array" ref="S2097" xml:space="preserve"> _xlfn.IFS(Q2097 &lt; R2097, "L", Q2097 = R2097, "D", Q2097 &gt; R2097, "W")</f>
        <v>D</v>
      </c>
    </row>
    <row r="2098" spans="16:19" x14ac:dyDescent="0.3">
      <c r="P2098" s="28">
        <v>2092</v>
      </c>
      <c r="Q2098" s="26">
        <v>2</v>
      </c>
      <c r="R2098" s="27">
        <v>0</v>
      </c>
      <c r="S2098" s="29" t="str" cm="1">
        <f t="array" ref="S2098" xml:space="preserve"> _xlfn.IFS(Q2098 &lt; R2098, "L", Q2098 = R2098, "D", Q2098 &gt; R2098, "W")</f>
        <v>W</v>
      </c>
    </row>
    <row r="2099" spans="16:19" x14ac:dyDescent="0.3">
      <c r="P2099" s="28">
        <v>2093</v>
      </c>
      <c r="Q2099" s="26">
        <v>1</v>
      </c>
      <c r="R2099" s="27">
        <v>2</v>
      </c>
      <c r="S2099" s="29" t="str" cm="1">
        <f t="array" ref="S2099" xml:space="preserve"> _xlfn.IFS(Q2099 &lt; R2099, "L", Q2099 = R2099, "D", Q2099 &gt; R2099, "W")</f>
        <v>L</v>
      </c>
    </row>
    <row r="2100" spans="16:19" x14ac:dyDescent="0.3">
      <c r="P2100" s="28">
        <v>2094</v>
      </c>
      <c r="Q2100" s="26">
        <v>5</v>
      </c>
      <c r="R2100" s="27">
        <v>1</v>
      </c>
      <c r="S2100" s="29" t="str" cm="1">
        <f t="array" ref="S2100" xml:space="preserve"> _xlfn.IFS(Q2100 &lt; R2100, "L", Q2100 = R2100, "D", Q2100 &gt; R2100, "W")</f>
        <v>W</v>
      </c>
    </row>
    <row r="2101" spans="16:19" x14ac:dyDescent="0.3">
      <c r="P2101" s="28">
        <v>2095</v>
      </c>
      <c r="Q2101" s="26">
        <v>3</v>
      </c>
      <c r="R2101" s="27">
        <v>0</v>
      </c>
      <c r="S2101" s="29" t="str" cm="1">
        <f t="array" ref="S2101" xml:space="preserve"> _xlfn.IFS(Q2101 &lt; R2101, "L", Q2101 = R2101, "D", Q2101 &gt; R2101, "W")</f>
        <v>W</v>
      </c>
    </row>
    <row r="2102" spans="16:19" x14ac:dyDescent="0.3">
      <c r="P2102" s="28">
        <v>2096</v>
      </c>
      <c r="Q2102" s="26">
        <v>2</v>
      </c>
      <c r="R2102" s="27">
        <v>0</v>
      </c>
      <c r="S2102" s="29" t="str" cm="1">
        <f t="array" ref="S2102" xml:space="preserve"> _xlfn.IFS(Q2102 &lt; R2102, "L", Q2102 = R2102, "D", Q2102 &gt; R2102, "W")</f>
        <v>W</v>
      </c>
    </row>
    <row r="2103" spans="16:19" x14ac:dyDescent="0.3">
      <c r="P2103" s="28">
        <v>2097</v>
      </c>
      <c r="Q2103" s="26">
        <v>1</v>
      </c>
      <c r="R2103" s="27">
        <v>0</v>
      </c>
      <c r="S2103" s="29" t="str" cm="1">
        <f t="array" ref="S2103" xml:space="preserve"> _xlfn.IFS(Q2103 &lt; R2103, "L", Q2103 = R2103, "D", Q2103 &gt; R2103, "W")</f>
        <v>W</v>
      </c>
    </row>
    <row r="2104" spans="16:19" x14ac:dyDescent="0.3">
      <c r="P2104" s="28">
        <v>2098</v>
      </c>
      <c r="Q2104" s="26">
        <v>1</v>
      </c>
      <c r="R2104" s="27">
        <v>1</v>
      </c>
      <c r="S2104" s="29" t="str" cm="1">
        <f t="array" ref="S2104" xml:space="preserve"> _xlfn.IFS(Q2104 &lt; R2104, "L", Q2104 = R2104, "D", Q2104 &gt; R2104, "W")</f>
        <v>D</v>
      </c>
    </row>
    <row r="2105" spans="16:19" x14ac:dyDescent="0.3">
      <c r="P2105" s="28">
        <v>2099</v>
      </c>
      <c r="Q2105" s="26">
        <v>3</v>
      </c>
      <c r="R2105" s="27">
        <v>1</v>
      </c>
      <c r="S2105" s="29" t="str" cm="1">
        <f t="array" ref="S2105" xml:space="preserve"> _xlfn.IFS(Q2105 &lt; R2105, "L", Q2105 = R2105, "D", Q2105 &gt; R2105, "W")</f>
        <v>W</v>
      </c>
    </row>
    <row r="2106" spans="16:19" x14ac:dyDescent="0.3">
      <c r="P2106" s="28">
        <v>2100</v>
      </c>
      <c r="Q2106" s="26">
        <v>1</v>
      </c>
      <c r="R2106" s="27">
        <v>1</v>
      </c>
      <c r="S2106" s="29" t="str" cm="1">
        <f t="array" ref="S2106" xml:space="preserve"> _xlfn.IFS(Q2106 &lt; R2106, "L", Q2106 = R2106, "D", Q2106 &gt; R2106, "W")</f>
        <v>D</v>
      </c>
    </row>
    <row r="2107" spans="16:19" x14ac:dyDescent="0.3">
      <c r="P2107" s="28">
        <v>2101</v>
      </c>
      <c r="Q2107" s="26">
        <v>0</v>
      </c>
      <c r="R2107" s="27">
        <v>2</v>
      </c>
      <c r="S2107" s="29" t="str" cm="1">
        <f t="array" ref="S2107" xml:space="preserve"> _xlfn.IFS(Q2107 &lt; R2107, "L", Q2107 = R2107, "D", Q2107 &gt; R2107, "W")</f>
        <v>L</v>
      </c>
    </row>
    <row r="2108" spans="16:19" x14ac:dyDescent="0.3">
      <c r="P2108" s="28">
        <v>2102</v>
      </c>
      <c r="Q2108" s="26">
        <v>2</v>
      </c>
      <c r="R2108" s="27">
        <v>0</v>
      </c>
      <c r="S2108" s="29" t="str" cm="1">
        <f t="array" ref="S2108" xml:space="preserve"> _xlfn.IFS(Q2108 &lt; R2108, "L", Q2108 = R2108, "D", Q2108 &gt; R2108, "W")</f>
        <v>W</v>
      </c>
    </row>
    <row r="2109" spans="16:19" x14ac:dyDescent="0.3">
      <c r="P2109" s="28">
        <v>2103</v>
      </c>
      <c r="Q2109" s="26">
        <v>3</v>
      </c>
      <c r="R2109" s="27">
        <v>0</v>
      </c>
      <c r="S2109" s="29" t="str" cm="1">
        <f t="array" ref="S2109" xml:space="preserve"> _xlfn.IFS(Q2109 &lt; R2109, "L", Q2109 = R2109, "D", Q2109 &gt; R2109, "W")</f>
        <v>W</v>
      </c>
    </row>
    <row r="2110" spans="16:19" x14ac:dyDescent="0.3">
      <c r="P2110" s="28">
        <v>2104</v>
      </c>
      <c r="Q2110" s="26">
        <v>0</v>
      </c>
      <c r="R2110" s="27">
        <v>1</v>
      </c>
      <c r="S2110" s="29" t="str" cm="1">
        <f t="array" ref="S2110" xml:space="preserve"> _xlfn.IFS(Q2110 &lt; R2110, "L", Q2110 = R2110, "D", Q2110 &gt; R2110, "W")</f>
        <v>L</v>
      </c>
    </row>
    <row r="2111" spans="16:19" x14ac:dyDescent="0.3">
      <c r="P2111" s="28">
        <v>2105</v>
      </c>
      <c r="Q2111" s="26">
        <v>2</v>
      </c>
      <c r="R2111" s="27">
        <v>2</v>
      </c>
      <c r="S2111" s="29" t="str" cm="1">
        <f t="array" ref="S2111" xml:space="preserve"> _xlfn.IFS(Q2111 &lt; R2111, "L", Q2111 = R2111, "D", Q2111 &gt; R2111, "W")</f>
        <v>D</v>
      </c>
    </row>
    <row r="2112" spans="16:19" x14ac:dyDescent="0.3">
      <c r="P2112" s="28">
        <v>2106</v>
      </c>
      <c r="Q2112" s="26">
        <v>2</v>
      </c>
      <c r="R2112" s="27">
        <v>2</v>
      </c>
      <c r="S2112" s="29" t="str" cm="1">
        <f t="array" ref="S2112" xml:space="preserve"> _xlfn.IFS(Q2112 &lt; R2112, "L", Q2112 = R2112, "D", Q2112 &gt; R2112, "W")</f>
        <v>D</v>
      </c>
    </row>
    <row r="2113" spans="16:19" x14ac:dyDescent="0.3">
      <c r="P2113" s="28">
        <v>2107</v>
      </c>
      <c r="Q2113" s="26">
        <v>1</v>
      </c>
      <c r="R2113" s="27">
        <v>1</v>
      </c>
      <c r="S2113" s="29" t="str" cm="1">
        <f t="array" ref="S2113" xml:space="preserve"> _xlfn.IFS(Q2113 &lt; R2113, "L", Q2113 = R2113, "D", Q2113 &gt; R2113, "W")</f>
        <v>D</v>
      </c>
    </row>
    <row r="2114" spans="16:19" x14ac:dyDescent="0.3">
      <c r="P2114" s="28">
        <v>2108</v>
      </c>
      <c r="Q2114" s="26">
        <v>0</v>
      </c>
      <c r="R2114" s="27">
        <v>0</v>
      </c>
      <c r="S2114" s="29" t="str" cm="1">
        <f t="array" ref="S2114" xml:space="preserve"> _xlfn.IFS(Q2114 &lt; R2114, "L", Q2114 = R2114, "D", Q2114 &gt; R2114, "W")</f>
        <v>D</v>
      </c>
    </row>
    <row r="2115" spans="16:19" x14ac:dyDescent="0.3">
      <c r="P2115" s="28">
        <v>2109</v>
      </c>
      <c r="Q2115" s="26">
        <v>1</v>
      </c>
      <c r="R2115" s="27">
        <v>0</v>
      </c>
      <c r="S2115" s="29" t="str" cm="1">
        <f t="array" ref="S2115" xml:space="preserve"> _xlfn.IFS(Q2115 &lt; R2115, "L", Q2115 = R2115, "D", Q2115 &gt; R2115, "W")</f>
        <v>W</v>
      </c>
    </row>
    <row r="2116" spans="16:19" x14ac:dyDescent="0.3">
      <c r="P2116" s="28">
        <v>2110</v>
      </c>
      <c r="Q2116" s="26">
        <v>2</v>
      </c>
      <c r="R2116" s="27">
        <v>0</v>
      </c>
      <c r="S2116" s="29" t="str" cm="1">
        <f t="array" ref="S2116" xml:space="preserve"> _xlfn.IFS(Q2116 &lt; R2116, "L", Q2116 = R2116, "D", Q2116 &gt; R2116, "W")</f>
        <v>W</v>
      </c>
    </row>
    <row r="2117" spans="16:19" x14ac:dyDescent="0.3">
      <c r="P2117" s="28">
        <v>2111</v>
      </c>
      <c r="Q2117" s="26">
        <v>3</v>
      </c>
      <c r="R2117" s="27">
        <v>0</v>
      </c>
      <c r="S2117" s="29" t="str" cm="1">
        <f t="array" ref="S2117" xml:space="preserve"> _xlfn.IFS(Q2117 &lt; R2117, "L", Q2117 = R2117, "D", Q2117 &gt; R2117, "W")</f>
        <v>W</v>
      </c>
    </row>
    <row r="2118" spans="16:19" x14ac:dyDescent="0.3">
      <c r="P2118" s="28">
        <v>2112</v>
      </c>
      <c r="Q2118" s="26">
        <v>0</v>
      </c>
      <c r="R2118" s="27">
        <v>0</v>
      </c>
      <c r="S2118" s="29" t="str" cm="1">
        <f t="array" ref="S2118" xml:space="preserve"> _xlfn.IFS(Q2118 &lt; R2118, "L", Q2118 = R2118, "D", Q2118 &gt; R2118, "W")</f>
        <v>D</v>
      </c>
    </row>
    <row r="2119" spans="16:19" x14ac:dyDescent="0.3">
      <c r="P2119" s="28">
        <v>2113</v>
      </c>
      <c r="Q2119" s="26">
        <v>1</v>
      </c>
      <c r="R2119" s="27">
        <v>2</v>
      </c>
      <c r="S2119" s="29" t="str" cm="1">
        <f t="array" ref="S2119" xml:space="preserve"> _xlfn.IFS(Q2119 &lt; R2119, "L", Q2119 = R2119, "D", Q2119 &gt; R2119, "W")</f>
        <v>L</v>
      </c>
    </row>
    <row r="2120" spans="16:19" x14ac:dyDescent="0.3">
      <c r="P2120" s="28">
        <v>2114</v>
      </c>
      <c r="Q2120" s="26">
        <v>7</v>
      </c>
      <c r="R2120" s="27">
        <v>0</v>
      </c>
      <c r="S2120" s="29" t="str" cm="1">
        <f t="array" ref="S2120" xml:space="preserve"> _xlfn.IFS(Q2120 &lt; R2120, "L", Q2120 = R2120, "D", Q2120 &gt; R2120, "W")</f>
        <v>W</v>
      </c>
    </row>
    <row r="2121" spans="16:19" x14ac:dyDescent="0.3">
      <c r="P2121" s="28">
        <v>2115</v>
      </c>
      <c r="Q2121" s="26">
        <v>2</v>
      </c>
      <c r="R2121" s="27">
        <v>0</v>
      </c>
      <c r="S2121" s="29" t="str" cm="1">
        <f t="array" ref="S2121" xml:space="preserve"> _xlfn.IFS(Q2121 &lt; R2121, "L", Q2121 = R2121, "D", Q2121 &gt; R2121, "W")</f>
        <v>W</v>
      </c>
    </row>
    <row r="2122" spans="16:19" x14ac:dyDescent="0.3">
      <c r="P2122" s="28">
        <v>2116</v>
      </c>
      <c r="Q2122" s="26">
        <v>6</v>
      </c>
      <c r="R2122" s="27">
        <v>0</v>
      </c>
      <c r="S2122" s="29" t="str" cm="1">
        <f t="array" ref="S2122" xml:space="preserve"> _xlfn.IFS(Q2122 &lt; R2122, "L", Q2122 = R2122, "D", Q2122 &gt; R2122, "W")</f>
        <v>W</v>
      </c>
    </row>
    <row r="2123" spans="16:19" x14ac:dyDescent="0.3">
      <c r="P2123" s="28">
        <v>2117</v>
      </c>
      <c r="Q2123" s="26">
        <v>6</v>
      </c>
      <c r="R2123" s="27">
        <v>1</v>
      </c>
      <c r="S2123" s="29" t="str" cm="1">
        <f t="array" ref="S2123" xml:space="preserve"> _xlfn.IFS(Q2123 &lt; R2123, "L", Q2123 = R2123, "D", Q2123 &gt; R2123, "W")</f>
        <v>W</v>
      </c>
    </row>
    <row r="2124" spans="16:19" x14ac:dyDescent="0.3">
      <c r="P2124" s="28">
        <v>2118</v>
      </c>
      <c r="Q2124" s="26">
        <v>4</v>
      </c>
      <c r="R2124" s="27">
        <v>0</v>
      </c>
      <c r="S2124" s="29" t="str" cm="1">
        <f t="array" ref="S2124" xml:space="preserve"> _xlfn.IFS(Q2124 &lt; R2124, "L", Q2124 = R2124, "D", Q2124 &gt; R2124, "W")</f>
        <v>W</v>
      </c>
    </row>
    <row r="2125" spans="16:19" x14ac:dyDescent="0.3">
      <c r="P2125" s="28">
        <v>2119</v>
      </c>
      <c r="Q2125" s="26">
        <v>1</v>
      </c>
      <c r="R2125" s="27">
        <v>1</v>
      </c>
      <c r="S2125" s="29" t="str" cm="1">
        <f t="array" ref="S2125" xml:space="preserve"> _xlfn.IFS(Q2125 &lt; R2125, "L", Q2125 = R2125, "D", Q2125 &gt; R2125, "W")</f>
        <v>D</v>
      </c>
    </row>
    <row r="2126" spans="16:19" x14ac:dyDescent="0.3">
      <c r="P2126" s="28">
        <v>2120</v>
      </c>
      <c r="Q2126" s="26">
        <v>5</v>
      </c>
      <c r="R2126" s="27">
        <v>2</v>
      </c>
      <c r="S2126" s="29" t="str" cm="1">
        <f t="array" ref="S2126" xml:space="preserve"> _xlfn.IFS(Q2126 &lt; R2126, "L", Q2126 = R2126, "D", Q2126 &gt; R2126, "W")</f>
        <v>W</v>
      </c>
    </row>
    <row r="2127" spans="16:19" x14ac:dyDescent="0.3">
      <c r="P2127" s="28">
        <v>2121</v>
      </c>
      <c r="Q2127" s="26">
        <v>6</v>
      </c>
      <c r="R2127" s="27">
        <v>1</v>
      </c>
      <c r="S2127" s="29" t="str" cm="1">
        <f t="array" ref="S2127" xml:space="preserve"> _xlfn.IFS(Q2127 &lt; R2127, "L", Q2127 = R2127, "D", Q2127 &gt; R2127, "W")</f>
        <v>W</v>
      </c>
    </row>
    <row r="2128" spans="16:19" x14ac:dyDescent="0.3">
      <c r="P2128" s="28">
        <v>2122</v>
      </c>
      <c r="Q2128" s="26">
        <v>0</v>
      </c>
      <c r="R2128" s="27">
        <v>0</v>
      </c>
      <c r="S2128" s="29" t="str" cm="1">
        <f t="array" ref="S2128" xml:space="preserve"> _xlfn.IFS(Q2128 &lt; R2128, "L", Q2128 = R2128, "D", Q2128 &gt; R2128, "W")</f>
        <v>D</v>
      </c>
    </row>
    <row r="2129" spans="16:19" x14ac:dyDescent="0.3">
      <c r="P2129" s="28">
        <v>2123</v>
      </c>
      <c r="Q2129" s="26">
        <v>2</v>
      </c>
      <c r="R2129" s="27">
        <v>0</v>
      </c>
      <c r="S2129" s="29" t="str" cm="1">
        <f t="array" ref="S2129" xml:space="preserve"> _xlfn.IFS(Q2129 &lt; R2129, "L", Q2129 = R2129, "D", Q2129 &gt; R2129, "W")</f>
        <v>W</v>
      </c>
    </row>
    <row r="2130" spans="16:19" x14ac:dyDescent="0.3">
      <c r="P2130" s="28">
        <v>2124</v>
      </c>
      <c r="Q2130" s="26">
        <v>1</v>
      </c>
      <c r="R2130" s="27">
        <v>0</v>
      </c>
      <c r="S2130" s="29" t="str" cm="1">
        <f t="array" ref="S2130" xml:space="preserve"> _xlfn.IFS(Q2130 &lt; R2130, "L", Q2130 = R2130, "D", Q2130 &gt; R2130, "W")</f>
        <v>W</v>
      </c>
    </row>
    <row r="2131" spans="16:19" x14ac:dyDescent="0.3">
      <c r="P2131" s="28">
        <v>2125</v>
      </c>
      <c r="Q2131" s="26">
        <v>1</v>
      </c>
      <c r="R2131" s="27">
        <v>2</v>
      </c>
      <c r="S2131" s="29" t="str" cm="1">
        <f t="array" ref="S2131" xml:space="preserve"> _xlfn.IFS(Q2131 &lt; R2131, "L", Q2131 = R2131, "D", Q2131 &gt; R2131, "W")</f>
        <v>L</v>
      </c>
    </row>
    <row r="2132" spans="16:19" x14ac:dyDescent="0.3">
      <c r="P2132" s="28">
        <v>2126</v>
      </c>
      <c r="Q2132" s="26">
        <v>2</v>
      </c>
      <c r="R2132" s="27">
        <v>0</v>
      </c>
      <c r="S2132" s="29" t="str" cm="1">
        <f t="array" ref="S2132" xml:space="preserve"> _xlfn.IFS(Q2132 &lt; R2132, "L", Q2132 = R2132, "D", Q2132 &gt; R2132, "W")</f>
        <v>W</v>
      </c>
    </row>
    <row r="2133" spans="16:19" x14ac:dyDescent="0.3">
      <c r="P2133" s="28">
        <v>2127</v>
      </c>
      <c r="Q2133" s="26">
        <v>3</v>
      </c>
      <c r="R2133" s="27">
        <v>0</v>
      </c>
      <c r="S2133" s="29" t="str" cm="1">
        <f t="array" ref="S2133" xml:space="preserve"> _xlfn.IFS(Q2133 &lt; R2133, "L", Q2133 = R2133, "D", Q2133 &gt; R2133, "W")</f>
        <v>W</v>
      </c>
    </row>
    <row r="2134" spans="16:19" x14ac:dyDescent="0.3">
      <c r="P2134" s="28">
        <v>2128</v>
      </c>
      <c r="Q2134" s="26">
        <v>2</v>
      </c>
      <c r="R2134" s="27">
        <v>1</v>
      </c>
      <c r="S2134" s="29" t="str" cm="1">
        <f t="array" ref="S2134" xml:space="preserve"> _xlfn.IFS(Q2134 &lt; R2134, "L", Q2134 = R2134, "D", Q2134 &gt; R2134, "W")</f>
        <v>W</v>
      </c>
    </row>
    <row r="2135" spans="16:19" x14ac:dyDescent="0.3">
      <c r="P2135" s="28">
        <v>2129</v>
      </c>
      <c r="Q2135" s="26">
        <v>2</v>
      </c>
      <c r="R2135" s="27">
        <v>1</v>
      </c>
      <c r="S2135" s="29" t="str" cm="1">
        <f t="array" ref="S2135" xml:space="preserve"> _xlfn.IFS(Q2135 &lt; R2135, "L", Q2135 = R2135, "D", Q2135 &gt; R2135, "W")</f>
        <v>W</v>
      </c>
    </row>
    <row r="2136" spans="16:19" x14ac:dyDescent="0.3">
      <c r="P2136" s="28">
        <v>2130</v>
      </c>
      <c r="Q2136" s="26">
        <v>1</v>
      </c>
      <c r="R2136" s="27">
        <v>1</v>
      </c>
      <c r="S2136" s="29" t="str" cm="1">
        <f t="array" ref="S2136" xml:space="preserve"> _xlfn.IFS(Q2136 &lt; R2136, "L", Q2136 = R2136, "D", Q2136 &gt; R2136, "W")</f>
        <v>D</v>
      </c>
    </row>
    <row r="2137" spans="16:19" x14ac:dyDescent="0.3">
      <c r="P2137" s="28">
        <v>2131</v>
      </c>
      <c r="Q2137" s="26">
        <v>2</v>
      </c>
      <c r="R2137" s="27">
        <v>1</v>
      </c>
      <c r="S2137" s="29" t="str" cm="1">
        <f t="array" ref="S2137" xml:space="preserve"> _xlfn.IFS(Q2137 &lt; R2137, "L", Q2137 = R2137, "D", Q2137 &gt; R2137, "W")</f>
        <v>W</v>
      </c>
    </row>
    <row r="2138" spans="16:19" x14ac:dyDescent="0.3">
      <c r="P2138" s="28">
        <v>2132</v>
      </c>
      <c r="Q2138" s="26">
        <v>1</v>
      </c>
      <c r="R2138" s="27">
        <v>0</v>
      </c>
      <c r="S2138" s="29" t="str" cm="1">
        <f t="array" ref="S2138" xml:space="preserve"> _xlfn.IFS(Q2138 &lt; R2138, "L", Q2138 = R2138, "D", Q2138 &gt; R2138, "W")</f>
        <v>W</v>
      </c>
    </row>
    <row r="2139" spans="16:19" x14ac:dyDescent="0.3">
      <c r="P2139" s="28">
        <v>2133</v>
      </c>
      <c r="Q2139" s="26">
        <v>0</v>
      </c>
      <c r="R2139" s="27">
        <v>0</v>
      </c>
      <c r="S2139" s="29" t="str" cm="1">
        <f t="array" ref="S2139" xml:space="preserve"> _xlfn.IFS(Q2139 &lt; R2139, "L", Q2139 = R2139, "D", Q2139 &gt; R2139, "W")</f>
        <v>D</v>
      </c>
    </row>
    <row r="2140" spans="16:19" x14ac:dyDescent="0.3">
      <c r="P2140" s="28">
        <v>2134</v>
      </c>
      <c r="Q2140" s="26">
        <v>0</v>
      </c>
      <c r="R2140" s="27">
        <v>2</v>
      </c>
      <c r="S2140" s="29" t="str" cm="1">
        <f t="array" ref="S2140" xml:space="preserve"> _xlfn.IFS(Q2140 &lt; R2140, "L", Q2140 = R2140, "D", Q2140 &gt; R2140, "W")</f>
        <v>L</v>
      </c>
    </row>
    <row r="2141" spans="16:19" x14ac:dyDescent="0.3">
      <c r="P2141" s="28">
        <v>2135</v>
      </c>
      <c r="Q2141" s="26">
        <v>4</v>
      </c>
      <c r="R2141" s="27">
        <v>0</v>
      </c>
      <c r="S2141" s="29" t="str" cm="1">
        <f t="array" ref="S2141" xml:space="preserve"> _xlfn.IFS(Q2141 &lt; R2141, "L", Q2141 = R2141, "D", Q2141 &gt; R2141, "W")</f>
        <v>W</v>
      </c>
    </row>
    <row r="2142" spans="16:19" x14ac:dyDescent="0.3">
      <c r="P2142" s="28">
        <v>2136</v>
      </c>
      <c r="Q2142" s="26">
        <v>1</v>
      </c>
      <c r="R2142" s="27">
        <v>0</v>
      </c>
      <c r="S2142" s="29" t="str" cm="1">
        <f t="array" ref="S2142" xml:space="preserve"> _xlfn.IFS(Q2142 &lt; R2142, "L", Q2142 = R2142, "D", Q2142 &gt; R2142, "W")</f>
        <v>W</v>
      </c>
    </row>
    <row r="2143" spans="16:19" x14ac:dyDescent="0.3">
      <c r="P2143" s="28">
        <v>2137</v>
      </c>
      <c r="Q2143" s="26">
        <v>1</v>
      </c>
      <c r="R2143" s="27">
        <v>2</v>
      </c>
      <c r="S2143" s="29" t="str" cm="1">
        <f t="array" ref="S2143" xml:space="preserve"> _xlfn.IFS(Q2143 &lt; R2143, "L", Q2143 = R2143, "D", Q2143 &gt; R2143, "W")</f>
        <v>L</v>
      </c>
    </row>
    <row r="2144" spans="16:19" x14ac:dyDescent="0.3">
      <c r="P2144" s="28">
        <v>2138</v>
      </c>
      <c r="Q2144" s="26">
        <v>3</v>
      </c>
      <c r="R2144" s="27">
        <v>0</v>
      </c>
      <c r="S2144" s="29" t="str" cm="1">
        <f t="array" ref="S2144" xml:space="preserve"> _xlfn.IFS(Q2144 &lt; R2144, "L", Q2144 = R2144, "D", Q2144 &gt; R2144, "W")</f>
        <v>W</v>
      </c>
    </row>
    <row r="2145" spans="16:19" x14ac:dyDescent="0.3">
      <c r="P2145" s="28">
        <v>2139</v>
      </c>
      <c r="Q2145" s="26">
        <v>0</v>
      </c>
      <c r="R2145" s="27">
        <v>2</v>
      </c>
      <c r="S2145" s="29" t="str" cm="1">
        <f t="array" ref="S2145" xml:space="preserve"> _xlfn.IFS(Q2145 &lt; R2145, "L", Q2145 = R2145, "D", Q2145 &gt; R2145, "W")</f>
        <v>L</v>
      </c>
    </row>
    <row r="2146" spans="16:19" x14ac:dyDescent="0.3">
      <c r="P2146" s="28">
        <v>2140</v>
      </c>
      <c r="Q2146" s="26">
        <v>0</v>
      </c>
      <c r="R2146" s="27">
        <v>0</v>
      </c>
      <c r="S2146" s="29" t="str" cm="1">
        <f t="array" ref="S2146" xml:space="preserve"> _xlfn.IFS(Q2146 &lt; R2146, "L", Q2146 = R2146, "D", Q2146 &gt; R2146, "W")</f>
        <v>D</v>
      </c>
    </row>
    <row r="2147" spans="16:19" x14ac:dyDescent="0.3">
      <c r="P2147" s="28">
        <v>2141</v>
      </c>
      <c r="Q2147" s="26">
        <v>3</v>
      </c>
      <c r="R2147" s="27">
        <v>2</v>
      </c>
      <c r="S2147" s="29" t="str" cm="1">
        <f t="array" ref="S2147" xml:space="preserve"> _xlfn.IFS(Q2147 &lt; R2147, "L", Q2147 = R2147, "D", Q2147 &gt; R2147, "W")</f>
        <v>W</v>
      </c>
    </row>
    <row r="2148" spans="16:19" x14ac:dyDescent="0.3">
      <c r="P2148" s="28">
        <v>2142</v>
      </c>
      <c r="Q2148" s="26">
        <v>0</v>
      </c>
      <c r="R2148" s="27">
        <v>0</v>
      </c>
      <c r="S2148" s="29" t="str" cm="1">
        <f t="array" ref="S2148" xml:space="preserve"> _xlfn.IFS(Q2148 &lt; R2148, "L", Q2148 = R2148, "D", Q2148 &gt; R2148, "W")</f>
        <v>D</v>
      </c>
    </row>
    <row r="2149" spans="16:19" x14ac:dyDescent="0.3">
      <c r="P2149" s="28">
        <v>2143</v>
      </c>
      <c r="Q2149" s="26">
        <v>1</v>
      </c>
      <c r="R2149" s="27">
        <v>1</v>
      </c>
      <c r="S2149" s="29" t="str" cm="1">
        <f t="array" ref="S2149" xml:space="preserve"> _xlfn.IFS(Q2149 &lt; R2149, "L", Q2149 = R2149, "D", Q2149 &gt; R2149, "W")</f>
        <v>D</v>
      </c>
    </row>
    <row r="2150" spans="16:19" x14ac:dyDescent="0.3">
      <c r="P2150" s="28">
        <v>2144</v>
      </c>
      <c r="Q2150" s="26">
        <v>2</v>
      </c>
      <c r="R2150" s="27">
        <v>1</v>
      </c>
      <c r="S2150" s="29" t="str" cm="1">
        <f t="array" ref="S2150" xml:space="preserve"> _xlfn.IFS(Q2150 &lt; R2150, "L", Q2150 = R2150, "D", Q2150 &gt; R2150, "W")</f>
        <v>W</v>
      </c>
    </row>
    <row r="2151" spans="16:19" x14ac:dyDescent="0.3">
      <c r="P2151" s="28">
        <v>2145</v>
      </c>
      <c r="Q2151" s="26">
        <v>4</v>
      </c>
      <c r="R2151" s="27">
        <v>0</v>
      </c>
      <c r="S2151" s="29" t="str" cm="1">
        <f t="array" ref="S2151" xml:space="preserve"> _xlfn.IFS(Q2151 &lt; R2151, "L", Q2151 = R2151, "D", Q2151 &gt; R2151, "W")</f>
        <v>W</v>
      </c>
    </row>
    <row r="2152" spans="16:19" x14ac:dyDescent="0.3">
      <c r="P2152" s="28">
        <v>2146</v>
      </c>
      <c r="Q2152" s="26">
        <v>0</v>
      </c>
      <c r="R2152" s="27">
        <v>1</v>
      </c>
      <c r="S2152" s="29" t="str" cm="1">
        <f t="array" ref="S2152" xml:space="preserve"> _xlfn.IFS(Q2152 &lt; R2152, "L", Q2152 = R2152, "D", Q2152 &gt; R2152, "W")</f>
        <v>L</v>
      </c>
    </row>
    <row r="2153" spans="16:19" x14ac:dyDescent="0.3">
      <c r="P2153" s="28">
        <v>2147</v>
      </c>
      <c r="Q2153" s="26">
        <v>2</v>
      </c>
      <c r="R2153" s="27">
        <v>0</v>
      </c>
      <c r="S2153" s="29" t="str" cm="1">
        <f t="array" ref="S2153" xml:space="preserve"> _xlfn.IFS(Q2153 &lt; R2153, "L", Q2153 = R2153, "D", Q2153 &gt; R2153, "W")</f>
        <v>W</v>
      </c>
    </row>
    <row r="2154" spans="16:19" x14ac:dyDescent="0.3">
      <c r="P2154" s="28">
        <v>2148</v>
      </c>
      <c r="Q2154" s="26">
        <v>4</v>
      </c>
      <c r="R2154" s="27">
        <v>1</v>
      </c>
      <c r="S2154" s="29" t="str" cm="1">
        <f t="array" ref="S2154" xml:space="preserve"> _xlfn.IFS(Q2154 &lt; R2154, "L", Q2154 = R2154, "D", Q2154 &gt; R2154, "W")</f>
        <v>W</v>
      </c>
    </row>
    <row r="2155" spans="16:19" x14ac:dyDescent="0.3">
      <c r="P2155" s="28">
        <v>2149</v>
      </c>
      <c r="Q2155" s="26">
        <v>1</v>
      </c>
      <c r="R2155" s="27">
        <v>1</v>
      </c>
      <c r="S2155" s="29" t="str" cm="1">
        <f t="array" ref="S2155" xml:space="preserve"> _xlfn.IFS(Q2155 &lt; R2155, "L", Q2155 = R2155, "D", Q2155 &gt; R2155, "W")</f>
        <v>D</v>
      </c>
    </row>
    <row r="2156" spans="16:19" x14ac:dyDescent="0.3">
      <c r="P2156" s="28">
        <v>2150</v>
      </c>
      <c r="Q2156" s="26">
        <v>3</v>
      </c>
      <c r="R2156" s="27">
        <v>1</v>
      </c>
      <c r="S2156" s="29" t="str" cm="1">
        <f t="array" ref="S2156" xml:space="preserve"> _xlfn.IFS(Q2156 &lt; R2156, "L", Q2156 = R2156, "D", Q2156 &gt; R2156, "W")</f>
        <v>W</v>
      </c>
    </row>
    <row r="2157" spans="16:19" x14ac:dyDescent="0.3">
      <c r="P2157" s="28">
        <v>2151</v>
      </c>
      <c r="Q2157" s="26">
        <v>3</v>
      </c>
      <c r="R2157" s="27">
        <v>0</v>
      </c>
      <c r="S2157" s="29" t="str" cm="1">
        <f t="array" ref="S2157" xml:space="preserve"> _xlfn.IFS(Q2157 &lt; R2157, "L", Q2157 = R2157, "D", Q2157 &gt; R2157, "W")</f>
        <v>W</v>
      </c>
    </row>
    <row r="2158" spans="16:19" x14ac:dyDescent="0.3">
      <c r="P2158" s="28">
        <v>2152</v>
      </c>
      <c r="Q2158" s="26">
        <v>4</v>
      </c>
      <c r="R2158" s="27">
        <v>0</v>
      </c>
      <c r="S2158" s="29" t="str" cm="1">
        <f t="array" ref="S2158" xml:space="preserve"> _xlfn.IFS(Q2158 &lt; R2158, "L", Q2158 = R2158, "D", Q2158 &gt; R2158, "W")</f>
        <v>W</v>
      </c>
    </row>
    <row r="2159" spans="16:19" x14ac:dyDescent="0.3">
      <c r="P2159" s="28">
        <v>2153</v>
      </c>
      <c r="Q2159" s="26">
        <v>0</v>
      </c>
      <c r="R2159" s="27">
        <v>0</v>
      </c>
      <c r="S2159" s="29" t="str" cm="1">
        <f t="array" ref="S2159" xml:space="preserve"> _xlfn.IFS(Q2159 &lt; R2159, "L", Q2159 = R2159, "D", Q2159 &gt; R2159, "W")</f>
        <v>D</v>
      </c>
    </row>
    <row r="2160" spans="16:19" x14ac:dyDescent="0.3">
      <c r="P2160" s="28">
        <v>2154</v>
      </c>
      <c r="Q2160" s="26">
        <v>1</v>
      </c>
      <c r="R2160" s="27">
        <v>2</v>
      </c>
      <c r="S2160" s="29" t="str" cm="1">
        <f t="array" ref="S2160" xml:space="preserve"> _xlfn.IFS(Q2160 &lt; R2160, "L", Q2160 = R2160, "D", Q2160 &gt; R2160, "W")</f>
        <v>L</v>
      </c>
    </row>
    <row r="2161" spans="16:19" x14ac:dyDescent="0.3">
      <c r="P2161" s="28">
        <v>2155</v>
      </c>
      <c r="Q2161" s="26">
        <v>4</v>
      </c>
      <c r="R2161" s="27">
        <v>0</v>
      </c>
      <c r="S2161" s="29" t="str" cm="1">
        <f t="array" ref="S2161" xml:space="preserve"> _xlfn.IFS(Q2161 &lt; R2161, "L", Q2161 = R2161, "D", Q2161 &gt; R2161, "W")</f>
        <v>W</v>
      </c>
    </row>
    <row r="2162" spans="16:19" x14ac:dyDescent="0.3">
      <c r="P2162" s="28">
        <v>2156</v>
      </c>
      <c r="Q2162" s="26">
        <v>2</v>
      </c>
      <c r="R2162" s="27">
        <v>0</v>
      </c>
      <c r="S2162" s="29" t="str" cm="1">
        <f t="array" ref="S2162" xml:space="preserve"> _xlfn.IFS(Q2162 &lt; R2162, "L", Q2162 = R2162, "D", Q2162 &gt; R2162, "W")</f>
        <v>W</v>
      </c>
    </row>
    <row r="2163" spans="16:19" x14ac:dyDescent="0.3">
      <c r="P2163" s="28">
        <v>2157</v>
      </c>
      <c r="Q2163" s="26">
        <v>0</v>
      </c>
      <c r="R2163" s="27">
        <v>1</v>
      </c>
      <c r="S2163" s="29" t="str" cm="1">
        <f t="array" ref="S2163" xml:space="preserve"> _xlfn.IFS(Q2163 &lt; R2163, "L", Q2163 = R2163, "D", Q2163 &gt; R2163, "W")</f>
        <v>L</v>
      </c>
    </row>
    <row r="2164" spans="16:19" x14ac:dyDescent="0.3">
      <c r="P2164" s="28">
        <v>2158</v>
      </c>
      <c r="Q2164" s="26">
        <v>2</v>
      </c>
      <c r="R2164" s="27">
        <v>1</v>
      </c>
      <c r="S2164" s="29" t="str" cm="1">
        <f t="array" ref="S2164" xml:space="preserve"> _xlfn.IFS(Q2164 &lt; R2164, "L", Q2164 = R2164, "D", Q2164 &gt; R2164, "W")</f>
        <v>W</v>
      </c>
    </row>
    <row r="2165" spans="16:19" x14ac:dyDescent="0.3">
      <c r="P2165" s="28">
        <v>2159</v>
      </c>
      <c r="Q2165" s="26">
        <v>1</v>
      </c>
      <c r="R2165" s="27">
        <v>1</v>
      </c>
      <c r="S2165" s="29" t="str" cm="1">
        <f t="array" ref="S2165" xml:space="preserve"> _xlfn.IFS(Q2165 &lt; R2165, "L", Q2165 = R2165, "D", Q2165 &gt; R2165, "W")</f>
        <v>D</v>
      </c>
    </row>
    <row r="2166" spans="16:19" x14ac:dyDescent="0.3">
      <c r="P2166" s="28">
        <v>2160</v>
      </c>
      <c r="Q2166" s="26">
        <v>2</v>
      </c>
      <c r="R2166" s="27">
        <v>0</v>
      </c>
      <c r="S2166" s="29" t="str" cm="1">
        <f t="array" ref="S2166" xml:space="preserve"> _xlfn.IFS(Q2166 &lt; R2166, "L", Q2166 = R2166, "D", Q2166 &gt; R2166, "W")</f>
        <v>W</v>
      </c>
    </row>
    <row r="2167" spans="16:19" x14ac:dyDescent="0.3">
      <c r="P2167" s="28">
        <v>2161</v>
      </c>
      <c r="Q2167" s="26">
        <v>1</v>
      </c>
      <c r="R2167" s="27">
        <v>1</v>
      </c>
      <c r="S2167" s="29" t="str" cm="1">
        <f t="array" ref="S2167" xml:space="preserve"> _xlfn.IFS(Q2167 &lt; R2167, "L", Q2167 = R2167, "D", Q2167 &gt; R2167, "W")</f>
        <v>D</v>
      </c>
    </row>
    <row r="2168" spans="16:19" x14ac:dyDescent="0.3">
      <c r="P2168" s="28">
        <v>2162</v>
      </c>
      <c r="Q2168" s="26">
        <v>0</v>
      </c>
      <c r="R2168" s="27">
        <v>0</v>
      </c>
      <c r="S2168" s="29" t="str" cm="1">
        <f t="array" ref="S2168" xml:space="preserve"> _xlfn.IFS(Q2168 &lt; R2168, "L", Q2168 = R2168, "D", Q2168 &gt; R2168, "W")</f>
        <v>D</v>
      </c>
    </row>
    <row r="2169" spans="16:19" x14ac:dyDescent="0.3">
      <c r="P2169" s="28">
        <v>2163</v>
      </c>
      <c r="Q2169" s="26">
        <v>1</v>
      </c>
      <c r="R2169" s="27">
        <v>1</v>
      </c>
      <c r="S2169" s="29" t="str" cm="1">
        <f t="array" ref="S2169" xml:space="preserve"> _xlfn.IFS(Q2169 &lt; R2169, "L", Q2169 = R2169, "D", Q2169 &gt; R2169, "W")</f>
        <v>D</v>
      </c>
    </row>
    <row r="2170" spans="16:19" x14ac:dyDescent="0.3">
      <c r="P2170" s="28">
        <v>2164</v>
      </c>
      <c r="Q2170" s="26">
        <v>2</v>
      </c>
      <c r="R2170" s="27">
        <v>0</v>
      </c>
      <c r="S2170" s="29" t="str" cm="1">
        <f t="array" ref="S2170" xml:space="preserve"> _xlfn.IFS(Q2170 &lt; R2170, "L", Q2170 = R2170, "D", Q2170 &gt; R2170, "W")</f>
        <v>W</v>
      </c>
    </row>
    <row r="2171" spans="16:19" x14ac:dyDescent="0.3">
      <c r="P2171" s="28">
        <v>2165</v>
      </c>
      <c r="Q2171" s="26">
        <v>3</v>
      </c>
      <c r="R2171" s="27">
        <v>1</v>
      </c>
      <c r="S2171" s="29" t="str" cm="1">
        <f t="array" ref="S2171" xml:space="preserve"> _xlfn.IFS(Q2171 &lt; R2171, "L", Q2171 = R2171, "D", Q2171 &gt; R2171, "W")</f>
        <v>W</v>
      </c>
    </row>
    <row r="2172" spans="16:19" x14ac:dyDescent="0.3">
      <c r="P2172" s="28">
        <v>2166</v>
      </c>
      <c r="Q2172" s="26">
        <v>1</v>
      </c>
      <c r="R2172" s="27">
        <v>0</v>
      </c>
      <c r="S2172" s="29" t="str" cm="1">
        <f t="array" ref="S2172" xml:space="preserve"> _xlfn.IFS(Q2172 &lt; R2172, "L", Q2172 = R2172, "D", Q2172 &gt; R2172, "W")</f>
        <v>W</v>
      </c>
    </row>
    <row r="2173" spans="16:19" x14ac:dyDescent="0.3">
      <c r="P2173" s="28">
        <v>2167</v>
      </c>
      <c r="Q2173" s="26">
        <v>1</v>
      </c>
      <c r="R2173" s="27">
        <v>0</v>
      </c>
      <c r="S2173" s="29" t="str" cm="1">
        <f t="array" ref="S2173" xml:space="preserve"> _xlfn.IFS(Q2173 &lt; R2173, "L", Q2173 = R2173, "D", Q2173 &gt; R2173, "W")</f>
        <v>W</v>
      </c>
    </row>
    <row r="2174" spans="16:19" x14ac:dyDescent="0.3">
      <c r="P2174" s="28">
        <v>2168</v>
      </c>
      <c r="Q2174" s="26">
        <v>2</v>
      </c>
      <c r="R2174" s="27">
        <v>1</v>
      </c>
      <c r="S2174" s="29" t="str" cm="1">
        <f t="array" ref="S2174" xml:space="preserve"> _xlfn.IFS(Q2174 &lt; R2174, "L", Q2174 = R2174, "D", Q2174 &gt; R2174, "W")</f>
        <v>W</v>
      </c>
    </row>
    <row r="2175" spans="16:19" x14ac:dyDescent="0.3">
      <c r="P2175" s="28">
        <v>2169</v>
      </c>
      <c r="Q2175" s="26">
        <v>5</v>
      </c>
      <c r="R2175" s="27">
        <v>0</v>
      </c>
      <c r="S2175" s="29" t="str" cm="1">
        <f t="array" ref="S2175" xml:space="preserve"> _xlfn.IFS(Q2175 &lt; R2175, "L", Q2175 = R2175, "D", Q2175 &gt; R2175, "W")</f>
        <v>W</v>
      </c>
    </row>
    <row r="2176" spans="16:19" x14ac:dyDescent="0.3">
      <c r="P2176" s="28">
        <v>2170</v>
      </c>
      <c r="Q2176" s="26">
        <v>1</v>
      </c>
      <c r="R2176" s="27">
        <v>0</v>
      </c>
      <c r="S2176" s="29" t="str" cm="1">
        <f t="array" ref="S2176" xml:space="preserve"> _xlfn.IFS(Q2176 &lt; R2176, "L", Q2176 = R2176, "D", Q2176 &gt; R2176, "W")</f>
        <v>W</v>
      </c>
    </row>
    <row r="2177" spans="16:19" x14ac:dyDescent="0.3">
      <c r="P2177" s="28">
        <v>2171</v>
      </c>
      <c r="Q2177" s="26">
        <v>0</v>
      </c>
      <c r="R2177" s="27">
        <v>0</v>
      </c>
      <c r="S2177" s="29" t="str" cm="1">
        <f t="array" ref="S2177" xml:space="preserve"> _xlfn.IFS(Q2177 &lt; R2177, "L", Q2177 = R2177, "D", Q2177 &gt; R2177, "W")</f>
        <v>D</v>
      </c>
    </row>
    <row r="2178" spans="16:19" x14ac:dyDescent="0.3">
      <c r="P2178" s="28">
        <v>2172</v>
      </c>
      <c r="Q2178" s="26">
        <v>1</v>
      </c>
      <c r="R2178" s="27">
        <v>1</v>
      </c>
      <c r="S2178" s="29" t="str" cm="1">
        <f t="array" ref="S2178" xml:space="preserve"> _xlfn.IFS(Q2178 &lt; R2178, "L", Q2178 = R2178, "D", Q2178 &gt; R2178, "W")</f>
        <v>D</v>
      </c>
    </row>
    <row r="2179" spans="16:19" x14ac:dyDescent="0.3">
      <c r="P2179" s="28">
        <v>2173</v>
      </c>
      <c r="Q2179" s="26">
        <v>1</v>
      </c>
      <c r="R2179" s="27">
        <v>1</v>
      </c>
      <c r="S2179" s="29" t="str" cm="1">
        <f t="array" ref="S2179" xml:space="preserve"> _xlfn.IFS(Q2179 &lt; R2179, "L", Q2179 = R2179, "D", Q2179 &gt; R2179, "W")</f>
        <v>D</v>
      </c>
    </row>
    <row r="2180" spans="16:19" x14ac:dyDescent="0.3">
      <c r="P2180" s="28">
        <v>2174</v>
      </c>
      <c r="Q2180" s="26">
        <v>3</v>
      </c>
      <c r="R2180" s="27">
        <v>2</v>
      </c>
      <c r="S2180" s="29" t="str" cm="1">
        <f t="array" ref="S2180" xml:space="preserve"> _xlfn.IFS(Q2180 &lt; R2180, "L", Q2180 = R2180, "D", Q2180 &gt; R2180, "W")</f>
        <v>W</v>
      </c>
    </row>
    <row r="2181" spans="16:19" x14ac:dyDescent="0.3">
      <c r="P2181" s="28">
        <v>2175</v>
      </c>
      <c r="Q2181" s="26">
        <v>1</v>
      </c>
      <c r="R2181" s="27">
        <v>0</v>
      </c>
      <c r="S2181" s="29" t="str" cm="1">
        <f t="array" ref="S2181" xml:space="preserve"> _xlfn.IFS(Q2181 &lt; R2181, "L", Q2181 = R2181, "D", Q2181 &gt; R2181, "W")</f>
        <v>W</v>
      </c>
    </row>
    <row r="2182" spans="16:19" x14ac:dyDescent="0.3">
      <c r="P2182" s="28">
        <v>2176</v>
      </c>
      <c r="Q2182" s="26">
        <v>3</v>
      </c>
      <c r="R2182" s="27">
        <v>0</v>
      </c>
      <c r="S2182" s="29" t="str" cm="1">
        <f t="array" ref="S2182" xml:space="preserve"> _xlfn.IFS(Q2182 &lt; R2182, "L", Q2182 = R2182, "D", Q2182 &gt; R2182, "W")</f>
        <v>W</v>
      </c>
    </row>
    <row r="2183" spans="16:19" x14ac:dyDescent="0.3">
      <c r="P2183" s="28">
        <v>2177</v>
      </c>
      <c r="Q2183" s="26">
        <v>2</v>
      </c>
      <c r="R2183" s="27">
        <v>0</v>
      </c>
      <c r="S2183" s="29" t="str" cm="1">
        <f t="array" ref="S2183" xml:space="preserve"> _xlfn.IFS(Q2183 &lt; R2183, "L", Q2183 = R2183, "D", Q2183 &gt; R2183, "W")</f>
        <v>W</v>
      </c>
    </row>
    <row r="2184" spans="16:19" x14ac:dyDescent="0.3">
      <c r="P2184" s="28">
        <v>2178</v>
      </c>
      <c r="Q2184" s="26">
        <v>3</v>
      </c>
      <c r="R2184" s="27">
        <v>1</v>
      </c>
      <c r="S2184" s="29" t="str" cm="1">
        <f t="array" ref="S2184" xml:space="preserve"> _xlfn.IFS(Q2184 &lt; R2184, "L", Q2184 = R2184, "D", Q2184 &gt; R2184, "W")</f>
        <v>W</v>
      </c>
    </row>
    <row r="2185" spans="16:19" x14ac:dyDescent="0.3">
      <c r="P2185" s="28">
        <v>2179</v>
      </c>
      <c r="Q2185" s="26">
        <v>1</v>
      </c>
      <c r="R2185" s="27">
        <v>1</v>
      </c>
      <c r="S2185" s="29" t="str" cm="1">
        <f t="array" ref="S2185" xml:space="preserve"> _xlfn.IFS(Q2185 &lt; R2185, "L", Q2185 = R2185, "D", Q2185 &gt; R2185, "W")</f>
        <v>D</v>
      </c>
    </row>
    <row r="2186" spans="16:19" x14ac:dyDescent="0.3">
      <c r="P2186" s="28">
        <v>2180</v>
      </c>
      <c r="Q2186" s="26">
        <v>7</v>
      </c>
      <c r="R2186" s="27">
        <v>2</v>
      </c>
      <c r="S2186" s="29" t="str" cm="1">
        <f t="array" ref="S2186" xml:space="preserve"> _xlfn.IFS(Q2186 &lt; R2186, "L", Q2186 = R2186, "D", Q2186 &gt; R2186, "W")</f>
        <v>W</v>
      </c>
    </row>
    <row r="2187" spans="16:19" x14ac:dyDescent="0.3">
      <c r="P2187" s="28">
        <v>2181</v>
      </c>
      <c r="Q2187" s="26">
        <v>3</v>
      </c>
      <c r="R2187" s="27">
        <v>1</v>
      </c>
      <c r="S2187" s="29" t="str" cm="1">
        <f t="array" ref="S2187" xml:space="preserve"> _xlfn.IFS(Q2187 &lt; R2187, "L", Q2187 = R2187, "D", Q2187 &gt; R2187, "W")</f>
        <v>W</v>
      </c>
    </row>
    <row r="2188" spans="16:19" x14ac:dyDescent="0.3">
      <c r="P2188" s="28">
        <v>2182</v>
      </c>
      <c r="Q2188" s="26">
        <v>2</v>
      </c>
      <c r="R2188" s="27">
        <v>1</v>
      </c>
      <c r="S2188" s="29" t="str" cm="1">
        <f t="array" ref="S2188" xml:space="preserve"> _xlfn.IFS(Q2188 &lt; R2188, "L", Q2188 = R2188, "D", Q2188 &gt; R2188, "W")</f>
        <v>W</v>
      </c>
    </row>
    <row r="2189" spans="16:19" x14ac:dyDescent="0.3">
      <c r="P2189" s="28">
        <v>2183</v>
      </c>
      <c r="Q2189" s="26">
        <v>2</v>
      </c>
      <c r="R2189" s="27">
        <v>1</v>
      </c>
      <c r="S2189" s="29" t="str" cm="1">
        <f t="array" ref="S2189" xml:space="preserve"> _xlfn.IFS(Q2189 &lt; R2189, "L", Q2189 = R2189, "D", Q2189 &gt; R2189, "W")</f>
        <v>W</v>
      </c>
    </row>
    <row r="2190" spans="16:19" x14ac:dyDescent="0.3">
      <c r="P2190" s="28">
        <v>2184</v>
      </c>
      <c r="Q2190" s="26">
        <v>2</v>
      </c>
      <c r="R2190" s="27">
        <v>1</v>
      </c>
      <c r="S2190" s="29" t="str" cm="1">
        <f t="array" ref="S2190" xml:space="preserve"> _xlfn.IFS(Q2190 &lt; R2190, "L", Q2190 = R2190, "D", Q2190 &gt; R2190, "W")</f>
        <v>W</v>
      </c>
    </row>
    <row r="2191" spans="16:19" x14ac:dyDescent="0.3">
      <c r="P2191" s="28">
        <v>2185</v>
      </c>
      <c r="Q2191" s="26">
        <v>2</v>
      </c>
      <c r="R2191" s="27">
        <v>0</v>
      </c>
      <c r="S2191" s="29" t="str" cm="1">
        <f t="array" ref="S2191" xml:space="preserve"> _xlfn.IFS(Q2191 &lt; R2191, "L", Q2191 = R2191, "D", Q2191 &gt; R2191, "W")</f>
        <v>W</v>
      </c>
    </row>
    <row r="2192" spans="16:19" x14ac:dyDescent="0.3">
      <c r="P2192" s="28">
        <v>2186</v>
      </c>
      <c r="Q2192" s="26">
        <v>0</v>
      </c>
      <c r="R2192" s="27">
        <v>0</v>
      </c>
      <c r="S2192" s="29" t="str" cm="1">
        <f t="array" ref="S2192" xml:space="preserve"> _xlfn.IFS(Q2192 &lt; R2192, "L", Q2192 = R2192, "D", Q2192 &gt; R2192, "W")</f>
        <v>D</v>
      </c>
    </row>
    <row r="2193" spans="16:19" x14ac:dyDescent="0.3">
      <c r="P2193" s="28">
        <v>2187</v>
      </c>
      <c r="Q2193" s="26">
        <v>1</v>
      </c>
      <c r="R2193" s="27">
        <v>1</v>
      </c>
      <c r="S2193" s="29" t="str" cm="1">
        <f t="array" ref="S2193" xml:space="preserve"> _xlfn.IFS(Q2193 &lt; R2193, "L", Q2193 = R2193, "D", Q2193 &gt; R2193, "W")</f>
        <v>D</v>
      </c>
    </row>
    <row r="2194" spans="16:19" x14ac:dyDescent="0.3">
      <c r="P2194" s="28">
        <v>2188</v>
      </c>
      <c r="Q2194" s="26">
        <v>0</v>
      </c>
      <c r="R2194" s="27">
        <v>1</v>
      </c>
      <c r="S2194" s="29" t="str" cm="1">
        <f t="array" ref="S2194" xml:space="preserve"> _xlfn.IFS(Q2194 &lt; R2194, "L", Q2194 = R2194, "D", Q2194 &gt; R2194, "W")</f>
        <v>L</v>
      </c>
    </row>
    <row r="2195" spans="16:19" x14ac:dyDescent="0.3">
      <c r="P2195" s="28">
        <v>2189</v>
      </c>
      <c r="Q2195" s="26">
        <v>2</v>
      </c>
      <c r="R2195" s="27">
        <v>1</v>
      </c>
      <c r="S2195" s="29" t="str" cm="1">
        <f t="array" ref="S2195" xml:space="preserve"> _xlfn.IFS(Q2195 &lt; R2195, "L", Q2195 = R2195, "D", Q2195 &gt; R2195, "W")</f>
        <v>W</v>
      </c>
    </row>
    <row r="2196" spans="16:19" x14ac:dyDescent="0.3">
      <c r="P2196" s="28">
        <v>2190</v>
      </c>
      <c r="Q2196" s="26">
        <v>1</v>
      </c>
      <c r="R2196" s="27">
        <v>0</v>
      </c>
      <c r="S2196" s="29" t="str" cm="1">
        <f t="array" ref="S2196" xml:space="preserve"> _xlfn.IFS(Q2196 &lt; R2196, "L", Q2196 = R2196, "D", Q2196 &gt; R2196, "W")</f>
        <v>W</v>
      </c>
    </row>
    <row r="2197" spans="16:19" x14ac:dyDescent="0.3">
      <c r="P2197" s="28">
        <v>2191</v>
      </c>
      <c r="Q2197" s="26">
        <v>3</v>
      </c>
      <c r="R2197" s="27">
        <v>0</v>
      </c>
      <c r="S2197" s="29" t="str" cm="1">
        <f t="array" ref="S2197" xml:space="preserve"> _xlfn.IFS(Q2197 &lt; R2197, "L", Q2197 = R2197, "D", Q2197 &gt; R2197, "W")</f>
        <v>W</v>
      </c>
    </row>
    <row r="2198" spans="16:19" x14ac:dyDescent="0.3">
      <c r="P2198" s="28">
        <v>2192</v>
      </c>
      <c r="Q2198" s="26">
        <v>0</v>
      </c>
      <c r="R2198" s="27">
        <v>0</v>
      </c>
      <c r="S2198" s="29" t="str" cm="1">
        <f t="array" ref="S2198" xml:space="preserve"> _xlfn.IFS(Q2198 &lt; R2198, "L", Q2198 = R2198, "D", Q2198 &gt; R2198, "W")</f>
        <v>D</v>
      </c>
    </row>
    <row r="2199" spans="16:19" x14ac:dyDescent="0.3">
      <c r="P2199" s="28">
        <v>2193</v>
      </c>
      <c r="Q2199" s="26">
        <v>1</v>
      </c>
      <c r="R2199" s="27">
        <v>0</v>
      </c>
      <c r="S2199" s="29" t="str" cm="1">
        <f t="array" ref="S2199" xml:space="preserve"> _xlfn.IFS(Q2199 &lt; R2199, "L", Q2199 = R2199, "D", Q2199 &gt; R2199, "W")</f>
        <v>W</v>
      </c>
    </row>
    <row r="2200" spans="16:19" x14ac:dyDescent="0.3">
      <c r="P2200" s="28">
        <v>2194</v>
      </c>
      <c r="Q2200" s="26">
        <v>2</v>
      </c>
      <c r="R2200" s="27">
        <v>0</v>
      </c>
      <c r="S2200" s="29" t="str" cm="1">
        <f t="array" ref="S2200" xml:space="preserve"> _xlfn.IFS(Q2200 &lt; R2200, "L", Q2200 = R2200, "D", Q2200 &gt; R2200, "W")</f>
        <v>W</v>
      </c>
    </row>
    <row r="2201" spans="16:19" x14ac:dyDescent="0.3">
      <c r="P2201" s="28">
        <v>2195</v>
      </c>
      <c r="Q2201" s="26">
        <v>4</v>
      </c>
      <c r="R2201" s="27">
        <v>0</v>
      </c>
      <c r="S2201" s="29" t="str" cm="1">
        <f t="array" ref="S2201" xml:space="preserve"> _xlfn.IFS(Q2201 &lt; R2201, "L", Q2201 = R2201, "D", Q2201 &gt; R2201, "W")</f>
        <v>W</v>
      </c>
    </row>
    <row r="2202" spans="16:19" x14ac:dyDescent="0.3">
      <c r="P2202" s="28">
        <v>2196</v>
      </c>
      <c r="Q2202" s="26">
        <v>2</v>
      </c>
      <c r="R2202" s="27">
        <v>1</v>
      </c>
      <c r="S2202" s="29" t="str" cm="1">
        <f t="array" ref="S2202" xml:space="preserve"> _xlfn.IFS(Q2202 &lt; R2202, "L", Q2202 = R2202, "D", Q2202 &gt; R2202, "W")</f>
        <v>W</v>
      </c>
    </row>
    <row r="2203" spans="16:19" x14ac:dyDescent="0.3">
      <c r="P2203" s="28">
        <v>2197</v>
      </c>
      <c r="Q2203" s="26">
        <v>1</v>
      </c>
      <c r="R2203" s="27">
        <v>0</v>
      </c>
      <c r="S2203" s="29" t="str" cm="1">
        <f t="array" ref="S2203" xml:space="preserve"> _xlfn.IFS(Q2203 &lt; R2203, "L", Q2203 = R2203, "D", Q2203 &gt; R2203, "W")</f>
        <v>W</v>
      </c>
    </row>
    <row r="2204" spans="16:19" x14ac:dyDescent="0.3">
      <c r="P2204" s="28">
        <v>2198</v>
      </c>
      <c r="Q2204" s="26">
        <v>0</v>
      </c>
      <c r="R2204" s="27">
        <v>0</v>
      </c>
      <c r="S2204" s="29" t="str" cm="1">
        <f t="array" ref="S2204" xml:space="preserve"> _xlfn.IFS(Q2204 &lt; R2204, "L", Q2204 = R2204, "D", Q2204 &gt; R2204, "W")</f>
        <v>D</v>
      </c>
    </row>
    <row r="2205" spans="16:19" x14ac:dyDescent="0.3">
      <c r="P2205" s="28">
        <v>2199</v>
      </c>
      <c r="Q2205" s="26">
        <v>1</v>
      </c>
      <c r="R2205" s="27">
        <v>1</v>
      </c>
      <c r="S2205" s="29" t="str" cm="1">
        <f t="array" ref="S2205" xml:space="preserve"> _xlfn.IFS(Q2205 &lt; R2205, "L", Q2205 = R2205, "D", Q2205 &gt; R2205, "W")</f>
        <v>D</v>
      </c>
    </row>
    <row r="2206" spans="16:19" x14ac:dyDescent="0.3">
      <c r="P2206" s="28">
        <v>2200</v>
      </c>
      <c r="Q2206" s="26">
        <v>0</v>
      </c>
      <c r="R2206" s="27">
        <v>0</v>
      </c>
      <c r="S2206" s="29" t="str" cm="1">
        <f t="array" ref="S2206" xml:space="preserve"> _xlfn.IFS(Q2206 &lt; R2206, "L", Q2206 = R2206, "D", Q2206 &gt; R2206, "W")</f>
        <v>D</v>
      </c>
    </row>
    <row r="2207" spans="16:19" x14ac:dyDescent="0.3">
      <c r="P2207" s="28">
        <v>2201</v>
      </c>
      <c r="Q2207" s="26">
        <v>0</v>
      </c>
      <c r="R2207" s="27">
        <v>0</v>
      </c>
      <c r="S2207" s="29" t="str" cm="1">
        <f t="array" ref="S2207" xml:space="preserve"> _xlfn.IFS(Q2207 &lt; R2207, "L", Q2207 = R2207, "D", Q2207 &gt; R2207, "W")</f>
        <v>D</v>
      </c>
    </row>
    <row r="2208" spans="16:19" x14ac:dyDescent="0.3">
      <c r="P2208" s="28">
        <v>2202</v>
      </c>
      <c r="Q2208" s="26">
        <v>1</v>
      </c>
      <c r="R2208" s="27">
        <v>1</v>
      </c>
      <c r="S2208" s="29" t="str" cm="1">
        <f t="array" ref="S2208" xml:space="preserve"> _xlfn.IFS(Q2208 &lt; R2208, "L", Q2208 = R2208, "D", Q2208 &gt; R2208, "W")</f>
        <v>D</v>
      </c>
    </row>
    <row r="2209" spans="16:19" x14ac:dyDescent="0.3">
      <c r="P2209" s="28">
        <v>2203</v>
      </c>
      <c r="Q2209" s="26">
        <v>0</v>
      </c>
      <c r="R2209" s="27">
        <v>0</v>
      </c>
      <c r="S2209" s="29" t="str" cm="1">
        <f t="array" ref="S2209" xml:space="preserve"> _xlfn.IFS(Q2209 &lt; R2209, "L", Q2209 = R2209, "D", Q2209 &gt; R2209, "W")</f>
        <v>D</v>
      </c>
    </row>
    <row r="2210" spans="16:19" x14ac:dyDescent="0.3">
      <c r="P2210" s="28">
        <v>2204</v>
      </c>
      <c r="Q2210" s="26">
        <v>2</v>
      </c>
      <c r="R2210" s="27">
        <v>0</v>
      </c>
      <c r="S2210" s="29" t="str" cm="1">
        <f t="array" ref="S2210" xml:space="preserve"> _xlfn.IFS(Q2210 &lt; R2210, "L", Q2210 = R2210, "D", Q2210 &gt; R2210, "W")</f>
        <v>W</v>
      </c>
    </row>
    <row r="2211" spans="16:19" x14ac:dyDescent="0.3">
      <c r="P2211" s="28">
        <v>2205</v>
      </c>
      <c r="Q2211" s="26">
        <v>8</v>
      </c>
      <c r="R2211" s="27">
        <v>1</v>
      </c>
      <c r="S2211" s="29" t="str" cm="1">
        <f t="array" ref="S2211" xml:space="preserve"> _xlfn.IFS(Q2211 &lt; R2211, "L", Q2211 = R2211, "D", Q2211 &gt; R2211, "W")</f>
        <v>W</v>
      </c>
    </row>
    <row r="2212" spans="16:19" x14ac:dyDescent="0.3">
      <c r="P2212" s="28">
        <v>2206</v>
      </c>
      <c r="Q2212" s="26">
        <v>1</v>
      </c>
      <c r="R2212" s="27">
        <v>0</v>
      </c>
      <c r="S2212" s="29" t="str" cm="1">
        <f t="array" ref="S2212" xml:space="preserve"> _xlfn.IFS(Q2212 &lt; R2212, "L", Q2212 = R2212, "D", Q2212 &gt; R2212, "W")</f>
        <v>W</v>
      </c>
    </row>
    <row r="2213" spans="16:19" x14ac:dyDescent="0.3">
      <c r="P2213" s="28">
        <v>2207</v>
      </c>
      <c r="Q2213" s="26">
        <v>1</v>
      </c>
      <c r="R2213" s="27">
        <v>1</v>
      </c>
      <c r="S2213" s="29" t="str" cm="1">
        <f t="array" ref="S2213" xml:space="preserve"> _xlfn.IFS(Q2213 &lt; R2213, "L", Q2213 = R2213, "D", Q2213 &gt; R2213, "W")</f>
        <v>D</v>
      </c>
    </row>
    <row r="2214" spans="16:19" x14ac:dyDescent="0.3">
      <c r="P2214" s="28">
        <v>2208</v>
      </c>
      <c r="Q2214" s="26">
        <v>2</v>
      </c>
      <c r="R2214" s="27">
        <v>1</v>
      </c>
      <c r="S2214" s="29" t="str" cm="1">
        <f t="array" ref="S2214" xml:space="preserve"> _xlfn.IFS(Q2214 &lt; R2214, "L", Q2214 = R2214, "D", Q2214 &gt; R2214, "W")</f>
        <v>W</v>
      </c>
    </row>
    <row r="2215" spans="16:19" x14ac:dyDescent="0.3">
      <c r="P2215" s="28">
        <v>2209</v>
      </c>
      <c r="Q2215" s="26">
        <v>0</v>
      </c>
      <c r="R2215" s="27">
        <v>1</v>
      </c>
      <c r="S2215" s="29" t="str" cm="1">
        <f t="array" ref="S2215" xml:space="preserve"> _xlfn.IFS(Q2215 &lt; R2215, "L", Q2215 = R2215, "D", Q2215 &gt; R2215, "W")</f>
        <v>L</v>
      </c>
    </row>
    <row r="2216" spans="16:19" x14ac:dyDescent="0.3">
      <c r="P2216" s="28">
        <v>2210</v>
      </c>
      <c r="Q2216" s="26">
        <v>5</v>
      </c>
      <c r="R2216" s="27">
        <v>1</v>
      </c>
      <c r="S2216" s="29" t="str" cm="1">
        <f t="array" ref="S2216" xml:space="preserve"> _xlfn.IFS(Q2216 &lt; R2216, "L", Q2216 = R2216, "D", Q2216 &gt; R2216, "W")</f>
        <v>W</v>
      </c>
    </row>
    <row r="2217" spans="16:19" x14ac:dyDescent="0.3">
      <c r="P2217" s="28">
        <v>2211</v>
      </c>
      <c r="Q2217" s="26">
        <v>1</v>
      </c>
      <c r="R2217" s="27">
        <v>1</v>
      </c>
      <c r="S2217" s="29" t="str" cm="1">
        <f t="array" ref="S2217" xml:space="preserve"> _xlfn.IFS(Q2217 &lt; R2217, "L", Q2217 = R2217, "D", Q2217 &gt; R2217, "W")</f>
        <v>D</v>
      </c>
    </row>
    <row r="2218" spans="16:19" x14ac:dyDescent="0.3">
      <c r="P2218" s="28">
        <v>2212</v>
      </c>
      <c r="Q2218" s="26">
        <v>1</v>
      </c>
      <c r="R2218" s="27">
        <v>0</v>
      </c>
      <c r="S2218" s="29" t="str" cm="1">
        <f t="array" ref="S2218" xml:space="preserve"> _xlfn.IFS(Q2218 &lt; R2218, "L", Q2218 = R2218, "D", Q2218 &gt; R2218, "W")</f>
        <v>W</v>
      </c>
    </row>
    <row r="2219" spans="16:19" x14ac:dyDescent="0.3">
      <c r="P2219" s="28">
        <v>2213</v>
      </c>
      <c r="Q2219" s="26">
        <v>1</v>
      </c>
      <c r="R2219" s="27">
        <v>0</v>
      </c>
      <c r="S2219" s="29" t="str" cm="1">
        <f t="array" ref="S2219" xml:space="preserve"> _xlfn.IFS(Q2219 &lt; R2219, "L", Q2219 = R2219, "D", Q2219 &gt; R2219, "W")</f>
        <v>W</v>
      </c>
    </row>
    <row r="2220" spans="16:19" x14ac:dyDescent="0.3">
      <c r="P2220" s="28">
        <v>2214</v>
      </c>
      <c r="Q2220" s="26">
        <v>1</v>
      </c>
      <c r="R2220" s="27">
        <v>0</v>
      </c>
      <c r="S2220" s="29" t="str" cm="1">
        <f t="array" ref="S2220" xml:space="preserve"> _xlfn.IFS(Q2220 &lt; R2220, "L", Q2220 = R2220, "D", Q2220 &gt; R2220, "W")</f>
        <v>W</v>
      </c>
    </row>
    <row r="2221" spans="16:19" x14ac:dyDescent="0.3">
      <c r="P2221" s="28">
        <v>2215</v>
      </c>
      <c r="Q2221" s="26">
        <v>3</v>
      </c>
      <c r="R2221" s="27">
        <v>0</v>
      </c>
      <c r="S2221" s="29" t="str" cm="1">
        <f t="array" ref="S2221" xml:space="preserve"> _xlfn.IFS(Q2221 &lt; R2221, "L", Q2221 = R2221, "D", Q2221 &gt; R2221, "W")</f>
        <v>W</v>
      </c>
    </row>
    <row r="2222" spans="16:19" x14ac:dyDescent="0.3">
      <c r="P2222" s="28">
        <v>2216</v>
      </c>
      <c r="Q2222" s="26">
        <v>1</v>
      </c>
      <c r="R2222" s="27">
        <v>1</v>
      </c>
      <c r="S2222" s="29" t="str" cm="1">
        <f t="array" ref="S2222" xml:space="preserve"> _xlfn.IFS(Q2222 &lt; R2222, "L", Q2222 = R2222, "D", Q2222 &gt; R2222, "W")</f>
        <v>D</v>
      </c>
    </row>
    <row r="2223" spans="16:19" x14ac:dyDescent="0.3">
      <c r="P2223" s="28">
        <v>2217</v>
      </c>
      <c r="Q2223" s="26">
        <v>0</v>
      </c>
      <c r="R2223" s="27">
        <v>0</v>
      </c>
      <c r="S2223" s="29" t="str" cm="1">
        <f t="array" ref="S2223" xml:space="preserve"> _xlfn.IFS(Q2223 &lt; R2223, "L", Q2223 = R2223, "D", Q2223 &gt; R2223, "W")</f>
        <v>D</v>
      </c>
    </row>
    <row r="2224" spans="16:19" x14ac:dyDescent="0.3">
      <c r="P2224" s="28">
        <v>2218</v>
      </c>
      <c r="Q2224" s="26">
        <v>2</v>
      </c>
      <c r="R2224" s="27">
        <v>0</v>
      </c>
      <c r="S2224" s="29" t="str" cm="1">
        <f t="array" ref="S2224" xml:space="preserve"> _xlfn.IFS(Q2224 &lt; R2224, "L", Q2224 = R2224, "D", Q2224 &gt; R2224, "W")</f>
        <v>W</v>
      </c>
    </row>
    <row r="2225" spans="16:19" x14ac:dyDescent="0.3">
      <c r="P2225" s="28">
        <v>2219</v>
      </c>
      <c r="Q2225" s="26">
        <v>0</v>
      </c>
      <c r="R2225" s="27">
        <v>1</v>
      </c>
      <c r="S2225" s="29" t="str" cm="1">
        <f t="array" ref="S2225" xml:space="preserve"> _xlfn.IFS(Q2225 &lt; R2225, "L", Q2225 = R2225, "D", Q2225 &gt; R2225, "W")</f>
        <v>L</v>
      </c>
    </row>
    <row r="2226" spans="16:19" x14ac:dyDescent="0.3">
      <c r="P2226" s="28">
        <v>2220</v>
      </c>
      <c r="Q2226" s="26">
        <v>4</v>
      </c>
      <c r="R2226" s="27">
        <v>1</v>
      </c>
      <c r="S2226" s="29" t="str" cm="1">
        <f t="array" ref="S2226" xml:space="preserve"> _xlfn.IFS(Q2226 &lt; R2226, "L", Q2226 = R2226, "D", Q2226 &gt; R2226, "W")</f>
        <v>W</v>
      </c>
    </row>
    <row r="2227" spans="16:19" x14ac:dyDescent="0.3">
      <c r="P2227" s="28">
        <v>2221</v>
      </c>
      <c r="Q2227" s="26">
        <v>1</v>
      </c>
      <c r="R2227" s="27">
        <v>0</v>
      </c>
      <c r="S2227" s="29" t="str" cm="1">
        <f t="array" ref="S2227" xml:space="preserve"> _xlfn.IFS(Q2227 &lt; R2227, "L", Q2227 = R2227, "D", Q2227 &gt; R2227, "W")</f>
        <v>W</v>
      </c>
    </row>
    <row r="2228" spans="16:19" x14ac:dyDescent="0.3">
      <c r="P2228" s="28">
        <v>2222</v>
      </c>
      <c r="Q2228" s="26">
        <v>3</v>
      </c>
      <c r="R2228" s="27">
        <v>0</v>
      </c>
      <c r="S2228" s="29" t="str" cm="1">
        <f t="array" ref="S2228" xml:space="preserve"> _xlfn.IFS(Q2228 &lt; R2228, "L", Q2228 = R2228, "D", Q2228 &gt; R2228, "W")</f>
        <v>W</v>
      </c>
    </row>
    <row r="2229" spans="16:19" x14ac:dyDescent="0.3">
      <c r="P2229" s="28">
        <v>2223</v>
      </c>
      <c r="Q2229" s="26">
        <v>2</v>
      </c>
      <c r="R2229" s="27">
        <v>0</v>
      </c>
      <c r="S2229" s="29" t="str" cm="1">
        <f t="array" ref="S2229" xml:space="preserve"> _xlfn.IFS(Q2229 &lt; R2229, "L", Q2229 = R2229, "D", Q2229 &gt; R2229, "W")</f>
        <v>W</v>
      </c>
    </row>
    <row r="2230" spans="16:19" x14ac:dyDescent="0.3">
      <c r="P2230" s="28">
        <v>2224</v>
      </c>
      <c r="Q2230" s="26">
        <v>2</v>
      </c>
      <c r="R2230" s="27">
        <v>0</v>
      </c>
      <c r="S2230" s="29" t="str" cm="1">
        <f t="array" ref="S2230" xml:space="preserve"> _xlfn.IFS(Q2230 &lt; R2230, "L", Q2230 = R2230, "D", Q2230 &gt; R2230, "W")</f>
        <v>W</v>
      </c>
    </row>
    <row r="2231" spans="16:19" x14ac:dyDescent="0.3">
      <c r="P2231" s="28">
        <v>2225</v>
      </c>
      <c r="Q2231" s="26">
        <v>1</v>
      </c>
      <c r="R2231" s="27">
        <v>2</v>
      </c>
      <c r="S2231" s="29" t="str" cm="1">
        <f t="array" ref="S2231" xml:space="preserve"> _xlfn.IFS(Q2231 &lt; R2231, "L", Q2231 = R2231, "D", Q2231 &gt; R2231, "W")</f>
        <v>L</v>
      </c>
    </row>
    <row r="2232" spans="16:19" x14ac:dyDescent="0.3">
      <c r="P2232" s="28">
        <v>2226</v>
      </c>
      <c r="Q2232" s="26">
        <v>2</v>
      </c>
      <c r="R2232" s="27">
        <v>1</v>
      </c>
      <c r="S2232" s="29" t="str" cm="1">
        <f t="array" ref="S2232" xml:space="preserve"> _xlfn.IFS(Q2232 &lt; R2232, "L", Q2232 = R2232, "D", Q2232 &gt; R2232, "W")</f>
        <v>W</v>
      </c>
    </row>
    <row r="2233" spans="16:19" x14ac:dyDescent="0.3">
      <c r="P2233" s="28">
        <v>2227</v>
      </c>
      <c r="Q2233" s="26">
        <v>0</v>
      </c>
      <c r="R2233" s="27">
        <v>1</v>
      </c>
      <c r="S2233" s="29" t="str" cm="1">
        <f t="array" ref="S2233" xml:space="preserve"> _xlfn.IFS(Q2233 &lt; R2233, "L", Q2233 = R2233, "D", Q2233 &gt; R2233, "W")</f>
        <v>L</v>
      </c>
    </row>
    <row r="2234" spans="16:19" x14ac:dyDescent="0.3">
      <c r="P2234" s="28">
        <v>2228</v>
      </c>
      <c r="Q2234" s="26">
        <v>0</v>
      </c>
      <c r="R2234" s="27">
        <v>2</v>
      </c>
      <c r="S2234" s="29" t="str" cm="1">
        <f t="array" ref="S2234" xml:space="preserve"> _xlfn.IFS(Q2234 &lt; R2234, "L", Q2234 = R2234, "D", Q2234 &gt; R2234, "W")</f>
        <v>L</v>
      </c>
    </row>
    <row r="2235" spans="16:19" x14ac:dyDescent="0.3">
      <c r="P2235" s="28">
        <v>2229</v>
      </c>
      <c r="Q2235" s="26">
        <v>2</v>
      </c>
      <c r="R2235" s="27">
        <v>0</v>
      </c>
      <c r="S2235" s="29" t="str" cm="1">
        <f t="array" ref="S2235" xml:space="preserve"> _xlfn.IFS(Q2235 &lt; R2235, "L", Q2235 = R2235, "D", Q2235 &gt; R2235, "W")</f>
        <v>W</v>
      </c>
    </row>
    <row r="2236" spans="16:19" x14ac:dyDescent="0.3">
      <c r="P2236" s="28">
        <v>2230</v>
      </c>
      <c r="Q2236" s="26">
        <v>5</v>
      </c>
      <c r="R2236" s="27">
        <v>1</v>
      </c>
      <c r="S2236" s="29" t="str" cm="1">
        <f t="array" ref="S2236" xml:space="preserve"> _xlfn.IFS(Q2236 &lt; R2236, "L", Q2236 = R2236, "D", Q2236 &gt; R2236, "W")</f>
        <v>W</v>
      </c>
    </row>
    <row r="2237" spans="16:19" x14ac:dyDescent="0.3">
      <c r="P2237" s="28">
        <v>2231</v>
      </c>
      <c r="Q2237" s="26">
        <v>2</v>
      </c>
      <c r="R2237" s="27">
        <v>1</v>
      </c>
      <c r="S2237" s="29" t="str" cm="1">
        <f t="array" ref="S2237" xml:space="preserve"> _xlfn.IFS(Q2237 &lt; R2237, "L", Q2237 = R2237, "D", Q2237 &gt; R2237, "W")</f>
        <v>W</v>
      </c>
    </row>
    <row r="2238" spans="16:19" x14ac:dyDescent="0.3">
      <c r="P2238" s="28">
        <v>2232</v>
      </c>
      <c r="Q2238" s="26">
        <v>1</v>
      </c>
      <c r="R2238" s="27">
        <v>1</v>
      </c>
      <c r="S2238" s="29" t="str" cm="1">
        <f t="array" ref="S2238" xml:space="preserve"> _xlfn.IFS(Q2238 &lt; R2238, "L", Q2238 = R2238, "D", Q2238 &gt; R2238, "W")</f>
        <v>D</v>
      </c>
    </row>
    <row r="2239" spans="16:19" x14ac:dyDescent="0.3">
      <c r="P2239" s="28">
        <v>2233</v>
      </c>
      <c r="Q2239" s="26">
        <v>1</v>
      </c>
      <c r="R2239" s="27">
        <v>1</v>
      </c>
      <c r="S2239" s="29" t="str" cm="1">
        <f t="array" ref="S2239" xml:space="preserve"> _xlfn.IFS(Q2239 &lt; R2239, "L", Q2239 = R2239, "D", Q2239 &gt; R2239, "W")</f>
        <v>D</v>
      </c>
    </row>
    <row r="2240" spans="16:19" x14ac:dyDescent="0.3">
      <c r="P2240" s="28">
        <v>2234</v>
      </c>
      <c r="Q2240" s="26">
        <v>1</v>
      </c>
      <c r="R2240" s="27">
        <v>1</v>
      </c>
      <c r="S2240" s="29" t="str" cm="1">
        <f t="array" ref="S2240" xml:space="preserve"> _xlfn.IFS(Q2240 &lt; R2240, "L", Q2240 = R2240, "D", Q2240 &gt; R2240, "W")</f>
        <v>D</v>
      </c>
    </row>
    <row r="2241" spans="16:19" x14ac:dyDescent="0.3">
      <c r="P2241" s="28">
        <v>2235</v>
      </c>
      <c r="Q2241" s="26">
        <v>3</v>
      </c>
      <c r="R2241" s="27">
        <v>0</v>
      </c>
      <c r="S2241" s="29" t="str" cm="1">
        <f t="array" ref="S2241" xml:space="preserve"> _xlfn.IFS(Q2241 &lt; R2241, "L", Q2241 = R2241, "D", Q2241 &gt; R2241, "W")</f>
        <v>W</v>
      </c>
    </row>
    <row r="2242" spans="16:19" x14ac:dyDescent="0.3">
      <c r="P2242" s="28">
        <v>2236</v>
      </c>
      <c r="Q2242" s="26">
        <v>1</v>
      </c>
      <c r="R2242" s="27">
        <v>1</v>
      </c>
      <c r="S2242" s="29" t="str" cm="1">
        <f t="array" ref="S2242" xml:space="preserve"> _xlfn.IFS(Q2242 &lt; R2242, "L", Q2242 = R2242, "D", Q2242 &gt; R2242, "W")</f>
        <v>D</v>
      </c>
    </row>
    <row r="2243" spans="16:19" x14ac:dyDescent="0.3">
      <c r="P2243" s="28">
        <v>2237</v>
      </c>
      <c r="Q2243" s="26">
        <v>3</v>
      </c>
      <c r="R2243" s="27">
        <v>1</v>
      </c>
      <c r="S2243" s="29" t="str" cm="1">
        <f t="array" ref="S2243" xml:space="preserve"> _xlfn.IFS(Q2243 &lt; R2243, "L", Q2243 = R2243, "D", Q2243 &gt; R2243, "W")</f>
        <v>W</v>
      </c>
    </row>
    <row r="2244" spans="16:19" x14ac:dyDescent="0.3">
      <c r="P2244" s="28">
        <v>2238</v>
      </c>
      <c r="Q2244" s="26">
        <v>2</v>
      </c>
      <c r="R2244" s="27">
        <v>0</v>
      </c>
      <c r="S2244" s="29" t="str" cm="1">
        <f t="array" ref="S2244" xml:space="preserve"> _xlfn.IFS(Q2244 &lt; R2244, "L", Q2244 = R2244, "D", Q2244 &gt; R2244, "W")</f>
        <v>W</v>
      </c>
    </row>
    <row r="2245" spans="16:19" x14ac:dyDescent="0.3">
      <c r="P2245" s="28">
        <v>2239</v>
      </c>
      <c r="Q2245" s="26">
        <v>1</v>
      </c>
      <c r="R2245" s="27">
        <v>0</v>
      </c>
      <c r="S2245" s="29" t="str" cm="1">
        <f t="array" ref="S2245" xml:space="preserve"> _xlfn.IFS(Q2245 &lt; R2245, "L", Q2245 = R2245, "D", Q2245 &gt; R2245, "W")</f>
        <v>W</v>
      </c>
    </row>
    <row r="2246" spans="16:19" x14ac:dyDescent="0.3">
      <c r="P2246" s="28">
        <v>2240</v>
      </c>
      <c r="Q2246" s="26">
        <v>1</v>
      </c>
      <c r="R2246" s="27">
        <v>0</v>
      </c>
      <c r="S2246" s="29" t="str" cm="1">
        <f t="array" ref="S2246" xml:space="preserve"> _xlfn.IFS(Q2246 &lt; R2246, "L", Q2246 = R2246, "D", Q2246 &gt; R2246, "W")</f>
        <v>W</v>
      </c>
    </row>
    <row r="2247" spans="16:19" x14ac:dyDescent="0.3">
      <c r="P2247" s="28">
        <v>2241</v>
      </c>
      <c r="Q2247" s="26">
        <v>4</v>
      </c>
      <c r="R2247" s="27">
        <v>0</v>
      </c>
      <c r="S2247" s="29" t="str" cm="1">
        <f t="array" ref="S2247" xml:space="preserve"> _xlfn.IFS(Q2247 &lt; R2247, "L", Q2247 = R2247, "D", Q2247 &gt; R2247, "W")</f>
        <v>W</v>
      </c>
    </row>
    <row r="2248" spans="16:19" x14ac:dyDescent="0.3">
      <c r="P2248" s="28">
        <v>2242</v>
      </c>
      <c r="Q2248" s="26">
        <v>2</v>
      </c>
      <c r="R2248" s="27">
        <v>1</v>
      </c>
      <c r="S2248" s="29" t="str" cm="1">
        <f t="array" ref="S2248" xml:space="preserve"> _xlfn.IFS(Q2248 &lt; R2248, "L", Q2248 = R2248, "D", Q2248 &gt; R2248, "W")</f>
        <v>W</v>
      </c>
    </row>
    <row r="2249" spans="16:19" x14ac:dyDescent="0.3">
      <c r="P2249" s="28">
        <v>2243</v>
      </c>
      <c r="Q2249" s="26">
        <v>1</v>
      </c>
      <c r="R2249" s="27">
        <v>0</v>
      </c>
      <c r="S2249" s="29" t="str" cm="1">
        <f t="array" ref="S2249" xml:space="preserve"> _xlfn.IFS(Q2249 &lt; R2249, "L", Q2249 = R2249, "D", Q2249 &gt; R2249, "W")</f>
        <v>W</v>
      </c>
    </row>
    <row r="2250" spans="16:19" x14ac:dyDescent="0.3">
      <c r="P2250" s="28">
        <v>2244</v>
      </c>
      <c r="Q2250" s="26">
        <v>1</v>
      </c>
      <c r="R2250" s="27">
        <v>0</v>
      </c>
      <c r="S2250" s="29" t="str" cm="1">
        <f t="array" ref="S2250" xml:space="preserve"> _xlfn.IFS(Q2250 &lt; R2250, "L", Q2250 = R2250, "D", Q2250 &gt; R2250, "W")</f>
        <v>W</v>
      </c>
    </row>
    <row r="2251" spans="16:19" x14ac:dyDescent="0.3">
      <c r="P2251" s="28">
        <v>2245</v>
      </c>
      <c r="Q2251" s="26">
        <v>4</v>
      </c>
      <c r="R2251" s="27">
        <v>2</v>
      </c>
      <c r="S2251" s="29" t="str" cm="1">
        <f t="array" ref="S2251" xml:space="preserve"> _xlfn.IFS(Q2251 &lt; R2251, "L", Q2251 = R2251, "D", Q2251 &gt; R2251, "W")</f>
        <v>W</v>
      </c>
    </row>
    <row r="2252" spans="16:19" x14ac:dyDescent="0.3">
      <c r="P2252" s="28">
        <v>2246</v>
      </c>
      <c r="Q2252" s="26">
        <v>2</v>
      </c>
      <c r="R2252" s="27">
        <v>1</v>
      </c>
      <c r="S2252" s="29" t="str" cm="1">
        <f t="array" ref="S2252" xml:space="preserve"> _xlfn.IFS(Q2252 &lt; R2252, "L", Q2252 = R2252, "D", Q2252 &gt; R2252, "W")</f>
        <v>W</v>
      </c>
    </row>
    <row r="2253" spans="16:19" x14ac:dyDescent="0.3">
      <c r="P2253" s="28">
        <v>2247</v>
      </c>
      <c r="Q2253" s="26">
        <v>1</v>
      </c>
      <c r="R2253" s="27">
        <v>1</v>
      </c>
      <c r="S2253" s="29" t="str" cm="1">
        <f t="array" ref="S2253" xml:space="preserve"> _xlfn.IFS(Q2253 &lt; R2253, "L", Q2253 = R2253, "D", Q2253 &gt; R2253, "W")</f>
        <v>D</v>
      </c>
    </row>
    <row r="2254" spans="16:19" x14ac:dyDescent="0.3">
      <c r="P2254" s="28">
        <v>2248</v>
      </c>
      <c r="Q2254" s="26">
        <v>3</v>
      </c>
      <c r="R2254" s="27">
        <v>0</v>
      </c>
      <c r="S2254" s="29" t="str" cm="1">
        <f t="array" ref="S2254" xml:space="preserve"> _xlfn.IFS(Q2254 &lt; R2254, "L", Q2254 = R2254, "D", Q2254 &gt; R2254, "W")</f>
        <v>W</v>
      </c>
    </row>
    <row r="2255" spans="16:19" x14ac:dyDescent="0.3">
      <c r="P2255" s="28">
        <v>2249</v>
      </c>
      <c r="Q2255" s="26">
        <v>3</v>
      </c>
      <c r="R2255" s="27">
        <v>0</v>
      </c>
      <c r="S2255" s="29" t="str" cm="1">
        <f t="array" ref="S2255" xml:space="preserve"> _xlfn.IFS(Q2255 &lt; R2255, "L", Q2255 = R2255, "D", Q2255 &gt; R2255, "W")</f>
        <v>W</v>
      </c>
    </row>
    <row r="2256" spans="16:19" x14ac:dyDescent="0.3">
      <c r="P2256" s="28">
        <v>2250</v>
      </c>
      <c r="Q2256" s="26">
        <v>5</v>
      </c>
      <c r="R2256" s="27">
        <v>2</v>
      </c>
      <c r="S2256" s="29" t="str" cm="1">
        <f t="array" ref="S2256" xml:space="preserve"> _xlfn.IFS(Q2256 &lt; R2256, "L", Q2256 = R2256, "D", Q2256 &gt; R2256, "W")</f>
        <v>W</v>
      </c>
    </row>
    <row r="2257" spans="16:19" x14ac:dyDescent="0.3">
      <c r="P2257" s="28">
        <v>2251</v>
      </c>
      <c r="Q2257" s="26">
        <v>1</v>
      </c>
      <c r="R2257" s="27">
        <v>1</v>
      </c>
      <c r="S2257" s="29" t="str" cm="1">
        <f t="array" ref="S2257" xml:space="preserve"> _xlfn.IFS(Q2257 &lt; R2257, "L", Q2257 = R2257, "D", Q2257 &gt; R2257, "W")</f>
        <v>D</v>
      </c>
    </row>
    <row r="2258" spans="16:19" x14ac:dyDescent="0.3">
      <c r="P2258" s="28">
        <v>2252</v>
      </c>
      <c r="Q2258" s="26">
        <v>0</v>
      </c>
      <c r="R2258" s="27">
        <v>0</v>
      </c>
      <c r="S2258" s="29" t="str" cm="1">
        <f t="array" ref="S2258" xml:space="preserve"> _xlfn.IFS(Q2258 &lt; R2258, "L", Q2258 = R2258, "D", Q2258 &gt; R2258, "W")</f>
        <v>D</v>
      </c>
    </row>
    <row r="2259" spans="16:19" x14ac:dyDescent="0.3">
      <c r="P2259" s="28">
        <v>2253</v>
      </c>
      <c r="Q2259" s="26">
        <v>2</v>
      </c>
      <c r="R2259" s="27">
        <v>1</v>
      </c>
      <c r="S2259" s="29" t="str" cm="1">
        <f t="array" ref="S2259" xml:space="preserve"> _xlfn.IFS(Q2259 &lt; R2259, "L", Q2259 = R2259, "D", Q2259 &gt; R2259, "W")</f>
        <v>W</v>
      </c>
    </row>
    <row r="2260" spans="16:19" x14ac:dyDescent="0.3">
      <c r="P2260" s="28">
        <v>2254</v>
      </c>
      <c r="Q2260" s="26">
        <v>1</v>
      </c>
      <c r="R2260" s="27">
        <v>0</v>
      </c>
      <c r="S2260" s="29" t="str" cm="1">
        <f t="array" ref="S2260" xml:space="preserve"> _xlfn.IFS(Q2260 &lt; R2260, "L", Q2260 = R2260, "D", Q2260 &gt; R2260, "W")</f>
        <v>W</v>
      </c>
    </row>
    <row r="2261" spans="16:19" x14ac:dyDescent="0.3">
      <c r="P2261" s="28">
        <v>2255</v>
      </c>
      <c r="Q2261" s="26">
        <v>1</v>
      </c>
      <c r="R2261" s="27">
        <v>2</v>
      </c>
      <c r="S2261" s="29" t="str" cm="1">
        <f t="array" ref="S2261" xml:space="preserve"> _xlfn.IFS(Q2261 &lt; R2261, "L", Q2261 = R2261, "D", Q2261 &gt; R2261, "W")</f>
        <v>L</v>
      </c>
    </row>
    <row r="2262" spans="16:19" x14ac:dyDescent="0.3">
      <c r="P2262" s="28">
        <v>2256</v>
      </c>
      <c r="Q2262" s="26">
        <v>1</v>
      </c>
      <c r="R2262" s="27">
        <v>1</v>
      </c>
      <c r="S2262" s="29" t="str" cm="1">
        <f t="array" ref="S2262" xml:space="preserve"> _xlfn.IFS(Q2262 &lt; R2262, "L", Q2262 = R2262, "D", Q2262 &gt; R2262, "W")</f>
        <v>D</v>
      </c>
    </row>
    <row r="2263" spans="16:19" x14ac:dyDescent="0.3">
      <c r="P2263" s="28">
        <v>2257</v>
      </c>
      <c r="Q2263" s="26">
        <v>4</v>
      </c>
      <c r="R2263" s="27">
        <v>2</v>
      </c>
      <c r="S2263" s="29" t="str" cm="1">
        <f t="array" ref="S2263" xml:space="preserve"> _xlfn.IFS(Q2263 &lt; R2263, "L", Q2263 = R2263, "D", Q2263 &gt; R2263, "W")</f>
        <v>W</v>
      </c>
    </row>
    <row r="2264" spans="16:19" x14ac:dyDescent="0.3">
      <c r="P2264" s="28">
        <v>2258</v>
      </c>
      <c r="Q2264" s="26">
        <v>0</v>
      </c>
      <c r="R2264" s="27">
        <v>0</v>
      </c>
      <c r="S2264" s="29" t="str" cm="1">
        <f t="array" ref="S2264" xml:space="preserve"> _xlfn.IFS(Q2264 &lt; R2264, "L", Q2264 = R2264, "D", Q2264 &gt; R2264, "W")</f>
        <v>D</v>
      </c>
    </row>
    <row r="2265" spans="16:19" x14ac:dyDescent="0.3">
      <c r="P2265" s="28">
        <v>2259</v>
      </c>
      <c r="Q2265" s="26">
        <v>3</v>
      </c>
      <c r="R2265" s="27">
        <v>2</v>
      </c>
      <c r="S2265" s="29" t="str" cm="1">
        <f t="array" ref="S2265" xml:space="preserve"> _xlfn.IFS(Q2265 &lt; R2265, "L", Q2265 = R2265, "D", Q2265 &gt; R2265, "W")</f>
        <v>W</v>
      </c>
    </row>
    <row r="2266" spans="16:19" x14ac:dyDescent="0.3">
      <c r="P2266" s="28">
        <v>2260</v>
      </c>
      <c r="Q2266" s="26">
        <v>1</v>
      </c>
      <c r="R2266" s="27">
        <v>1</v>
      </c>
      <c r="S2266" s="29" t="str" cm="1">
        <f t="array" ref="S2266" xml:space="preserve"> _xlfn.IFS(Q2266 &lt; R2266, "L", Q2266 = R2266, "D", Q2266 &gt; R2266, "W")</f>
        <v>D</v>
      </c>
    </row>
    <row r="2267" spans="16:19" x14ac:dyDescent="0.3">
      <c r="P2267" s="28">
        <v>2261</v>
      </c>
      <c r="Q2267" s="26">
        <v>2</v>
      </c>
      <c r="R2267" s="27">
        <v>0</v>
      </c>
      <c r="S2267" s="29" t="str" cm="1">
        <f t="array" ref="S2267" xml:space="preserve"> _xlfn.IFS(Q2267 &lt; R2267, "L", Q2267 = R2267, "D", Q2267 &gt; R2267, "W")</f>
        <v>W</v>
      </c>
    </row>
    <row r="2268" spans="16:19" x14ac:dyDescent="0.3">
      <c r="P2268" s="28">
        <v>2262</v>
      </c>
      <c r="Q2268" s="26">
        <v>3</v>
      </c>
      <c r="R2268" s="27">
        <v>0</v>
      </c>
      <c r="S2268" s="29" t="str" cm="1">
        <f t="array" ref="S2268" xml:space="preserve"> _xlfn.IFS(Q2268 &lt; R2268, "L", Q2268 = R2268, "D", Q2268 &gt; R2268, "W")</f>
        <v>W</v>
      </c>
    </row>
    <row r="2269" spans="16:19" x14ac:dyDescent="0.3">
      <c r="P2269" s="28">
        <v>2263</v>
      </c>
      <c r="Q2269" s="26">
        <v>0</v>
      </c>
      <c r="R2269" s="27">
        <v>1</v>
      </c>
      <c r="S2269" s="29" t="str" cm="1">
        <f t="array" ref="S2269" xml:space="preserve"> _xlfn.IFS(Q2269 &lt; R2269, "L", Q2269 = R2269, "D", Q2269 &gt; R2269, "W")</f>
        <v>L</v>
      </c>
    </row>
    <row r="2270" spans="16:19" x14ac:dyDescent="0.3">
      <c r="P2270" s="28">
        <v>2264</v>
      </c>
      <c r="Q2270" s="26">
        <v>2</v>
      </c>
      <c r="R2270" s="27">
        <v>1</v>
      </c>
      <c r="S2270" s="29" t="str" cm="1">
        <f t="array" ref="S2270" xml:space="preserve"> _xlfn.IFS(Q2270 &lt; R2270, "L", Q2270 = R2270, "D", Q2270 &gt; R2270, "W")</f>
        <v>W</v>
      </c>
    </row>
    <row r="2271" spans="16:19" x14ac:dyDescent="0.3">
      <c r="P2271" s="28">
        <v>2265</v>
      </c>
      <c r="Q2271" s="26">
        <v>1</v>
      </c>
      <c r="R2271" s="27">
        <v>0</v>
      </c>
      <c r="S2271" s="29" t="str" cm="1">
        <f t="array" ref="S2271" xml:space="preserve"> _xlfn.IFS(Q2271 &lt; R2271, "L", Q2271 = R2271, "D", Q2271 &gt; R2271, "W")</f>
        <v>W</v>
      </c>
    </row>
    <row r="2272" spans="16:19" x14ac:dyDescent="0.3">
      <c r="P2272" s="28">
        <v>2266</v>
      </c>
      <c r="Q2272" s="26">
        <v>4</v>
      </c>
      <c r="R2272" s="27">
        <v>0</v>
      </c>
      <c r="S2272" s="29" t="str" cm="1">
        <f t="array" ref="S2272" xml:space="preserve"> _xlfn.IFS(Q2272 &lt; R2272, "L", Q2272 = R2272, "D", Q2272 &gt; R2272, "W")</f>
        <v>W</v>
      </c>
    </row>
    <row r="2273" spans="16:19" x14ac:dyDescent="0.3">
      <c r="P2273" s="28">
        <v>2267</v>
      </c>
      <c r="Q2273" s="26">
        <v>4</v>
      </c>
      <c r="R2273" s="27">
        <v>0</v>
      </c>
      <c r="S2273" s="29" t="str" cm="1">
        <f t="array" ref="S2273" xml:space="preserve"> _xlfn.IFS(Q2273 &lt; R2273, "L", Q2273 = R2273, "D", Q2273 &gt; R2273, "W")</f>
        <v>W</v>
      </c>
    </row>
    <row r="2274" spans="16:19" x14ac:dyDescent="0.3">
      <c r="P2274" s="28">
        <v>2268</v>
      </c>
      <c r="Q2274" s="26">
        <v>6</v>
      </c>
      <c r="R2274" s="27">
        <v>1</v>
      </c>
      <c r="S2274" s="29" t="str" cm="1">
        <f t="array" ref="S2274" xml:space="preserve"> _xlfn.IFS(Q2274 &lt; R2274, "L", Q2274 = R2274, "D", Q2274 &gt; R2274, "W")</f>
        <v>W</v>
      </c>
    </row>
    <row r="2275" spans="16:19" x14ac:dyDescent="0.3">
      <c r="P2275" s="28">
        <v>2269</v>
      </c>
      <c r="Q2275" s="26">
        <v>2</v>
      </c>
      <c r="R2275" s="27">
        <v>0</v>
      </c>
      <c r="S2275" s="29" t="str" cm="1">
        <f t="array" ref="S2275" xml:space="preserve"> _xlfn.IFS(Q2275 &lt; R2275, "L", Q2275 = R2275, "D", Q2275 &gt; R2275, "W")</f>
        <v>W</v>
      </c>
    </row>
    <row r="2276" spans="16:19" x14ac:dyDescent="0.3">
      <c r="P2276" s="28">
        <v>2270</v>
      </c>
      <c r="Q2276" s="26">
        <v>3</v>
      </c>
      <c r="R2276" s="27">
        <v>0</v>
      </c>
      <c r="S2276" s="29" t="str" cm="1">
        <f t="array" ref="S2276" xml:space="preserve"> _xlfn.IFS(Q2276 &lt; R2276, "L", Q2276 = R2276, "D", Q2276 &gt; R2276, "W")</f>
        <v>W</v>
      </c>
    </row>
    <row r="2277" spans="16:19" x14ac:dyDescent="0.3">
      <c r="P2277" s="28">
        <v>2271</v>
      </c>
      <c r="Q2277" s="26">
        <v>0</v>
      </c>
      <c r="R2277" s="27">
        <v>1</v>
      </c>
      <c r="S2277" s="29" t="str" cm="1">
        <f t="array" ref="S2277" xml:space="preserve"> _xlfn.IFS(Q2277 &lt; R2277, "L", Q2277 = R2277, "D", Q2277 &gt; R2277, "W")</f>
        <v>L</v>
      </c>
    </row>
    <row r="2278" spans="16:19" x14ac:dyDescent="0.3">
      <c r="P2278" s="28">
        <v>2272</v>
      </c>
      <c r="Q2278" s="26">
        <v>0</v>
      </c>
      <c r="R2278" s="27">
        <v>0</v>
      </c>
      <c r="S2278" s="29" t="str" cm="1">
        <f t="array" ref="S2278" xml:space="preserve"> _xlfn.IFS(Q2278 &lt; R2278, "L", Q2278 = R2278, "D", Q2278 &gt; R2278, "W")</f>
        <v>D</v>
      </c>
    </row>
    <row r="2279" spans="16:19" x14ac:dyDescent="0.3">
      <c r="P2279" s="28">
        <v>2273</v>
      </c>
      <c r="Q2279" s="26">
        <v>1</v>
      </c>
      <c r="R2279" s="27">
        <v>0</v>
      </c>
      <c r="S2279" s="29" t="str" cm="1">
        <f t="array" ref="S2279" xml:space="preserve"> _xlfn.IFS(Q2279 &lt; R2279, "L", Q2279 = R2279, "D", Q2279 &gt; R2279, "W")</f>
        <v>W</v>
      </c>
    </row>
    <row r="2280" spans="16:19" x14ac:dyDescent="0.3">
      <c r="P2280" s="28">
        <v>2274</v>
      </c>
      <c r="Q2280" s="26">
        <v>1</v>
      </c>
      <c r="R2280" s="27">
        <v>0</v>
      </c>
      <c r="S2280" s="29" t="str" cm="1">
        <f t="array" ref="S2280" xml:space="preserve"> _xlfn.IFS(Q2280 &lt; R2280, "L", Q2280 = R2280, "D", Q2280 &gt; R2280, "W")</f>
        <v>W</v>
      </c>
    </row>
    <row r="2281" spans="16:19" x14ac:dyDescent="0.3">
      <c r="P2281" s="28">
        <v>2275</v>
      </c>
      <c r="Q2281" s="26">
        <v>2</v>
      </c>
      <c r="R2281" s="27">
        <v>0</v>
      </c>
      <c r="S2281" s="29" t="str" cm="1">
        <f t="array" ref="S2281" xml:space="preserve"> _xlfn.IFS(Q2281 &lt; R2281, "L", Q2281 = R2281, "D", Q2281 &gt; R2281, "W")</f>
        <v>W</v>
      </c>
    </row>
    <row r="2282" spans="16:19" x14ac:dyDescent="0.3">
      <c r="P2282" s="28">
        <v>2276</v>
      </c>
      <c r="Q2282" s="26">
        <v>1</v>
      </c>
      <c r="R2282" s="27">
        <v>1</v>
      </c>
      <c r="S2282" s="29" t="str" cm="1">
        <f t="array" ref="S2282" xml:space="preserve"> _xlfn.IFS(Q2282 &lt; R2282, "L", Q2282 = R2282, "D", Q2282 &gt; R2282, "W")</f>
        <v>D</v>
      </c>
    </row>
    <row r="2283" spans="16:19" x14ac:dyDescent="0.3">
      <c r="P2283" s="28">
        <v>2277</v>
      </c>
      <c r="Q2283" s="26">
        <v>2</v>
      </c>
      <c r="R2283" s="27">
        <v>0</v>
      </c>
      <c r="S2283" s="29" t="str" cm="1">
        <f t="array" ref="S2283" xml:space="preserve"> _xlfn.IFS(Q2283 &lt; R2283, "L", Q2283 = R2283, "D", Q2283 &gt; R2283, "W")</f>
        <v>W</v>
      </c>
    </row>
    <row r="2284" spans="16:19" x14ac:dyDescent="0.3">
      <c r="P2284" s="28">
        <v>2278</v>
      </c>
      <c r="Q2284" s="26">
        <v>2</v>
      </c>
      <c r="R2284" s="27">
        <v>0</v>
      </c>
      <c r="S2284" s="29" t="str" cm="1">
        <f t="array" ref="S2284" xml:space="preserve"> _xlfn.IFS(Q2284 &lt; R2284, "L", Q2284 = R2284, "D", Q2284 &gt; R2284, "W")</f>
        <v>W</v>
      </c>
    </row>
    <row r="2285" spans="16:19" x14ac:dyDescent="0.3">
      <c r="P2285" s="28">
        <v>2279</v>
      </c>
      <c r="Q2285" s="26">
        <v>2</v>
      </c>
      <c r="R2285" s="27">
        <v>0</v>
      </c>
      <c r="S2285" s="29" t="str" cm="1">
        <f t="array" ref="S2285" xml:space="preserve"> _xlfn.IFS(Q2285 &lt; R2285, "L", Q2285 = R2285, "D", Q2285 &gt; R2285, "W")</f>
        <v>W</v>
      </c>
    </row>
    <row r="2286" spans="16:19" x14ac:dyDescent="0.3">
      <c r="P2286" s="28">
        <v>2280</v>
      </c>
      <c r="Q2286" s="26">
        <v>1</v>
      </c>
      <c r="R2286" s="27">
        <v>0</v>
      </c>
      <c r="S2286" s="29" t="str" cm="1">
        <f t="array" ref="S2286" xml:space="preserve"> _xlfn.IFS(Q2286 &lt; R2286, "L", Q2286 = R2286, "D", Q2286 &gt; R2286, "W")</f>
        <v>W</v>
      </c>
    </row>
    <row r="2287" spans="16:19" x14ac:dyDescent="0.3">
      <c r="P2287" s="28">
        <v>2281</v>
      </c>
      <c r="Q2287" s="26">
        <v>2</v>
      </c>
      <c r="R2287" s="27">
        <v>0</v>
      </c>
      <c r="S2287" s="29" t="str" cm="1">
        <f t="array" ref="S2287" xml:space="preserve"> _xlfn.IFS(Q2287 &lt; R2287, "L", Q2287 = R2287, "D", Q2287 &gt; R2287, "W")</f>
        <v>W</v>
      </c>
    </row>
    <row r="2288" spans="16:19" x14ac:dyDescent="0.3">
      <c r="P2288" s="28">
        <v>2282</v>
      </c>
      <c r="Q2288" s="26">
        <v>0</v>
      </c>
      <c r="R2288" s="27">
        <v>1</v>
      </c>
      <c r="S2288" s="29" t="str" cm="1">
        <f t="array" ref="S2288" xml:space="preserve"> _xlfn.IFS(Q2288 &lt; R2288, "L", Q2288 = R2288, "D", Q2288 &gt; R2288, "W")</f>
        <v>L</v>
      </c>
    </row>
    <row r="2289" spans="16:19" x14ac:dyDescent="0.3">
      <c r="P2289" s="28">
        <v>2283</v>
      </c>
      <c r="Q2289" s="26">
        <v>2</v>
      </c>
      <c r="R2289" s="27">
        <v>1</v>
      </c>
      <c r="S2289" s="29" t="str" cm="1">
        <f t="array" ref="S2289" xml:space="preserve"> _xlfn.IFS(Q2289 &lt; R2289, "L", Q2289 = R2289, "D", Q2289 &gt; R2289, "W")</f>
        <v>W</v>
      </c>
    </row>
    <row r="2290" spans="16:19" x14ac:dyDescent="0.3">
      <c r="P2290" s="28">
        <v>2284</v>
      </c>
      <c r="Q2290" s="26">
        <v>2</v>
      </c>
      <c r="R2290" s="27">
        <v>1</v>
      </c>
      <c r="S2290" s="29" t="str" cm="1">
        <f t="array" ref="S2290" xml:space="preserve"> _xlfn.IFS(Q2290 &lt; R2290, "L", Q2290 = R2290, "D", Q2290 &gt; R2290, "W")</f>
        <v>W</v>
      </c>
    </row>
    <row r="2291" spans="16:19" x14ac:dyDescent="0.3">
      <c r="P2291" s="28">
        <v>2285</v>
      </c>
      <c r="Q2291" s="26">
        <v>0</v>
      </c>
      <c r="R2291" s="27">
        <v>0</v>
      </c>
      <c r="S2291" s="29" t="str" cm="1">
        <f t="array" ref="S2291" xml:space="preserve"> _xlfn.IFS(Q2291 &lt; R2291, "L", Q2291 = R2291, "D", Q2291 &gt; R2291, "W")</f>
        <v>D</v>
      </c>
    </row>
    <row r="2292" spans="16:19" x14ac:dyDescent="0.3">
      <c r="P2292" s="28">
        <v>2286</v>
      </c>
      <c r="Q2292" s="26">
        <v>1</v>
      </c>
      <c r="R2292" s="27">
        <v>0</v>
      </c>
      <c r="S2292" s="29" t="str" cm="1">
        <f t="array" ref="S2292" xml:space="preserve"> _xlfn.IFS(Q2292 &lt; R2292, "L", Q2292 = R2292, "D", Q2292 &gt; R2292, "W")</f>
        <v>W</v>
      </c>
    </row>
    <row r="2293" spans="16:19" x14ac:dyDescent="0.3">
      <c r="P2293" s="28">
        <v>2287</v>
      </c>
      <c r="Q2293" s="26">
        <v>1</v>
      </c>
      <c r="R2293" s="27">
        <v>0</v>
      </c>
      <c r="S2293" s="29" t="str" cm="1">
        <f t="array" ref="S2293" xml:space="preserve"> _xlfn.IFS(Q2293 &lt; R2293, "L", Q2293 = R2293, "D", Q2293 &gt; R2293, "W")</f>
        <v>W</v>
      </c>
    </row>
    <row r="2294" spans="16:19" x14ac:dyDescent="0.3">
      <c r="P2294" s="28">
        <v>2288</v>
      </c>
      <c r="Q2294" s="26">
        <v>4</v>
      </c>
      <c r="R2294" s="27">
        <v>2</v>
      </c>
      <c r="S2294" s="29" t="str" cm="1">
        <f t="array" ref="S2294" xml:space="preserve"> _xlfn.IFS(Q2294 &lt; R2294, "L", Q2294 = R2294, "D", Q2294 &gt; R2294, "W")</f>
        <v>W</v>
      </c>
    </row>
    <row r="2295" spans="16:19" x14ac:dyDescent="0.3">
      <c r="P2295" s="28">
        <v>2289</v>
      </c>
      <c r="Q2295" s="26">
        <v>1</v>
      </c>
      <c r="R2295" s="27">
        <v>3</v>
      </c>
      <c r="S2295" s="29" t="str" cm="1">
        <f t="array" ref="S2295" xml:space="preserve"> _xlfn.IFS(Q2295 &lt; R2295, "L", Q2295 = R2295, "D", Q2295 &gt; R2295, "W")</f>
        <v>L</v>
      </c>
    </row>
    <row r="2296" spans="16:19" x14ac:dyDescent="0.3">
      <c r="P2296" s="28">
        <v>2290</v>
      </c>
      <c r="Q2296" s="26">
        <v>2</v>
      </c>
      <c r="R2296" s="27">
        <v>1</v>
      </c>
      <c r="S2296" s="29" t="str" cm="1">
        <f t="array" ref="S2296" xml:space="preserve"> _xlfn.IFS(Q2296 &lt; R2296, "L", Q2296 = R2296, "D", Q2296 &gt; R2296, "W")</f>
        <v>W</v>
      </c>
    </row>
    <row r="2297" spans="16:19" x14ac:dyDescent="0.3">
      <c r="P2297" s="28">
        <v>2291</v>
      </c>
      <c r="Q2297" s="26">
        <v>0</v>
      </c>
      <c r="R2297" s="27">
        <v>0</v>
      </c>
      <c r="S2297" s="29" t="str" cm="1">
        <f t="array" ref="S2297" xml:space="preserve"> _xlfn.IFS(Q2297 &lt; R2297, "L", Q2297 = R2297, "D", Q2297 &gt; R2297, "W")</f>
        <v>D</v>
      </c>
    </row>
    <row r="2298" spans="16:19" x14ac:dyDescent="0.3">
      <c r="P2298" s="28">
        <v>2292</v>
      </c>
      <c r="Q2298" s="26">
        <v>2</v>
      </c>
      <c r="R2298" s="27">
        <v>0</v>
      </c>
      <c r="S2298" s="29" t="str" cm="1">
        <f t="array" ref="S2298" xml:space="preserve"> _xlfn.IFS(Q2298 &lt; R2298, "L", Q2298 = R2298, "D", Q2298 &gt; R2298, "W")</f>
        <v>W</v>
      </c>
    </row>
    <row r="2299" spans="16:19" x14ac:dyDescent="0.3">
      <c r="P2299" s="28">
        <v>2293</v>
      </c>
      <c r="Q2299" s="26">
        <v>3</v>
      </c>
      <c r="R2299" s="27">
        <v>0</v>
      </c>
      <c r="S2299" s="29" t="str" cm="1">
        <f t="array" ref="S2299" xml:space="preserve"> _xlfn.IFS(Q2299 &lt; R2299, "L", Q2299 = R2299, "D", Q2299 &gt; R2299, "W")</f>
        <v>W</v>
      </c>
    </row>
    <row r="2300" spans="16:19" x14ac:dyDescent="0.3">
      <c r="P2300" s="28">
        <v>2294</v>
      </c>
      <c r="Q2300" s="26">
        <v>1</v>
      </c>
      <c r="R2300" s="27">
        <v>0</v>
      </c>
      <c r="S2300" s="29" t="str" cm="1">
        <f t="array" ref="S2300" xml:space="preserve"> _xlfn.IFS(Q2300 &lt; R2300, "L", Q2300 = R2300, "D", Q2300 &gt; R2300, "W")</f>
        <v>W</v>
      </c>
    </row>
    <row r="2301" spans="16:19" x14ac:dyDescent="0.3">
      <c r="P2301" s="28">
        <v>2295</v>
      </c>
      <c r="Q2301" s="26">
        <v>2</v>
      </c>
      <c r="R2301" s="27">
        <v>2</v>
      </c>
      <c r="S2301" s="29" t="str" cm="1">
        <f t="array" ref="S2301" xml:space="preserve"> _xlfn.IFS(Q2301 &lt; R2301, "L", Q2301 = R2301, "D", Q2301 &gt; R2301, "W")</f>
        <v>D</v>
      </c>
    </row>
    <row r="2302" spans="16:19" x14ac:dyDescent="0.3">
      <c r="P2302" s="28">
        <v>2296</v>
      </c>
      <c r="Q2302" s="26">
        <v>4</v>
      </c>
      <c r="R2302" s="27">
        <v>1</v>
      </c>
      <c r="S2302" s="29" t="str" cm="1">
        <f t="array" ref="S2302" xml:space="preserve"> _xlfn.IFS(Q2302 &lt; R2302, "L", Q2302 = R2302, "D", Q2302 &gt; R2302, "W")</f>
        <v>W</v>
      </c>
    </row>
    <row r="2303" spans="16:19" x14ac:dyDescent="0.3">
      <c r="P2303" s="28">
        <v>2297</v>
      </c>
      <c r="Q2303" s="26">
        <v>0</v>
      </c>
      <c r="R2303" s="27">
        <v>0</v>
      </c>
      <c r="S2303" s="29" t="str" cm="1">
        <f t="array" ref="S2303" xml:space="preserve"> _xlfn.IFS(Q2303 &lt; R2303, "L", Q2303 = R2303, "D", Q2303 &gt; R2303, "W")</f>
        <v>D</v>
      </c>
    </row>
    <row r="2304" spans="16:19" x14ac:dyDescent="0.3">
      <c r="P2304" s="28">
        <v>2298</v>
      </c>
      <c r="Q2304" s="26">
        <v>0</v>
      </c>
      <c r="R2304" s="27">
        <v>0</v>
      </c>
      <c r="S2304" s="29" t="str" cm="1">
        <f t="array" ref="S2304" xml:space="preserve"> _xlfn.IFS(Q2304 &lt; R2304, "L", Q2304 = R2304, "D", Q2304 &gt; R2304, "W")</f>
        <v>D</v>
      </c>
    </row>
    <row r="2305" spans="16:19" x14ac:dyDescent="0.3">
      <c r="P2305" s="28">
        <v>2299</v>
      </c>
      <c r="Q2305" s="26">
        <v>0</v>
      </c>
      <c r="R2305" s="27">
        <v>2</v>
      </c>
      <c r="S2305" s="29" t="str" cm="1">
        <f t="array" ref="S2305" xml:space="preserve"> _xlfn.IFS(Q2305 &lt; R2305, "L", Q2305 = R2305, "D", Q2305 &gt; R2305, "W")</f>
        <v>L</v>
      </c>
    </row>
    <row r="2306" spans="16:19" x14ac:dyDescent="0.3">
      <c r="P2306" s="28">
        <v>2300</v>
      </c>
      <c r="Q2306" s="26">
        <v>1</v>
      </c>
      <c r="R2306" s="27">
        <v>1</v>
      </c>
      <c r="S2306" s="29" t="str" cm="1">
        <f t="array" ref="S2306" xml:space="preserve"> _xlfn.IFS(Q2306 &lt; R2306, "L", Q2306 = R2306, "D", Q2306 &gt; R2306, "W")</f>
        <v>D</v>
      </c>
    </row>
    <row r="2307" spans="16:19" x14ac:dyDescent="0.3">
      <c r="P2307" s="28">
        <v>2301</v>
      </c>
      <c r="Q2307" s="26">
        <v>2</v>
      </c>
      <c r="R2307" s="27">
        <v>0</v>
      </c>
      <c r="S2307" s="29" t="str" cm="1">
        <f t="array" ref="S2307" xml:space="preserve"> _xlfn.IFS(Q2307 &lt; R2307, "L", Q2307 = R2307, "D", Q2307 &gt; R2307, "W")</f>
        <v>W</v>
      </c>
    </row>
    <row r="2308" spans="16:19" x14ac:dyDescent="0.3">
      <c r="P2308" s="28">
        <v>2302</v>
      </c>
      <c r="Q2308" s="26">
        <v>1</v>
      </c>
      <c r="R2308" s="27">
        <v>0</v>
      </c>
      <c r="S2308" s="29" t="str" cm="1">
        <f t="array" ref="S2308" xml:space="preserve"> _xlfn.IFS(Q2308 &lt; R2308, "L", Q2308 = R2308, "D", Q2308 &gt; R2308, "W")</f>
        <v>W</v>
      </c>
    </row>
    <row r="2309" spans="16:19" x14ac:dyDescent="0.3">
      <c r="P2309" s="28">
        <v>2303</v>
      </c>
      <c r="Q2309" s="26">
        <v>3</v>
      </c>
      <c r="R2309" s="27">
        <v>0</v>
      </c>
      <c r="S2309" s="29" t="str" cm="1">
        <f t="array" ref="S2309" xml:space="preserve"> _xlfn.IFS(Q2309 &lt; R2309, "L", Q2309 = R2309, "D", Q2309 &gt; R2309, "W")</f>
        <v>W</v>
      </c>
    </row>
    <row r="2310" spans="16:19" x14ac:dyDescent="0.3">
      <c r="P2310" s="28">
        <v>2304</v>
      </c>
      <c r="Q2310" s="26">
        <v>1</v>
      </c>
      <c r="R2310" s="27">
        <v>0</v>
      </c>
      <c r="S2310" s="29" t="str" cm="1">
        <f t="array" ref="S2310" xml:space="preserve"> _xlfn.IFS(Q2310 &lt; R2310, "L", Q2310 = R2310, "D", Q2310 &gt; R2310, "W")</f>
        <v>W</v>
      </c>
    </row>
    <row r="2311" spans="16:19" x14ac:dyDescent="0.3">
      <c r="P2311" s="28">
        <v>2305</v>
      </c>
      <c r="Q2311" s="26">
        <v>2</v>
      </c>
      <c r="R2311" s="27">
        <v>0</v>
      </c>
      <c r="S2311" s="29" t="str" cm="1">
        <f t="array" ref="S2311" xml:space="preserve"> _xlfn.IFS(Q2311 &lt; R2311, "L", Q2311 = R2311, "D", Q2311 &gt; R2311, "W")</f>
        <v>W</v>
      </c>
    </row>
    <row r="2312" spans="16:19" x14ac:dyDescent="0.3">
      <c r="P2312" s="28">
        <v>2306</v>
      </c>
      <c r="Q2312" s="26">
        <v>5</v>
      </c>
      <c r="R2312" s="27">
        <v>1</v>
      </c>
      <c r="S2312" s="29" t="str" cm="1">
        <f t="array" ref="S2312" xml:space="preserve"> _xlfn.IFS(Q2312 &lt; R2312, "L", Q2312 = R2312, "D", Q2312 &gt; R2312, "W")</f>
        <v>W</v>
      </c>
    </row>
    <row r="2313" spans="16:19" x14ac:dyDescent="0.3">
      <c r="P2313" s="28">
        <v>2307</v>
      </c>
      <c r="Q2313" s="26">
        <v>1</v>
      </c>
      <c r="R2313" s="27">
        <v>2</v>
      </c>
      <c r="S2313" s="29" t="str" cm="1">
        <f t="array" ref="S2313" xml:space="preserve"> _xlfn.IFS(Q2313 &lt; R2313, "L", Q2313 = R2313, "D", Q2313 &gt; R2313, "W")</f>
        <v>L</v>
      </c>
    </row>
    <row r="2314" spans="16:19" x14ac:dyDescent="0.3">
      <c r="P2314" s="28">
        <v>2308</v>
      </c>
      <c r="Q2314" s="26">
        <v>5</v>
      </c>
      <c r="R2314" s="27">
        <v>0</v>
      </c>
      <c r="S2314" s="29" t="str" cm="1">
        <f t="array" ref="S2314" xml:space="preserve"> _xlfn.IFS(Q2314 &lt; R2314, "L", Q2314 = R2314, "D", Q2314 &gt; R2314, "W")</f>
        <v>W</v>
      </c>
    </row>
    <row r="2315" spans="16:19" x14ac:dyDescent="0.3">
      <c r="P2315" s="28">
        <v>2309</v>
      </c>
      <c r="Q2315" s="26">
        <v>1</v>
      </c>
      <c r="R2315" s="27">
        <v>2</v>
      </c>
      <c r="S2315" s="29" t="str" cm="1">
        <f t="array" ref="S2315" xml:space="preserve"> _xlfn.IFS(Q2315 &lt; R2315, "L", Q2315 = R2315, "D", Q2315 &gt; R2315, "W")</f>
        <v>L</v>
      </c>
    </row>
    <row r="2316" spans="16:19" x14ac:dyDescent="0.3">
      <c r="P2316" s="28">
        <v>2310</v>
      </c>
      <c r="Q2316" s="26">
        <v>3</v>
      </c>
      <c r="R2316" s="27">
        <v>1</v>
      </c>
      <c r="S2316" s="29" t="str" cm="1">
        <f t="array" ref="S2316" xml:space="preserve"> _xlfn.IFS(Q2316 &lt; R2316, "L", Q2316 = R2316, "D", Q2316 &gt; R2316, "W")</f>
        <v>W</v>
      </c>
    </row>
    <row r="2317" spans="16:19" x14ac:dyDescent="0.3">
      <c r="P2317" s="28">
        <v>2311</v>
      </c>
      <c r="Q2317" s="26">
        <v>1</v>
      </c>
      <c r="R2317" s="27">
        <v>0</v>
      </c>
      <c r="S2317" s="29" t="str" cm="1">
        <f t="array" ref="S2317" xml:space="preserve"> _xlfn.IFS(Q2317 &lt; R2317, "L", Q2317 = R2317, "D", Q2317 &gt; R2317, "W")</f>
        <v>W</v>
      </c>
    </row>
    <row r="2318" spans="16:19" x14ac:dyDescent="0.3">
      <c r="P2318" s="28">
        <v>2312</v>
      </c>
      <c r="Q2318" s="26">
        <v>2</v>
      </c>
      <c r="R2318" s="27">
        <v>2</v>
      </c>
      <c r="S2318" s="29" t="str" cm="1">
        <f t="array" ref="S2318" xml:space="preserve"> _xlfn.IFS(Q2318 &lt; R2318, "L", Q2318 = R2318, "D", Q2318 &gt; R2318, "W")</f>
        <v>D</v>
      </c>
    </row>
    <row r="2319" spans="16:19" x14ac:dyDescent="0.3">
      <c r="P2319" s="28">
        <v>2313</v>
      </c>
      <c r="Q2319" s="26">
        <v>4</v>
      </c>
      <c r="R2319" s="27">
        <v>0</v>
      </c>
      <c r="S2319" s="29" t="str" cm="1">
        <f t="array" ref="S2319" xml:space="preserve"> _xlfn.IFS(Q2319 &lt; R2319, "L", Q2319 = R2319, "D", Q2319 &gt; R2319, "W")</f>
        <v>W</v>
      </c>
    </row>
    <row r="2320" spans="16:19" x14ac:dyDescent="0.3">
      <c r="P2320" s="28">
        <v>2314</v>
      </c>
      <c r="Q2320" s="26">
        <v>1</v>
      </c>
      <c r="R2320" s="27">
        <v>1</v>
      </c>
      <c r="S2320" s="29" t="str" cm="1">
        <f t="array" ref="S2320" xml:space="preserve"> _xlfn.IFS(Q2320 &lt; R2320, "L", Q2320 = R2320, "D", Q2320 &gt; R2320, "W")</f>
        <v>D</v>
      </c>
    </row>
    <row r="2321" spans="16:19" x14ac:dyDescent="0.3">
      <c r="P2321" s="28">
        <v>2315</v>
      </c>
      <c r="Q2321" s="26">
        <v>1</v>
      </c>
      <c r="R2321" s="27">
        <v>0</v>
      </c>
      <c r="S2321" s="29" t="str" cm="1">
        <f t="array" ref="S2321" xml:space="preserve"> _xlfn.IFS(Q2321 &lt; R2321, "L", Q2321 = R2321, "D", Q2321 &gt; R2321, "W")</f>
        <v>W</v>
      </c>
    </row>
    <row r="2322" spans="16:19" x14ac:dyDescent="0.3">
      <c r="P2322" s="28">
        <v>2316</v>
      </c>
      <c r="Q2322" s="26">
        <v>1</v>
      </c>
      <c r="R2322" s="27">
        <v>0</v>
      </c>
      <c r="S2322" s="29" t="str" cm="1">
        <f t="array" ref="S2322" xml:space="preserve"> _xlfn.IFS(Q2322 &lt; R2322, "L", Q2322 = R2322, "D", Q2322 &gt; R2322, "W")</f>
        <v>W</v>
      </c>
    </row>
    <row r="2323" spans="16:19" x14ac:dyDescent="0.3">
      <c r="P2323" s="28">
        <v>2317</v>
      </c>
      <c r="Q2323" s="26">
        <v>1</v>
      </c>
      <c r="R2323" s="27">
        <v>0</v>
      </c>
      <c r="S2323" s="29" t="str" cm="1">
        <f t="array" ref="S2323" xml:space="preserve"> _xlfn.IFS(Q2323 &lt; R2323, "L", Q2323 = R2323, "D", Q2323 &gt; R2323, "W")</f>
        <v>W</v>
      </c>
    </row>
    <row r="2324" spans="16:19" x14ac:dyDescent="0.3">
      <c r="P2324" s="28">
        <v>2318</v>
      </c>
      <c r="Q2324" s="26">
        <v>0</v>
      </c>
      <c r="R2324" s="27">
        <v>3</v>
      </c>
      <c r="S2324" s="29" t="str" cm="1">
        <f t="array" ref="S2324" xml:space="preserve"> _xlfn.IFS(Q2324 &lt; R2324, "L", Q2324 = R2324, "D", Q2324 &gt; R2324, "W")</f>
        <v>L</v>
      </c>
    </row>
    <row r="2325" spans="16:19" x14ac:dyDescent="0.3">
      <c r="P2325" s="28">
        <v>2319</v>
      </c>
      <c r="Q2325" s="26">
        <v>0</v>
      </c>
      <c r="R2325" s="27">
        <v>0</v>
      </c>
      <c r="S2325" s="29" t="str" cm="1">
        <f t="array" ref="S2325" xml:space="preserve"> _xlfn.IFS(Q2325 &lt; R2325, "L", Q2325 = R2325, "D", Q2325 &gt; R2325, "W")</f>
        <v>D</v>
      </c>
    </row>
    <row r="2326" spans="16:19" x14ac:dyDescent="0.3">
      <c r="P2326" s="28">
        <v>2320</v>
      </c>
      <c r="Q2326" s="26">
        <v>3</v>
      </c>
      <c r="R2326" s="27">
        <v>1</v>
      </c>
      <c r="S2326" s="29" t="str" cm="1">
        <f t="array" ref="S2326" xml:space="preserve"> _xlfn.IFS(Q2326 &lt; R2326, "L", Q2326 = R2326, "D", Q2326 &gt; R2326, "W")</f>
        <v>W</v>
      </c>
    </row>
    <row r="2327" spans="16:19" x14ac:dyDescent="0.3">
      <c r="P2327" s="28">
        <v>2321</v>
      </c>
      <c r="Q2327" s="26">
        <v>0</v>
      </c>
      <c r="R2327" s="27">
        <v>0</v>
      </c>
      <c r="S2327" s="29" t="str" cm="1">
        <f t="array" ref="S2327" xml:space="preserve"> _xlfn.IFS(Q2327 &lt; R2327, "L", Q2327 = R2327, "D", Q2327 &gt; R2327, "W")</f>
        <v>D</v>
      </c>
    </row>
    <row r="2328" spans="16:19" x14ac:dyDescent="0.3">
      <c r="P2328" s="28">
        <v>2322</v>
      </c>
      <c r="Q2328" s="26">
        <v>4</v>
      </c>
      <c r="R2328" s="27">
        <v>0</v>
      </c>
      <c r="S2328" s="29" t="str" cm="1">
        <f t="array" ref="S2328" xml:space="preserve"> _xlfn.IFS(Q2328 &lt; R2328, "L", Q2328 = R2328, "D", Q2328 &gt; R2328, "W")</f>
        <v>W</v>
      </c>
    </row>
    <row r="2329" spans="16:19" x14ac:dyDescent="0.3">
      <c r="P2329" s="28">
        <v>2323</v>
      </c>
      <c r="Q2329" s="26">
        <v>0</v>
      </c>
      <c r="R2329" s="27">
        <v>0</v>
      </c>
      <c r="S2329" s="29" t="str" cm="1">
        <f t="array" ref="S2329" xml:space="preserve"> _xlfn.IFS(Q2329 &lt; R2329, "L", Q2329 = R2329, "D", Q2329 &gt; R2329, "W")</f>
        <v>D</v>
      </c>
    </row>
    <row r="2330" spans="16:19" x14ac:dyDescent="0.3">
      <c r="P2330" s="28">
        <v>2324</v>
      </c>
      <c r="Q2330" s="26">
        <v>0</v>
      </c>
      <c r="R2330" s="27">
        <v>0</v>
      </c>
      <c r="S2330" s="29" t="str" cm="1">
        <f t="array" ref="S2330" xml:space="preserve"> _xlfn.IFS(Q2330 &lt; R2330, "L", Q2330 = R2330, "D", Q2330 &gt; R2330, "W")</f>
        <v>D</v>
      </c>
    </row>
    <row r="2331" spans="16:19" x14ac:dyDescent="0.3">
      <c r="P2331" s="28">
        <v>2325</v>
      </c>
      <c r="Q2331" s="26">
        <v>2</v>
      </c>
      <c r="R2331" s="27">
        <v>0</v>
      </c>
      <c r="S2331" s="29" t="str" cm="1">
        <f t="array" ref="S2331" xml:space="preserve"> _xlfn.IFS(Q2331 &lt; R2331, "L", Q2331 = R2331, "D", Q2331 &gt; R2331, "W")</f>
        <v>W</v>
      </c>
    </row>
    <row r="2332" spans="16:19" x14ac:dyDescent="0.3">
      <c r="P2332" s="28">
        <v>2326</v>
      </c>
      <c r="Q2332" s="26">
        <v>1</v>
      </c>
      <c r="R2332" s="27">
        <v>1</v>
      </c>
      <c r="S2332" s="29" t="str" cm="1">
        <f t="array" ref="S2332" xml:space="preserve"> _xlfn.IFS(Q2332 &lt; R2332, "L", Q2332 = R2332, "D", Q2332 &gt; R2332, "W")</f>
        <v>D</v>
      </c>
    </row>
    <row r="2333" spans="16:19" x14ac:dyDescent="0.3">
      <c r="P2333" s="28">
        <v>2327</v>
      </c>
      <c r="Q2333" s="26">
        <v>1</v>
      </c>
      <c r="R2333" s="27">
        <v>1</v>
      </c>
      <c r="S2333" s="29" t="str" cm="1">
        <f t="array" ref="S2333" xml:space="preserve"> _xlfn.IFS(Q2333 &lt; R2333, "L", Q2333 = R2333, "D", Q2333 &gt; R2333, "W")</f>
        <v>D</v>
      </c>
    </row>
    <row r="2334" spans="16:19" x14ac:dyDescent="0.3">
      <c r="P2334" s="28">
        <v>2328</v>
      </c>
      <c r="Q2334" s="26">
        <v>1</v>
      </c>
      <c r="R2334" s="27">
        <v>0</v>
      </c>
      <c r="S2334" s="29" t="str" cm="1">
        <f t="array" ref="S2334" xml:space="preserve"> _xlfn.IFS(Q2334 &lt; R2334, "L", Q2334 = R2334, "D", Q2334 &gt; R2334, "W")</f>
        <v>W</v>
      </c>
    </row>
    <row r="2335" spans="16:19" x14ac:dyDescent="0.3">
      <c r="P2335" s="28">
        <v>2329</v>
      </c>
      <c r="Q2335" s="26">
        <v>2</v>
      </c>
      <c r="R2335" s="27">
        <v>1</v>
      </c>
      <c r="S2335" s="29" t="str" cm="1">
        <f t="array" ref="S2335" xml:space="preserve"> _xlfn.IFS(Q2335 &lt; R2335, "L", Q2335 = R2335, "D", Q2335 &gt; R2335, "W")</f>
        <v>W</v>
      </c>
    </row>
    <row r="2336" spans="16:19" x14ac:dyDescent="0.3">
      <c r="P2336" s="28">
        <v>2330</v>
      </c>
      <c r="Q2336" s="26">
        <v>3</v>
      </c>
      <c r="R2336" s="27">
        <v>1</v>
      </c>
      <c r="S2336" s="29" t="str" cm="1">
        <f t="array" ref="S2336" xml:space="preserve"> _xlfn.IFS(Q2336 &lt; R2336, "L", Q2336 = R2336, "D", Q2336 &gt; R2336, "W")</f>
        <v>W</v>
      </c>
    </row>
    <row r="2337" spans="16:19" x14ac:dyDescent="0.3">
      <c r="P2337" s="28">
        <v>2331</v>
      </c>
      <c r="Q2337" s="26">
        <v>2</v>
      </c>
      <c r="R2337" s="27">
        <v>0</v>
      </c>
      <c r="S2337" s="29" t="str" cm="1">
        <f t="array" ref="S2337" xml:space="preserve"> _xlfn.IFS(Q2337 &lt; R2337, "L", Q2337 = R2337, "D", Q2337 &gt; R2337, "W")</f>
        <v>W</v>
      </c>
    </row>
    <row r="2338" spans="16:19" x14ac:dyDescent="0.3">
      <c r="P2338" s="28">
        <v>2332</v>
      </c>
      <c r="Q2338" s="26">
        <v>3</v>
      </c>
      <c r="R2338" s="27">
        <v>0</v>
      </c>
      <c r="S2338" s="29" t="str" cm="1">
        <f t="array" ref="S2338" xml:space="preserve"> _xlfn.IFS(Q2338 &lt; R2338, "L", Q2338 = R2338, "D", Q2338 &gt; R2338, "W")</f>
        <v>W</v>
      </c>
    </row>
    <row r="2339" spans="16:19" x14ac:dyDescent="0.3">
      <c r="P2339" s="28">
        <v>2333</v>
      </c>
      <c r="Q2339" s="26">
        <v>2</v>
      </c>
      <c r="R2339" s="27">
        <v>1</v>
      </c>
      <c r="S2339" s="29" t="str" cm="1">
        <f t="array" ref="S2339" xml:space="preserve"> _xlfn.IFS(Q2339 &lt; R2339, "L", Q2339 = R2339, "D", Q2339 &gt; R2339, "W")</f>
        <v>W</v>
      </c>
    </row>
    <row r="2340" spans="16:19" x14ac:dyDescent="0.3">
      <c r="P2340" s="28">
        <v>2334</v>
      </c>
      <c r="Q2340" s="26">
        <v>1</v>
      </c>
      <c r="R2340" s="27">
        <v>1</v>
      </c>
      <c r="S2340" s="29" t="str" cm="1">
        <f t="array" ref="S2340" xml:space="preserve"> _xlfn.IFS(Q2340 &lt; R2340, "L", Q2340 = R2340, "D", Q2340 &gt; R2340, "W")</f>
        <v>D</v>
      </c>
    </row>
    <row r="2341" spans="16:19" x14ac:dyDescent="0.3">
      <c r="P2341" s="28">
        <v>2335</v>
      </c>
      <c r="Q2341" s="26">
        <v>2</v>
      </c>
      <c r="R2341" s="27">
        <v>0</v>
      </c>
      <c r="S2341" s="29" t="str" cm="1">
        <f t="array" ref="S2341" xml:space="preserve"> _xlfn.IFS(Q2341 &lt; R2341, "L", Q2341 = R2341, "D", Q2341 &gt; R2341, "W")</f>
        <v>W</v>
      </c>
    </row>
    <row r="2342" spans="16:19" x14ac:dyDescent="0.3">
      <c r="P2342" s="28">
        <v>2336</v>
      </c>
      <c r="Q2342" s="26">
        <v>3</v>
      </c>
      <c r="R2342" s="27">
        <v>0</v>
      </c>
      <c r="S2342" s="29" t="str" cm="1">
        <f t="array" ref="S2342" xml:space="preserve"> _xlfn.IFS(Q2342 &lt; R2342, "L", Q2342 = R2342, "D", Q2342 &gt; R2342, "W")</f>
        <v>W</v>
      </c>
    </row>
    <row r="2343" spans="16:19" x14ac:dyDescent="0.3">
      <c r="P2343" s="28">
        <v>2337</v>
      </c>
      <c r="Q2343" s="26">
        <v>0</v>
      </c>
      <c r="R2343" s="27">
        <v>0</v>
      </c>
      <c r="S2343" s="29" t="str" cm="1">
        <f t="array" ref="S2343" xml:space="preserve"> _xlfn.IFS(Q2343 &lt; R2343, "L", Q2343 = R2343, "D", Q2343 &gt; R2343, "W")</f>
        <v>D</v>
      </c>
    </row>
    <row r="2344" spans="16:19" x14ac:dyDescent="0.3">
      <c r="P2344" s="28">
        <v>2338</v>
      </c>
      <c r="Q2344" s="26">
        <v>3</v>
      </c>
      <c r="R2344" s="27">
        <v>0</v>
      </c>
      <c r="S2344" s="29" t="str" cm="1">
        <f t="array" ref="S2344" xml:space="preserve"> _xlfn.IFS(Q2344 &lt; R2344, "L", Q2344 = R2344, "D", Q2344 &gt; R2344, "W")</f>
        <v>W</v>
      </c>
    </row>
    <row r="2345" spans="16:19" x14ac:dyDescent="0.3">
      <c r="P2345" s="28">
        <v>2339</v>
      </c>
      <c r="Q2345" s="26">
        <v>2</v>
      </c>
      <c r="R2345" s="27">
        <v>0</v>
      </c>
      <c r="S2345" s="29" t="str" cm="1">
        <f t="array" ref="S2345" xml:space="preserve"> _xlfn.IFS(Q2345 &lt; R2345, "L", Q2345 = R2345, "D", Q2345 &gt; R2345, "W")</f>
        <v>W</v>
      </c>
    </row>
    <row r="2346" spans="16:19" x14ac:dyDescent="0.3">
      <c r="P2346" s="28">
        <v>2340</v>
      </c>
      <c r="Q2346" s="26">
        <v>0</v>
      </c>
      <c r="R2346" s="27">
        <v>3</v>
      </c>
      <c r="S2346" s="29" t="str" cm="1">
        <f t="array" ref="S2346" xml:space="preserve"> _xlfn.IFS(Q2346 &lt; R2346, "L", Q2346 = R2346, "D", Q2346 &gt; R2346, "W")</f>
        <v>L</v>
      </c>
    </row>
    <row r="2347" spans="16:19" x14ac:dyDescent="0.3">
      <c r="P2347" s="28">
        <v>2341</v>
      </c>
      <c r="Q2347" s="26">
        <v>3</v>
      </c>
      <c r="R2347" s="27">
        <v>2</v>
      </c>
      <c r="S2347" s="29" t="str" cm="1">
        <f t="array" ref="S2347" xml:space="preserve"> _xlfn.IFS(Q2347 &lt; R2347, "L", Q2347 = R2347, "D", Q2347 &gt; R2347, "W")</f>
        <v>W</v>
      </c>
    </row>
    <row r="2348" spans="16:19" x14ac:dyDescent="0.3">
      <c r="P2348" s="28">
        <v>2342</v>
      </c>
      <c r="Q2348" s="26">
        <v>2</v>
      </c>
      <c r="R2348" s="27">
        <v>0</v>
      </c>
      <c r="S2348" s="29" t="str" cm="1">
        <f t="array" ref="S2348" xml:space="preserve"> _xlfn.IFS(Q2348 &lt; R2348, "L", Q2348 = R2348, "D", Q2348 &gt; R2348, "W")</f>
        <v>W</v>
      </c>
    </row>
    <row r="2349" spans="16:19" x14ac:dyDescent="0.3">
      <c r="P2349" s="28">
        <v>2343</v>
      </c>
      <c r="Q2349" s="26">
        <v>5</v>
      </c>
      <c r="R2349" s="27">
        <v>1</v>
      </c>
      <c r="S2349" s="29" t="str" cm="1">
        <f t="array" ref="S2349" xml:space="preserve"> _xlfn.IFS(Q2349 &lt; R2349, "L", Q2349 = R2349, "D", Q2349 &gt; R2349, "W")</f>
        <v>W</v>
      </c>
    </row>
    <row r="2350" spans="16:19" x14ac:dyDescent="0.3">
      <c r="P2350" s="28">
        <v>2344</v>
      </c>
      <c r="Q2350" s="26">
        <v>4</v>
      </c>
      <c r="R2350" s="27">
        <v>1</v>
      </c>
      <c r="S2350" s="29" t="str" cm="1">
        <f t="array" ref="S2350" xml:space="preserve"> _xlfn.IFS(Q2350 &lt; R2350, "L", Q2350 = R2350, "D", Q2350 &gt; R2350, "W")</f>
        <v>W</v>
      </c>
    </row>
    <row r="2351" spans="16:19" x14ac:dyDescent="0.3">
      <c r="P2351" s="28">
        <v>2345</v>
      </c>
      <c r="Q2351" s="26">
        <v>1</v>
      </c>
      <c r="R2351" s="27">
        <v>2</v>
      </c>
      <c r="S2351" s="29" t="str" cm="1">
        <f t="array" ref="S2351" xml:space="preserve"> _xlfn.IFS(Q2351 &lt; R2351, "L", Q2351 = R2351, "D", Q2351 &gt; R2351, "W")</f>
        <v>L</v>
      </c>
    </row>
    <row r="2352" spans="16:19" x14ac:dyDescent="0.3">
      <c r="P2352" s="28">
        <v>2346</v>
      </c>
      <c r="Q2352" s="26">
        <v>2</v>
      </c>
      <c r="R2352" s="27">
        <v>2</v>
      </c>
      <c r="S2352" s="29" t="str" cm="1">
        <f t="array" ref="S2352" xml:space="preserve"> _xlfn.IFS(Q2352 &lt; R2352, "L", Q2352 = R2352, "D", Q2352 &gt; R2352, "W")</f>
        <v>D</v>
      </c>
    </row>
    <row r="2353" spans="16:19" x14ac:dyDescent="0.3">
      <c r="P2353" s="28">
        <v>2347</v>
      </c>
      <c r="Q2353" s="26">
        <v>2</v>
      </c>
      <c r="R2353" s="27">
        <v>0</v>
      </c>
      <c r="S2353" s="29" t="str" cm="1">
        <f t="array" ref="S2353" xml:space="preserve"> _xlfn.IFS(Q2353 &lt; R2353, "L", Q2353 = R2353, "D", Q2353 &gt; R2353, "W")</f>
        <v>W</v>
      </c>
    </row>
    <row r="2354" spans="16:19" x14ac:dyDescent="0.3">
      <c r="P2354" s="28">
        <v>2348</v>
      </c>
      <c r="Q2354" s="26">
        <v>3</v>
      </c>
      <c r="R2354" s="27">
        <v>0</v>
      </c>
      <c r="S2354" s="29" t="str" cm="1">
        <f t="array" ref="S2354" xml:space="preserve"> _xlfn.IFS(Q2354 &lt; R2354, "L", Q2354 = R2354, "D", Q2354 &gt; R2354, "W")</f>
        <v>W</v>
      </c>
    </row>
    <row r="2355" spans="16:19" x14ac:dyDescent="0.3">
      <c r="P2355" s="28">
        <v>2349</v>
      </c>
      <c r="Q2355" s="26">
        <v>2</v>
      </c>
      <c r="R2355" s="27">
        <v>0</v>
      </c>
      <c r="S2355" s="29" t="str" cm="1">
        <f t="array" ref="S2355" xml:space="preserve"> _xlfn.IFS(Q2355 &lt; R2355, "L", Q2355 = R2355, "D", Q2355 &gt; R2355, "W")</f>
        <v>W</v>
      </c>
    </row>
    <row r="2356" spans="16:19" x14ac:dyDescent="0.3">
      <c r="P2356" s="28">
        <v>2350</v>
      </c>
      <c r="Q2356" s="26">
        <v>3</v>
      </c>
      <c r="R2356" s="27">
        <v>0</v>
      </c>
      <c r="S2356" s="29" t="str" cm="1">
        <f t="array" ref="S2356" xml:space="preserve"> _xlfn.IFS(Q2356 &lt; R2356, "L", Q2356 = R2356, "D", Q2356 &gt; R2356, "W")</f>
        <v>W</v>
      </c>
    </row>
    <row r="2357" spans="16:19" x14ac:dyDescent="0.3">
      <c r="P2357" s="28">
        <v>2351</v>
      </c>
      <c r="Q2357" s="26">
        <v>0</v>
      </c>
      <c r="R2357" s="27">
        <v>1</v>
      </c>
      <c r="S2357" s="29" t="str" cm="1">
        <f t="array" ref="S2357" xml:space="preserve"> _xlfn.IFS(Q2357 &lt; R2357, "L", Q2357 = R2357, "D", Q2357 &gt; R2357, "W")</f>
        <v>L</v>
      </c>
    </row>
    <row r="2358" spans="16:19" x14ac:dyDescent="0.3">
      <c r="P2358" s="28">
        <v>2352</v>
      </c>
      <c r="Q2358" s="26">
        <v>1</v>
      </c>
      <c r="R2358" s="27">
        <v>0</v>
      </c>
      <c r="S2358" s="29" t="str" cm="1">
        <f t="array" ref="S2358" xml:space="preserve"> _xlfn.IFS(Q2358 &lt; R2358, "L", Q2358 = R2358, "D", Q2358 &gt; R2358, "W")</f>
        <v>W</v>
      </c>
    </row>
    <row r="2359" spans="16:19" x14ac:dyDescent="0.3">
      <c r="P2359" s="28">
        <v>2353</v>
      </c>
      <c r="Q2359" s="26">
        <v>1</v>
      </c>
      <c r="R2359" s="27">
        <v>1</v>
      </c>
      <c r="S2359" s="29" t="str" cm="1">
        <f t="array" ref="S2359" xml:space="preserve"> _xlfn.IFS(Q2359 &lt; R2359, "L", Q2359 = R2359, "D", Q2359 &gt; R2359, "W")</f>
        <v>D</v>
      </c>
    </row>
    <row r="2360" spans="16:19" x14ac:dyDescent="0.3">
      <c r="P2360" s="28">
        <v>2354</v>
      </c>
      <c r="Q2360" s="26">
        <v>3</v>
      </c>
      <c r="R2360" s="27">
        <v>0</v>
      </c>
      <c r="S2360" s="29" t="str" cm="1">
        <f t="array" ref="S2360" xml:space="preserve"> _xlfn.IFS(Q2360 &lt; R2360, "L", Q2360 = R2360, "D", Q2360 &gt; R2360, "W")</f>
        <v>W</v>
      </c>
    </row>
    <row r="2361" spans="16:19" x14ac:dyDescent="0.3">
      <c r="P2361" s="28">
        <v>2355</v>
      </c>
      <c r="Q2361" s="26">
        <v>4</v>
      </c>
      <c r="R2361" s="27">
        <v>2</v>
      </c>
      <c r="S2361" s="29" t="str" cm="1">
        <f t="array" ref="S2361" xml:space="preserve"> _xlfn.IFS(Q2361 &lt; R2361, "L", Q2361 = R2361, "D", Q2361 &gt; R2361, "W")</f>
        <v>W</v>
      </c>
    </row>
    <row r="2362" spans="16:19" x14ac:dyDescent="0.3">
      <c r="P2362" s="28">
        <v>2356</v>
      </c>
      <c r="Q2362" s="26">
        <v>3</v>
      </c>
      <c r="R2362" s="27">
        <v>0</v>
      </c>
      <c r="S2362" s="29" t="str" cm="1">
        <f t="array" ref="S2362" xml:space="preserve"> _xlfn.IFS(Q2362 &lt; R2362, "L", Q2362 = R2362, "D", Q2362 &gt; R2362, "W")</f>
        <v>W</v>
      </c>
    </row>
    <row r="2363" spans="16:19" x14ac:dyDescent="0.3">
      <c r="P2363" s="28">
        <v>2357</v>
      </c>
      <c r="Q2363" s="26">
        <v>2</v>
      </c>
      <c r="R2363" s="27">
        <v>0</v>
      </c>
      <c r="S2363" s="29" t="str" cm="1">
        <f t="array" ref="S2363" xml:space="preserve"> _xlfn.IFS(Q2363 &lt; R2363, "L", Q2363 = R2363, "D", Q2363 &gt; R2363, "W")</f>
        <v>W</v>
      </c>
    </row>
    <row r="2364" spans="16:19" x14ac:dyDescent="0.3">
      <c r="P2364" s="28">
        <v>2358</v>
      </c>
      <c r="Q2364" s="26">
        <v>2</v>
      </c>
      <c r="R2364" s="27">
        <v>0</v>
      </c>
      <c r="S2364" s="29" t="str" cm="1">
        <f t="array" ref="S2364" xml:space="preserve"> _xlfn.IFS(Q2364 &lt; R2364, "L", Q2364 = R2364, "D", Q2364 &gt; R2364, "W")</f>
        <v>W</v>
      </c>
    </row>
    <row r="2365" spans="16:19" x14ac:dyDescent="0.3">
      <c r="P2365" s="28">
        <v>2359</v>
      </c>
      <c r="Q2365" s="26">
        <v>0</v>
      </c>
      <c r="R2365" s="27">
        <v>1</v>
      </c>
      <c r="S2365" s="29" t="str" cm="1">
        <f t="array" ref="S2365" xml:space="preserve"> _xlfn.IFS(Q2365 &lt; R2365, "L", Q2365 = R2365, "D", Q2365 &gt; R2365, "W")</f>
        <v>L</v>
      </c>
    </row>
    <row r="2366" spans="16:19" x14ac:dyDescent="0.3">
      <c r="P2366" s="28">
        <v>2360</v>
      </c>
      <c r="Q2366" s="26">
        <v>1</v>
      </c>
      <c r="R2366" s="27">
        <v>0</v>
      </c>
      <c r="S2366" s="29" t="str" cm="1">
        <f t="array" ref="S2366" xml:space="preserve"> _xlfn.IFS(Q2366 &lt; R2366, "L", Q2366 = R2366, "D", Q2366 &gt; R2366, "W")</f>
        <v>W</v>
      </c>
    </row>
    <row r="2367" spans="16:19" x14ac:dyDescent="0.3">
      <c r="P2367" s="28">
        <v>2361</v>
      </c>
      <c r="Q2367" s="26">
        <v>2</v>
      </c>
      <c r="R2367" s="27">
        <v>0</v>
      </c>
      <c r="S2367" s="29" t="str" cm="1">
        <f t="array" ref="S2367" xml:space="preserve"> _xlfn.IFS(Q2367 &lt; R2367, "L", Q2367 = R2367, "D", Q2367 &gt; R2367, "W")</f>
        <v>W</v>
      </c>
    </row>
    <row r="2368" spans="16:19" x14ac:dyDescent="0.3">
      <c r="P2368" s="28">
        <v>2362</v>
      </c>
      <c r="Q2368" s="26">
        <v>3</v>
      </c>
      <c r="R2368" s="27">
        <v>0</v>
      </c>
      <c r="S2368" s="29" t="str" cm="1">
        <f t="array" ref="S2368" xml:space="preserve"> _xlfn.IFS(Q2368 &lt; R2368, "L", Q2368 = R2368, "D", Q2368 &gt; R2368, "W")</f>
        <v>W</v>
      </c>
    </row>
    <row r="2369" spans="16:19" x14ac:dyDescent="0.3">
      <c r="P2369" s="28">
        <v>2363</v>
      </c>
      <c r="Q2369" s="26">
        <v>5</v>
      </c>
      <c r="R2369" s="27">
        <v>1</v>
      </c>
      <c r="S2369" s="29" t="str" cm="1">
        <f t="array" ref="S2369" xml:space="preserve"> _xlfn.IFS(Q2369 &lt; R2369, "L", Q2369 = R2369, "D", Q2369 &gt; R2369, "W")</f>
        <v>W</v>
      </c>
    </row>
    <row r="2370" spans="16:19" x14ac:dyDescent="0.3">
      <c r="P2370" s="28">
        <v>2364</v>
      </c>
      <c r="Q2370" s="26">
        <v>4</v>
      </c>
      <c r="R2370" s="27">
        <v>3</v>
      </c>
      <c r="S2370" s="29" t="str" cm="1">
        <f t="array" ref="S2370" xml:space="preserve"> _xlfn.IFS(Q2370 &lt; R2370, "L", Q2370 = R2370, "D", Q2370 &gt; R2370, "W")</f>
        <v>W</v>
      </c>
    </row>
    <row r="2371" spans="16:19" x14ac:dyDescent="0.3">
      <c r="P2371" s="28">
        <v>2365</v>
      </c>
      <c r="Q2371" s="26">
        <v>2</v>
      </c>
      <c r="R2371" s="27">
        <v>1</v>
      </c>
      <c r="S2371" s="29" t="str" cm="1">
        <f t="array" ref="S2371" xml:space="preserve"> _xlfn.IFS(Q2371 &lt; R2371, "L", Q2371 = R2371, "D", Q2371 &gt; R2371, "W")</f>
        <v>W</v>
      </c>
    </row>
    <row r="2372" spans="16:19" x14ac:dyDescent="0.3">
      <c r="P2372" s="28">
        <v>2366</v>
      </c>
      <c r="Q2372" s="26">
        <v>3</v>
      </c>
      <c r="R2372" s="27">
        <v>1</v>
      </c>
      <c r="S2372" s="29" t="str" cm="1">
        <f t="array" ref="S2372" xml:space="preserve"> _xlfn.IFS(Q2372 &lt; R2372, "L", Q2372 = R2372, "D", Q2372 &gt; R2372, "W")</f>
        <v>W</v>
      </c>
    </row>
    <row r="2373" spans="16:19" x14ac:dyDescent="0.3">
      <c r="P2373" s="28">
        <v>2367</v>
      </c>
      <c r="Q2373" s="26">
        <v>1</v>
      </c>
      <c r="R2373" s="27">
        <v>0</v>
      </c>
      <c r="S2373" s="29" t="str" cm="1">
        <f t="array" ref="S2373" xml:space="preserve"> _xlfn.IFS(Q2373 &lt; R2373, "L", Q2373 = R2373, "D", Q2373 &gt; R2373, "W")</f>
        <v>W</v>
      </c>
    </row>
    <row r="2374" spans="16:19" x14ac:dyDescent="0.3">
      <c r="P2374" s="28">
        <v>2368</v>
      </c>
      <c r="Q2374" s="26">
        <v>4</v>
      </c>
      <c r="R2374" s="27">
        <v>0</v>
      </c>
      <c r="S2374" s="29" t="str" cm="1">
        <f t="array" ref="S2374" xml:space="preserve"> _xlfn.IFS(Q2374 &lt; R2374, "L", Q2374 = R2374, "D", Q2374 &gt; R2374, "W")</f>
        <v>W</v>
      </c>
    </row>
    <row r="2375" spans="16:19" x14ac:dyDescent="0.3">
      <c r="P2375" s="28">
        <v>2369</v>
      </c>
      <c r="Q2375" s="26">
        <v>0</v>
      </c>
      <c r="R2375" s="27">
        <v>0</v>
      </c>
      <c r="S2375" s="29" t="str" cm="1">
        <f t="array" ref="S2375" xml:space="preserve"> _xlfn.IFS(Q2375 &lt; R2375, "L", Q2375 = R2375, "D", Q2375 &gt; R2375, "W")</f>
        <v>D</v>
      </c>
    </row>
    <row r="2376" spans="16:19" x14ac:dyDescent="0.3">
      <c r="P2376" s="28">
        <v>2370</v>
      </c>
      <c r="Q2376" s="26">
        <v>1</v>
      </c>
      <c r="R2376" s="27">
        <v>1</v>
      </c>
      <c r="S2376" s="29" t="str" cm="1">
        <f t="array" ref="S2376" xml:space="preserve"> _xlfn.IFS(Q2376 &lt; R2376, "L", Q2376 = R2376, "D", Q2376 &gt; R2376, "W")</f>
        <v>D</v>
      </c>
    </row>
    <row r="2377" spans="16:19" x14ac:dyDescent="0.3">
      <c r="P2377" s="28">
        <v>2371</v>
      </c>
      <c r="Q2377" s="26">
        <v>1</v>
      </c>
      <c r="R2377" s="27">
        <v>0</v>
      </c>
      <c r="S2377" s="29" t="str" cm="1">
        <f t="array" ref="S2377" xml:space="preserve"> _xlfn.IFS(Q2377 &lt; R2377, "L", Q2377 = R2377, "D", Q2377 &gt; R2377, "W")</f>
        <v>W</v>
      </c>
    </row>
    <row r="2378" spans="16:19" x14ac:dyDescent="0.3">
      <c r="P2378" s="28">
        <v>2372</v>
      </c>
      <c r="Q2378" s="26">
        <v>1</v>
      </c>
      <c r="R2378" s="27">
        <v>1</v>
      </c>
      <c r="S2378" s="29" t="str" cm="1">
        <f t="array" ref="S2378" xml:space="preserve"> _xlfn.IFS(Q2378 &lt; R2378, "L", Q2378 = R2378, "D", Q2378 &gt; R2378, "W")</f>
        <v>D</v>
      </c>
    </row>
    <row r="2379" spans="16:19" x14ac:dyDescent="0.3">
      <c r="P2379" s="28">
        <v>2373</v>
      </c>
      <c r="Q2379" s="26">
        <v>2</v>
      </c>
      <c r="R2379" s="27">
        <v>0</v>
      </c>
      <c r="S2379" s="29" t="str" cm="1">
        <f t="array" ref="S2379" xml:space="preserve"> _xlfn.IFS(Q2379 &lt; R2379, "L", Q2379 = R2379, "D", Q2379 &gt; R2379, "W")</f>
        <v>W</v>
      </c>
    </row>
    <row r="2380" spans="16:19" x14ac:dyDescent="0.3">
      <c r="P2380" s="28">
        <v>2374</v>
      </c>
      <c r="Q2380" s="26">
        <v>1</v>
      </c>
      <c r="R2380" s="27">
        <v>2</v>
      </c>
      <c r="S2380" s="29" t="str" cm="1">
        <f t="array" ref="S2380" xml:space="preserve"> _xlfn.IFS(Q2380 &lt; R2380, "L", Q2380 = R2380, "D", Q2380 &gt; R2380, "W")</f>
        <v>L</v>
      </c>
    </row>
    <row r="2381" spans="16:19" x14ac:dyDescent="0.3">
      <c r="P2381" s="28">
        <v>2375</v>
      </c>
      <c r="Q2381" s="26">
        <v>0</v>
      </c>
      <c r="R2381" s="27">
        <v>1</v>
      </c>
      <c r="S2381" s="29" t="str" cm="1">
        <f t="array" ref="S2381" xml:space="preserve"> _xlfn.IFS(Q2381 &lt; R2381, "L", Q2381 = R2381, "D", Q2381 &gt; R2381, "W")</f>
        <v>L</v>
      </c>
    </row>
    <row r="2382" spans="16:19" x14ac:dyDescent="0.3">
      <c r="P2382" s="28">
        <v>2376</v>
      </c>
      <c r="Q2382" s="26">
        <v>2</v>
      </c>
      <c r="R2382" s="27">
        <v>1</v>
      </c>
      <c r="S2382" s="29" t="str" cm="1">
        <f t="array" ref="S2382" xml:space="preserve"> _xlfn.IFS(Q2382 &lt; R2382, "L", Q2382 = R2382, "D", Q2382 &gt; R2382, "W")</f>
        <v>W</v>
      </c>
    </row>
    <row r="2383" spans="16:19" x14ac:dyDescent="0.3">
      <c r="P2383" s="28">
        <v>2377</v>
      </c>
      <c r="Q2383" s="26">
        <v>1</v>
      </c>
      <c r="R2383" s="27">
        <v>1</v>
      </c>
      <c r="S2383" s="29" t="str" cm="1">
        <f t="array" ref="S2383" xml:space="preserve"> _xlfn.IFS(Q2383 &lt; R2383, "L", Q2383 = R2383, "D", Q2383 &gt; R2383, "W")</f>
        <v>D</v>
      </c>
    </row>
    <row r="2384" spans="16:19" x14ac:dyDescent="0.3">
      <c r="P2384" s="28">
        <v>2378</v>
      </c>
      <c r="Q2384" s="26">
        <v>3</v>
      </c>
      <c r="R2384" s="27">
        <v>0</v>
      </c>
      <c r="S2384" s="29" t="str" cm="1">
        <f t="array" ref="S2384" xml:space="preserve"> _xlfn.IFS(Q2384 &lt; R2384, "L", Q2384 = R2384, "D", Q2384 &gt; R2384, "W")</f>
        <v>W</v>
      </c>
    </row>
    <row r="2385" spans="16:19" x14ac:dyDescent="0.3">
      <c r="P2385" s="28">
        <v>2379</v>
      </c>
      <c r="Q2385" s="26">
        <v>3</v>
      </c>
      <c r="R2385" s="27">
        <v>0</v>
      </c>
      <c r="S2385" s="29" t="str" cm="1">
        <f t="array" ref="S2385" xml:space="preserve"> _xlfn.IFS(Q2385 &lt; R2385, "L", Q2385 = R2385, "D", Q2385 &gt; R2385, "W")</f>
        <v>W</v>
      </c>
    </row>
    <row r="2386" spans="16:19" x14ac:dyDescent="0.3">
      <c r="P2386" s="28">
        <v>2380</v>
      </c>
      <c r="Q2386" s="26">
        <v>1</v>
      </c>
      <c r="R2386" s="27">
        <v>1</v>
      </c>
      <c r="S2386" s="29" t="str" cm="1">
        <f t="array" ref="S2386" xml:space="preserve"> _xlfn.IFS(Q2386 &lt; R2386, "L", Q2386 = R2386, "D", Q2386 &gt; R2386, "W")</f>
        <v>D</v>
      </c>
    </row>
    <row r="2387" spans="16:19" x14ac:dyDescent="0.3">
      <c r="P2387" s="28">
        <v>2381</v>
      </c>
      <c r="Q2387" s="26">
        <v>2</v>
      </c>
      <c r="R2387" s="27">
        <v>1</v>
      </c>
      <c r="S2387" s="29" t="str" cm="1">
        <f t="array" ref="S2387" xml:space="preserve"> _xlfn.IFS(Q2387 &lt; R2387, "L", Q2387 = R2387, "D", Q2387 &gt; R2387, "W")</f>
        <v>W</v>
      </c>
    </row>
    <row r="2388" spans="16:19" x14ac:dyDescent="0.3">
      <c r="P2388" s="28">
        <v>2382</v>
      </c>
      <c r="Q2388" s="26">
        <v>0</v>
      </c>
      <c r="R2388" s="27">
        <v>1</v>
      </c>
      <c r="S2388" s="29" t="str" cm="1">
        <f t="array" ref="S2388" xml:space="preserve"> _xlfn.IFS(Q2388 &lt; R2388, "L", Q2388 = R2388, "D", Q2388 &gt; R2388, "W")</f>
        <v>L</v>
      </c>
    </row>
    <row r="2389" spans="16:19" x14ac:dyDescent="0.3">
      <c r="P2389" s="28">
        <v>2383</v>
      </c>
      <c r="Q2389" s="26">
        <v>2</v>
      </c>
      <c r="R2389" s="27">
        <v>2</v>
      </c>
      <c r="S2389" s="29" t="str" cm="1">
        <f t="array" ref="S2389" xml:space="preserve"> _xlfn.IFS(Q2389 &lt; R2389, "L", Q2389 = R2389, "D", Q2389 &gt; R2389, "W")</f>
        <v>D</v>
      </c>
    </row>
    <row r="2390" spans="16:19" x14ac:dyDescent="0.3">
      <c r="P2390" s="28">
        <v>2384</v>
      </c>
      <c r="Q2390" s="26">
        <v>1</v>
      </c>
      <c r="R2390" s="27">
        <v>1</v>
      </c>
      <c r="S2390" s="29" t="str" cm="1">
        <f t="array" ref="S2390" xml:space="preserve"> _xlfn.IFS(Q2390 &lt; R2390, "L", Q2390 = R2390, "D", Q2390 &gt; R2390, "W")</f>
        <v>D</v>
      </c>
    </row>
    <row r="2391" spans="16:19" x14ac:dyDescent="0.3">
      <c r="P2391" s="28">
        <v>2385</v>
      </c>
      <c r="Q2391" s="26">
        <v>1</v>
      </c>
      <c r="R2391" s="27">
        <v>0</v>
      </c>
      <c r="S2391" s="29" t="str" cm="1">
        <f t="array" ref="S2391" xml:space="preserve"> _xlfn.IFS(Q2391 &lt; R2391, "L", Q2391 = R2391, "D", Q2391 &gt; R2391, "W")</f>
        <v>W</v>
      </c>
    </row>
    <row r="2392" spans="16:19" x14ac:dyDescent="0.3">
      <c r="P2392" s="28">
        <v>2386</v>
      </c>
      <c r="Q2392" s="26">
        <v>1</v>
      </c>
      <c r="R2392" s="27">
        <v>1</v>
      </c>
      <c r="S2392" s="29" t="str" cm="1">
        <f t="array" ref="S2392" xml:space="preserve"> _xlfn.IFS(Q2392 &lt; R2392, "L", Q2392 = R2392, "D", Q2392 &gt; R2392, "W")</f>
        <v>D</v>
      </c>
    </row>
    <row r="2393" spans="16:19" x14ac:dyDescent="0.3">
      <c r="P2393" s="28">
        <v>2387</v>
      </c>
      <c r="Q2393" s="26">
        <v>3</v>
      </c>
      <c r="R2393" s="27">
        <v>1</v>
      </c>
      <c r="S2393" s="29" t="str" cm="1">
        <f t="array" ref="S2393" xml:space="preserve"> _xlfn.IFS(Q2393 &lt; R2393, "L", Q2393 = R2393, "D", Q2393 &gt; R2393, "W")</f>
        <v>W</v>
      </c>
    </row>
    <row r="2394" spans="16:19" x14ac:dyDescent="0.3">
      <c r="P2394" s="28">
        <v>2388</v>
      </c>
      <c r="Q2394" s="26">
        <v>0</v>
      </c>
      <c r="R2394" s="27">
        <v>2</v>
      </c>
      <c r="S2394" s="29" t="str" cm="1">
        <f t="array" ref="S2394" xml:space="preserve"> _xlfn.IFS(Q2394 &lt; R2394, "L", Q2394 = R2394, "D", Q2394 &gt; R2394, "W")</f>
        <v>L</v>
      </c>
    </row>
    <row r="2395" spans="16:19" x14ac:dyDescent="0.3">
      <c r="P2395" s="28">
        <v>2389</v>
      </c>
      <c r="Q2395" s="26">
        <v>4</v>
      </c>
      <c r="R2395" s="27">
        <v>0</v>
      </c>
      <c r="S2395" s="29" t="str" cm="1">
        <f t="array" ref="S2395" xml:space="preserve"> _xlfn.IFS(Q2395 &lt; R2395, "L", Q2395 = R2395, "D", Q2395 &gt; R2395, "W")</f>
        <v>W</v>
      </c>
    </row>
    <row r="2396" spans="16:19" x14ac:dyDescent="0.3">
      <c r="P2396" s="28">
        <v>2390</v>
      </c>
      <c r="Q2396" s="26">
        <v>2</v>
      </c>
      <c r="R2396" s="27">
        <v>2</v>
      </c>
      <c r="S2396" s="29" t="str" cm="1">
        <f t="array" ref="S2396" xml:space="preserve"> _xlfn.IFS(Q2396 &lt; R2396, "L", Q2396 = R2396, "D", Q2396 &gt; R2396, "W")</f>
        <v>D</v>
      </c>
    </row>
    <row r="2397" spans="16:19" x14ac:dyDescent="0.3">
      <c r="P2397" s="28">
        <v>2391</v>
      </c>
      <c r="Q2397" s="26">
        <v>0</v>
      </c>
      <c r="R2397" s="27">
        <v>0</v>
      </c>
      <c r="S2397" s="29" t="str" cm="1">
        <f t="array" ref="S2397" xml:space="preserve"> _xlfn.IFS(Q2397 &lt; R2397, "L", Q2397 = R2397, "D", Q2397 &gt; R2397, "W")</f>
        <v>D</v>
      </c>
    </row>
    <row r="2398" spans="16:19" x14ac:dyDescent="0.3">
      <c r="P2398" s="28">
        <v>2392</v>
      </c>
      <c r="Q2398" s="26">
        <v>2</v>
      </c>
      <c r="R2398" s="27">
        <v>1</v>
      </c>
      <c r="S2398" s="29" t="str" cm="1">
        <f t="array" ref="S2398" xml:space="preserve"> _xlfn.IFS(Q2398 &lt; R2398, "L", Q2398 = R2398, "D", Q2398 &gt; R2398, "W")</f>
        <v>W</v>
      </c>
    </row>
    <row r="2399" spans="16:19" x14ac:dyDescent="0.3">
      <c r="P2399" s="28">
        <v>2393</v>
      </c>
      <c r="Q2399" s="26">
        <v>3</v>
      </c>
      <c r="R2399" s="27">
        <v>0</v>
      </c>
      <c r="S2399" s="29" t="str" cm="1">
        <f t="array" ref="S2399" xml:space="preserve"> _xlfn.IFS(Q2399 &lt; R2399, "L", Q2399 = R2399, "D", Q2399 &gt; R2399, "W")</f>
        <v>W</v>
      </c>
    </row>
    <row r="2400" spans="16:19" x14ac:dyDescent="0.3">
      <c r="P2400" s="28">
        <v>2394</v>
      </c>
      <c r="Q2400" s="26">
        <v>3</v>
      </c>
      <c r="R2400" s="27">
        <v>2</v>
      </c>
      <c r="S2400" s="29" t="str" cm="1">
        <f t="array" ref="S2400" xml:space="preserve"> _xlfn.IFS(Q2400 &lt; R2400, "L", Q2400 = R2400, "D", Q2400 &gt; R2400, "W")</f>
        <v>W</v>
      </c>
    </row>
    <row r="2401" spans="16:19" x14ac:dyDescent="0.3">
      <c r="P2401" s="28">
        <v>2395</v>
      </c>
      <c r="Q2401" s="26">
        <v>0</v>
      </c>
      <c r="R2401" s="27">
        <v>1</v>
      </c>
      <c r="S2401" s="29" t="str" cm="1">
        <f t="array" ref="S2401" xml:space="preserve"> _xlfn.IFS(Q2401 &lt; R2401, "L", Q2401 = R2401, "D", Q2401 &gt; R2401, "W")</f>
        <v>L</v>
      </c>
    </row>
    <row r="2402" spans="16:19" x14ac:dyDescent="0.3">
      <c r="P2402" s="28">
        <v>2396</v>
      </c>
      <c r="Q2402" s="26">
        <v>2</v>
      </c>
      <c r="R2402" s="27">
        <v>0</v>
      </c>
      <c r="S2402" s="29" t="str" cm="1">
        <f t="array" ref="S2402" xml:space="preserve"> _xlfn.IFS(Q2402 &lt; R2402, "L", Q2402 = R2402, "D", Q2402 &gt; R2402, "W")</f>
        <v>W</v>
      </c>
    </row>
    <row r="2403" spans="16:19" x14ac:dyDescent="0.3">
      <c r="P2403" s="28">
        <v>2397</v>
      </c>
      <c r="Q2403" s="26">
        <v>0</v>
      </c>
      <c r="R2403" s="27">
        <v>0</v>
      </c>
      <c r="S2403" s="29" t="str" cm="1">
        <f t="array" ref="S2403" xml:space="preserve"> _xlfn.IFS(Q2403 &lt; R2403, "L", Q2403 = R2403, "D", Q2403 &gt; R2403, "W")</f>
        <v>D</v>
      </c>
    </row>
    <row r="2404" spans="16:19" x14ac:dyDescent="0.3">
      <c r="P2404" s="28">
        <v>2398</v>
      </c>
      <c r="Q2404" s="26">
        <v>2</v>
      </c>
      <c r="R2404" s="27">
        <v>0</v>
      </c>
      <c r="S2404" s="29" t="str" cm="1">
        <f t="array" ref="S2404" xml:space="preserve"> _xlfn.IFS(Q2404 &lt; R2404, "L", Q2404 = R2404, "D", Q2404 &gt; R2404, "W")</f>
        <v>W</v>
      </c>
    </row>
    <row r="2405" spans="16:19" x14ac:dyDescent="0.3">
      <c r="P2405" s="28">
        <v>2399</v>
      </c>
      <c r="Q2405" s="26">
        <v>3</v>
      </c>
      <c r="R2405" s="27">
        <v>0</v>
      </c>
      <c r="S2405" s="29" t="str" cm="1">
        <f t="array" ref="S2405" xml:space="preserve"> _xlfn.IFS(Q2405 &lt; R2405, "L", Q2405 = R2405, "D", Q2405 &gt; R2405, "W")</f>
        <v>W</v>
      </c>
    </row>
    <row r="2406" spans="16:19" x14ac:dyDescent="0.3">
      <c r="P2406" s="28">
        <v>2400</v>
      </c>
      <c r="Q2406" s="26">
        <v>1</v>
      </c>
      <c r="R2406" s="27">
        <v>2</v>
      </c>
      <c r="S2406" s="29" t="str" cm="1">
        <f t="array" ref="S2406" xml:space="preserve"> _xlfn.IFS(Q2406 &lt; R2406, "L", Q2406 = R2406, "D", Q2406 &gt; R2406, "W")</f>
        <v>L</v>
      </c>
    </row>
    <row r="2407" spans="16:19" x14ac:dyDescent="0.3">
      <c r="P2407" s="28">
        <v>2401</v>
      </c>
      <c r="Q2407" s="26">
        <v>2</v>
      </c>
      <c r="R2407" s="27">
        <v>1</v>
      </c>
      <c r="S2407" s="29" t="str" cm="1">
        <f t="array" ref="S2407" xml:space="preserve"> _xlfn.IFS(Q2407 &lt; R2407, "L", Q2407 = R2407, "D", Q2407 &gt; R2407, "W")</f>
        <v>W</v>
      </c>
    </row>
    <row r="2408" spans="16:19" x14ac:dyDescent="0.3">
      <c r="P2408" s="28">
        <v>2402</v>
      </c>
      <c r="Q2408" s="26">
        <v>2</v>
      </c>
      <c r="R2408" s="27">
        <v>0</v>
      </c>
      <c r="S2408" s="29" t="str" cm="1">
        <f t="array" ref="S2408" xml:space="preserve"> _xlfn.IFS(Q2408 &lt; R2408, "L", Q2408 = R2408, "D", Q2408 &gt; R2408, "W")</f>
        <v>W</v>
      </c>
    </row>
    <row r="2409" spans="16:19" x14ac:dyDescent="0.3">
      <c r="P2409" s="28">
        <v>2403</v>
      </c>
      <c r="Q2409" s="26">
        <v>3</v>
      </c>
      <c r="R2409" s="27">
        <v>0</v>
      </c>
      <c r="S2409" s="29" t="str" cm="1">
        <f t="array" ref="S2409" xml:space="preserve"> _xlfn.IFS(Q2409 &lt; R2409, "L", Q2409 = R2409, "D", Q2409 &gt; R2409, "W")</f>
        <v>W</v>
      </c>
    </row>
    <row r="2410" spans="16:19" x14ac:dyDescent="0.3">
      <c r="P2410" s="28">
        <v>2404</v>
      </c>
      <c r="Q2410" s="26">
        <v>0</v>
      </c>
      <c r="R2410" s="27">
        <v>0</v>
      </c>
      <c r="S2410" s="29" t="str" cm="1">
        <f t="array" ref="S2410" xml:space="preserve"> _xlfn.IFS(Q2410 &lt; R2410, "L", Q2410 = R2410, "D", Q2410 &gt; R2410, "W")</f>
        <v>D</v>
      </c>
    </row>
    <row r="2411" spans="16:19" x14ac:dyDescent="0.3">
      <c r="P2411" s="28">
        <v>2405</v>
      </c>
      <c r="Q2411" s="26">
        <v>4</v>
      </c>
      <c r="R2411" s="27">
        <v>0</v>
      </c>
      <c r="S2411" s="29" t="str" cm="1">
        <f t="array" ref="S2411" xml:space="preserve"> _xlfn.IFS(Q2411 &lt; R2411, "L", Q2411 = R2411, "D", Q2411 &gt; R2411, "W")</f>
        <v>W</v>
      </c>
    </row>
    <row r="2412" spans="16:19" x14ac:dyDescent="0.3">
      <c r="P2412" s="28">
        <v>2406</v>
      </c>
      <c r="Q2412" s="26">
        <v>2</v>
      </c>
      <c r="R2412" s="27">
        <v>0</v>
      </c>
      <c r="S2412" s="29" t="str" cm="1">
        <f t="array" ref="S2412" xml:space="preserve"> _xlfn.IFS(Q2412 &lt; R2412, "L", Q2412 = R2412, "D", Q2412 &gt; R2412, "W")</f>
        <v>W</v>
      </c>
    </row>
    <row r="2413" spans="16:19" x14ac:dyDescent="0.3">
      <c r="P2413" s="28">
        <v>2407</v>
      </c>
      <c r="Q2413" s="26">
        <v>2</v>
      </c>
      <c r="R2413" s="27">
        <v>1</v>
      </c>
      <c r="S2413" s="29" t="str" cm="1">
        <f t="array" ref="S2413" xml:space="preserve"> _xlfn.IFS(Q2413 &lt; R2413, "L", Q2413 = R2413, "D", Q2413 &gt; R2413, "W")</f>
        <v>W</v>
      </c>
    </row>
    <row r="2414" spans="16:19" x14ac:dyDescent="0.3">
      <c r="P2414" s="28">
        <v>2408</v>
      </c>
      <c r="Q2414" s="26">
        <v>2</v>
      </c>
      <c r="R2414" s="27">
        <v>0</v>
      </c>
      <c r="S2414" s="29" t="str" cm="1">
        <f t="array" ref="S2414" xml:space="preserve"> _xlfn.IFS(Q2414 &lt; R2414, "L", Q2414 = R2414, "D", Q2414 &gt; R2414, "W")</f>
        <v>W</v>
      </c>
    </row>
    <row r="2415" spans="16:19" x14ac:dyDescent="0.3">
      <c r="P2415" s="28">
        <v>2409</v>
      </c>
      <c r="Q2415" s="26">
        <v>2</v>
      </c>
      <c r="R2415" s="27">
        <v>1</v>
      </c>
      <c r="S2415" s="29" t="str" cm="1">
        <f t="array" ref="S2415" xml:space="preserve"> _xlfn.IFS(Q2415 &lt; R2415, "L", Q2415 = R2415, "D", Q2415 &gt; R2415, "W")</f>
        <v>W</v>
      </c>
    </row>
    <row r="2416" spans="16:19" x14ac:dyDescent="0.3">
      <c r="P2416" s="28">
        <v>2410</v>
      </c>
      <c r="Q2416" s="26">
        <v>0</v>
      </c>
      <c r="R2416" s="27">
        <v>1</v>
      </c>
      <c r="S2416" s="29" t="str" cm="1">
        <f t="array" ref="S2416" xml:space="preserve"> _xlfn.IFS(Q2416 &lt; R2416, "L", Q2416 = R2416, "D", Q2416 &gt; R2416, "W")</f>
        <v>L</v>
      </c>
    </row>
    <row r="2417" spans="16:19" x14ac:dyDescent="0.3">
      <c r="P2417" s="28">
        <v>2411</v>
      </c>
      <c r="Q2417" s="26">
        <v>1</v>
      </c>
      <c r="R2417" s="27">
        <v>1</v>
      </c>
      <c r="S2417" s="29" t="str" cm="1">
        <f t="array" ref="S2417" xml:space="preserve"> _xlfn.IFS(Q2417 &lt; R2417, "L", Q2417 = R2417, "D", Q2417 &gt; R2417, "W")</f>
        <v>D</v>
      </c>
    </row>
    <row r="2418" spans="16:19" x14ac:dyDescent="0.3">
      <c r="P2418" s="28">
        <v>2412</v>
      </c>
      <c r="Q2418" s="26">
        <v>2</v>
      </c>
      <c r="R2418" s="27">
        <v>2</v>
      </c>
      <c r="S2418" s="29" t="str" cm="1">
        <f t="array" ref="S2418" xml:space="preserve"> _xlfn.IFS(Q2418 &lt; R2418, "L", Q2418 = R2418, "D", Q2418 &gt; R2418, "W")</f>
        <v>D</v>
      </c>
    </row>
    <row r="2419" spans="16:19" x14ac:dyDescent="0.3">
      <c r="P2419" s="28">
        <v>2413</v>
      </c>
      <c r="Q2419" s="26">
        <v>0</v>
      </c>
      <c r="R2419" s="27">
        <v>1</v>
      </c>
      <c r="S2419" s="29" t="str" cm="1">
        <f t="array" ref="S2419" xml:space="preserve"> _xlfn.IFS(Q2419 &lt; R2419, "L", Q2419 = R2419, "D", Q2419 &gt; R2419, "W")</f>
        <v>L</v>
      </c>
    </row>
    <row r="2420" spans="16:19" x14ac:dyDescent="0.3">
      <c r="P2420" s="28">
        <v>2414</v>
      </c>
      <c r="Q2420" s="26">
        <v>1</v>
      </c>
      <c r="R2420" s="27">
        <v>1</v>
      </c>
      <c r="S2420" s="29" t="str" cm="1">
        <f t="array" ref="S2420" xml:space="preserve"> _xlfn.IFS(Q2420 &lt; R2420, "L", Q2420 = R2420, "D", Q2420 &gt; R2420, "W")</f>
        <v>D</v>
      </c>
    </row>
    <row r="2421" spans="16:19" x14ac:dyDescent="0.3">
      <c r="P2421" s="28">
        <v>2415</v>
      </c>
      <c r="Q2421" s="26">
        <v>2</v>
      </c>
      <c r="R2421" s="27">
        <v>2</v>
      </c>
      <c r="S2421" s="29" t="str" cm="1">
        <f t="array" ref="S2421" xml:space="preserve"> _xlfn.IFS(Q2421 &lt; R2421, "L", Q2421 = R2421, "D", Q2421 &gt; R2421, "W")</f>
        <v>D</v>
      </c>
    </row>
    <row r="2422" spans="16:19" x14ac:dyDescent="0.3">
      <c r="P2422" s="28">
        <v>2416</v>
      </c>
      <c r="Q2422" s="26">
        <v>2</v>
      </c>
      <c r="R2422" s="27">
        <v>0</v>
      </c>
      <c r="S2422" s="29" t="str" cm="1">
        <f t="array" ref="S2422" xml:space="preserve"> _xlfn.IFS(Q2422 &lt; R2422, "L", Q2422 = R2422, "D", Q2422 &gt; R2422, "W")</f>
        <v>W</v>
      </c>
    </row>
    <row r="2423" spans="16:19" x14ac:dyDescent="0.3">
      <c r="P2423" s="28">
        <v>2417</v>
      </c>
      <c r="Q2423" s="26">
        <v>0</v>
      </c>
      <c r="R2423" s="27">
        <v>1</v>
      </c>
      <c r="S2423" s="29" t="str" cm="1">
        <f t="array" ref="S2423" xml:space="preserve"> _xlfn.IFS(Q2423 &lt; R2423, "L", Q2423 = R2423, "D", Q2423 &gt; R2423, "W")</f>
        <v>L</v>
      </c>
    </row>
    <row r="2424" spans="16:19" x14ac:dyDescent="0.3">
      <c r="P2424" s="28">
        <v>2418</v>
      </c>
      <c r="Q2424" s="26">
        <v>3</v>
      </c>
      <c r="R2424" s="27">
        <v>0</v>
      </c>
      <c r="S2424" s="29" t="str" cm="1">
        <f t="array" ref="S2424" xml:space="preserve"> _xlfn.IFS(Q2424 &lt; R2424, "L", Q2424 = R2424, "D", Q2424 &gt; R2424, "W")</f>
        <v>W</v>
      </c>
    </row>
    <row r="2425" spans="16:19" x14ac:dyDescent="0.3">
      <c r="P2425" s="28">
        <v>2419</v>
      </c>
      <c r="Q2425" s="26">
        <v>1</v>
      </c>
      <c r="R2425" s="27">
        <v>1</v>
      </c>
      <c r="S2425" s="29" t="str" cm="1">
        <f t="array" ref="S2425" xml:space="preserve"> _xlfn.IFS(Q2425 &lt; R2425, "L", Q2425 = R2425, "D", Q2425 &gt; R2425, "W")</f>
        <v>D</v>
      </c>
    </row>
    <row r="2426" spans="16:19" x14ac:dyDescent="0.3">
      <c r="P2426" s="28">
        <v>2420</v>
      </c>
      <c r="Q2426" s="26">
        <v>1</v>
      </c>
      <c r="R2426" s="27">
        <v>0</v>
      </c>
      <c r="S2426" s="29" t="str" cm="1">
        <f t="array" ref="S2426" xml:space="preserve"> _xlfn.IFS(Q2426 &lt; R2426, "L", Q2426 = R2426, "D", Q2426 &gt; R2426, "W")</f>
        <v>W</v>
      </c>
    </row>
    <row r="2427" spans="16:19" x14ac:dyDescent="0.3">
      <c r="P2427" s="28">
        <v>2421</v>
      </c>
      <c r="Q2427" s="26">
        <v>1</v>
      </c>
      <c r="R2427" s="27">
        <v>0</v>
      </c>
      <c r="S2427" s="29" t="str" cm="1">
        <f t="array" ref="S2427" xml:space="preserve"> _xlfn.IFS(Q2427 &lt; R2427, "L", Q2427 = R2427, "D", Q2427 &gt; R2427, "W")</f>
        <v>W</v>
      </c>
    </row>
    <row r="2428" spans="16:19" x14ac:dyDescent="0.3">
      <c r="P2428" s="28">
        <v>2422</v>
      </c>
      <c r="Q2428" s="26">
        <v>1</v>
      </c>
      <c r="R2428" s="27">
        <v>0</v>
      </c>
      <c r="S2428" s="29" t="str" cm="1">
        <f t="array" ref="S2428" xml:space="preserve"> _xlfn.IFS(Q2428 &lt; R2428, "L", Q2428 = R2428, "D", Q2428 &gt; R2428, "W")</f>
        <v>W</v>
      </c>
    </row>
    <row r="2429" spans="16:19" x14ac:dyDescent="0.3">
      <c r="P2429" s="28">
        <v>2423</v>
      </c>
      <c r="Q2429" s="26">
        <v>3</v>
      </c>
      <c r="R2429" s="27">
        <v>1</v>
      </c>
      <c r="S2429" s="29" t="str" cm="1">
        <f t="array" ref="S2429" xml:space="preserve"> _xlfn.IFS(Q2429 &lt; R2429, "L", Q2429 = R2429, "D", Q2429 &gt; R2429, "W")</f>
        <v>W</v>
      </c>
    </row>
    <row r="2430" spans="16:19" x14ac:dyDescent="0.3">
      <c r="P2430" s="28">
        <v>2424</v>
      </c>
      <c r="Q2430" s="26">
        <v>1</v>
      </c>
      <c r="R2430" s="27">
        <v>0</v>
      </c>
      <c r="S2430" s="29" t="str" cm="1">
        <f t="array" ref="S2430" xml:space="preserve"> _xlfn.IFS(Q2430 &lt; R2430, "L", Q2430 = R2430, "D", Q2430 &gt; R2430, "W")</f>
        <v>W</v>
      </c>
    </row>
    <row r="2431" spans="16:19" x14ac:dyDescent="0.3">
      <c r="P2431" s="28">
        <v>2425</v>
      </c>
      <c r="Q2431" s="26">
        <v>3</v>
      </c>
      <c r="R2431" s="27">
        <v>0</v>
      </c>
      <c r="S2431" s="29" t="str" cm="1">
        <f t="array" ref="S2431" xml:space="preserve"> _xlfn.IFS(Q2431 &lt; R2431, "L", Q2431 = R2431, "D", Q2431 &gt; R2431, "W")</f>
        <v>W</v>
      </c>
    </row>
    <row r="2432" spans="16:19" x14ac:dyDescent="0.3">
      <c r="P2432" s="28">
        <v>2426</v>
      </c>
      <c r="Q2432" s="26">
        <v>0</v>
      </c>
      <c r="R2432" s="27">
        <v>1</v>
      </c>
      <c r="S2432" s="29" t="str" cm="1">
        <f t="array" ref="S2432" xml:space="preserve"> _xlfn.IFS(Q2432 &lt; R2432, "L", Q2432 = R2432, "D", Q2432 &gt; R2432, "W")</f>
        <v>L</v>
      </c>
    </row>
    <row r="2433" spans="16:19" x14ac:dyDescent="0.3">
      <c r="P2433" s="28">
        <v>2427</v>
      </c>
      <c r="Q2433" s="26">
        <v>2</v>
      </c>
      <c r="R2433" s="27">
        <v>1</v>
      </c>
      <c r="S2433" s="29" t="str" cm="1">
        <f t="array" ref="S2433" xml:space="preserve"> _xlfn.IFS(Q2433 &lt; R2433, "L", Q2433 = R2433, "D", Q2433 &gt; R2433, "W")</f>
        <v>W</v>
      </c>
    </row>
    <row r="2434" spans="16:19" x14ac:dyDescent="0.3">
      <c r="P2434" s="28">
        <v>2428</v>
      </c>
      <c r="Q2434" s="26">
        <v>1</v>
      </c>
      <c r="R2434" s="27">
        <v>1</v>
      </c>
      <c r="S2434" s="29" t="str" cm="1">
        <f t="array" ref="S2434" xml:space="preserve"> _xlfn.IFS(Q2434 &lt; R2434, "L", Q2434 = R2434, "D", Q2434 &gt; R2434, "W")</f>
        <v>D</v>
      </c>
    </row>
    <row r="2435" spans="16:19" x14ac:dyDescent="0.3">
      <c r="P2435" s="28">
        <v>2429</v>
      </c>
      <c r="Q2435" s="26">
        <v>2</v>
      </c>
      <c r="R2435" s="27">
        <v>0</v>
      </c>
      <c r="S2435" s="29" t="str" cm="1">
        <f t="array" ref="S2435" xml:space="preserve"> _xlfn.IFS(Q2435 &lt; R2435, "L", Q2435 = R2435, "D", Q2435 &gt; R2435, "W")</f>
        <v>W</v>
      </c>
    </row>
    <row r="2436" spans="16:19" x14ac:dyDescent="0.3">
      <c r="P2436" s="28">
        <v>2430</v>
      </c>
      <c r="Q2436" s="26">
        <v>2</v>
      </c>
      <c r="R2436" s="27">
        <v>1</v>
      </c>
      <c r="S2436" s="29" t="str" cm="1">
        <f t="array" ref="S2436" xml:space="preserve"> _xlfn.IFS(Q2436 &lt; R2436, "L", Q2436 = R2436, "D", Q2436 &gt; R2436, "W")</f>
        <v>W</v>
      </c>
    </row>
    <row r="2437" spans="16:19" x14ac:dyDescent="0.3">
      <c r="P2437" s="28">
        <v>2431</v>
      </c>
      <c r="Q2437" s="26">
        <v>1</v>
      </c>
      <c r="R2437" s="27">
        <v>0</v>
      </c>
      <c r="S2437" s="29" t="str" cm="1">
        <f t="array" ref="S2437" xml:space="preserve"> _xlfn.IFS(Q2437 &lt; R2437, "L", Q2437 = R2437, "D", Q2437 &gt; R2437, "W")</f>
        <v>W</v>
      </c>
    </row>
    <row r="2438" spans="16:19" x14ac:dyDescent="0.3">
      <c r="P2438" s="28">
        <v>2432</v>
      </c>
      <c r="Q2438" s="26">
        <v>1</v>
      </c>
      <c r="R2438" s="27">
        <v>1</v>
      </c>
      <c r="S2438" s="29" t="str" cm="1">
        <f t="array" ref="S2438" xml:space="preserve"> _xlfn.IFS(Q2438 &lt; R2438, "L", Q2438 = R2438, "D", Q2438 &gt; R2438, "W")</f>
        <v>D</v>
      </c>
    </row>
    <row r="2439" spans="16:19" x14ac:dyDescent="0.3">
      <c r="P2439" s="28">
        <v>2433</v>
      </c>
      <c r="Q2439" s="26">
        <v>4</v>
      </c>
      <c r="R2439" s="27">
        <v>0</v>
      </c>
      <c r="S2439" s="29" t="str" cm="1">
        <f t="array" ref="S2439" xml:space="preserve"> _xlfn.IFS(Q2439 &lt; R2439, "L", Q2439 = R2439, "D", Q2439 &gt; R2439, "W")</f>
        <v>W</v>
      </c>
    </row>
    <row r="2440" spans="16:19" x14ac:dyDescent="0.3">
      <c r="P2440" s="28">
        <v>2434</v>
      </c>
      <c r="Q2440" s="26">
        <v>2</v>
      </c>
      <c r="R2440" s="27">
        <v>1</v>
      </c>
      <c r="S2440" s="29" t="str" cm="1">
        <f t="array" ref="S2440" xml:space="preserve"> _xlfn.IFS(Q2440 &lt; R2440, "L", Q2440 = R2440, "D", Q2440 &gt; R2440, "W")</f>
        <v>W</v>
      </c>
    </row>
    <row r="2441" spans="16:19" x14ac:dyDescent="0.3">
      <c r="P2441" s="28">
        <v>2435</v>
      </c>
      <c r="Q2441" s="26">
        <v>2</v>
      </c>
      <c r="R2441" s="27">
        <v>0</v>
      </c>
      <c r="S2441" s="29" t="str" cm="1">
        <f t="array" ref="S2441" xml:space="preserve"> _xlfn.IFS(Q2441 &lt; R2441, "L", Q2441 = R2441, "D", Q2441 &gt; R2441, "W")</f>
        <v>W</v>
      </c>
    </row>
    <row r="2442" spans="16:19" x14ac:dyDescent="0.3">
      <c r="P2442" s="28">
        <v>2436</v>
      </c>
      <c r="Q2442" s="26">
        <v>1</v>
      </c>
      <c r="R2442" s="27">
        <v>1</v>
      </c>
      <c r="S2442" s="29" t="str" cm="1">
        <f t="array" ref="S2442" xml:space="preserve"> _xlfn.IFS(Q2442 &lt; R2442, "L", Q2442 = R2442, "D", Q2442 &gt; R2442, "W")</f>
        <v>D</v>
      </c>
    </row>
    <row r="2443" spans="16:19" x14ac:dyDescent="0.3">
      <c r="P2443" s="28">
        <v>2437</v>
      </c>
      <c r="Q2443" s="26">
        <v>1</v>
      </c>
      <c r="R2443" s="27">
        <v>0</v>
      </c>
      <c r="S2443" s="29" t="str" cm="1">
        <f t="array" ref="S2443" xml:space="preserve"> _xlfn.IFS(Q2443 &lt; R2443, "L", Q2443 = R2443, "D", Q2443 &gt; R2443, "W")</f>
        <v>W</v>
      </c>
    </row>
    <row r="2444" spans="16:19" x14ac:dyDescent="0.3">
      <c r="P2444" s="28">
        <v>2438</v>
      </c>
      <c r="Q2444" s="26">
        <v>1</v>
      </c>
      <c r="R2444" s="27">
        <v>1</v>
      </c>
      <c r="S2444" s="29" t="str" cm="1">
        <f t="array" ref="S2444" xml:space="preserve"> _xlfn.IFS(Q2444 &lt; R2444, "L", Q2444 = R2444, "D", Q2444 &gt; R2444, "W")</f>
        <v>D</v>
      </c>
    </row>
    <row r="2445" spans="16:19" x14ac:dyDescent="0.3">
      <c r="P2445" s="28">
        <v>2439</v>
      </c>
      <c r="Q2445" s="26">
        <v>1</v>
      </c>
      <c r="R2445" s="27">
        <v>0</v>
      </c>
      <c r="S2445" s="29" t="str" cm="1">
        <f t="array" ref="S2445" xml:space="preserve"> _xlfn.IFS(Q2445 &lt; R2445, "L", Q2445 = R2445, "D", Q2445 &gt; R2445, "W")</f>
        <v>W</v>
      </c>
    </row>
    <row r="2446" spans="16:19" x14ac:dyDescent="0.3">
      <c r="P2446" s="28">
        <v>2440</v>
      </c>
      <c r="Q2446" s="26">
        <v>6</v>
      </c>
      <c r="R2446" s="27">
        <v>0</v>
      </c>
      <c r="S2446" s="29" t="str" cm="1">
        <f t="array" ref="S2446" xml:space="preserve"> _xlfn.IFS(Q2446 &lt; R2446, "L", Q2446 = R2446, "D", Q2446 &gt; R2446, "W")</f>
        <v>W</v>
      </c>
    </row>
    <row r="2447" spans="16:19" x14ac:dyDescent="0.3">
      <c r="P2447" s="28">
        <v>2441</v>
      </c>
      <c r="Q2447" s="26">
        <v>1</v>
      </c>
      <c r="R2447" s="27">
        <v>2</v>
      </c>
      <c r="S2447" s="29" t="str" cm="1">
        <f t="array" ref="S2447" xml:space="preserve"> _xlfn.IFS(Q2447 &lt; R2447, "L", Q2447 = R2447, "D", Q2447 &gt; R2447, "W")</f>
        <v>L</v>
      </c>
    </row>
    <row r="2448" spans="16:19" x14ac:dyDescent="0.3">
      <c r="P2448" s="28">
        <v>2442</v>
      </c>
      <c r="Q2448" s="26">
        <v>3</v>
      </c>
      <c r="R2448" s="27">
        <v>0</v>
      </c>
      <c r="S2448" s="29" t="str" cm="1">
        <f t="array" ref="S2448" xml:space="preserve"> _xlfn.IFS(Q2448 &lt; R2448, "L", Q2448 = R2448, "D", Q2448 &gt; R2448, "W")</f>
        <v>W</v>
      </c>
    </row>
    <row r="2449" spans="16:19" x14ac:dyDescent="0.3">
      <c r="P2449" s="28">
        <v>2443</v>
      </c>
      <c r="Q2449" s="26">
        <v>1</v>
      </c>
      <c r="R2449" s="27">
        <v>0</v>
      </c>
      <c r="S2449" s="29" t="str" cm="1">
        <f t="array" ref="S2449" xml:space="preserve"> _xlfn.IFS(Q2449 &lt; R2449, "L", Q2449 = R2449, "D", Q2449 &gt; R2449, "W")</f>
        <v>W</v>
      </c>
    </row>
    <row r="2450" spans="16:19" x14ac:dyDescent="0.3">
      <c r="P2450" s="28">
        <v>2444</v>
      </c>
      <c r="Q2450" s="26">
        <v>5</v>
      </c>
      <c r="R2450" s="27">
        <v>0</v>
      </c>
      <c r="S2450" s="29" t="str" cm="1">
        <f t="array" ref="S2450" xml:space="preserve"> _xlfn.IFS(Q2450 &lt; R2450, "L", Q2450 = R2450, "D", Q2450 &gt; R2450, "W")</f>
        <v>W</v>
      </c>
    </row>
    <row r="2451" spans="16:19" x14ac:dyDescent="0.3">
      <c r="P2451" s="28">
        <v>2445</v>
      </c>
      <c r="Q2451" s="26">
        <v>1</v>
      </c>
      <c r="R2451" s="27">
        <v>1</v>
      </c>
      <c r="S2451" s="29" t="str" cm="1">
        <f t="array" ref="S2451" xml:space="preserve"> _xlfn.IFS(Q2451 &lt; R2451, "L", Q2451 = R2451, "D", Q2451 &gt; R2451, "W")</f>
        <v>D</v>
      </c>
    </row>
    <row r="2452" spans="16:19" x14ac:dyDescent="0.3">
      <c r="P2452" s="28">
        <v>2446</v>
      </c>
      <c r="Q2452" s="26">
        <v>1</v>
      </c>
      <c r="R2452" s="27">
        <v>1</v>
      </c>
      <c r="S2452" s="29" t="str" cm="1">
        <f t="array" ref="S2452" xml:space="preserve"> _xlfn.IFS(Q2452 &lt; R2452, "L", Q2452 = R2452, "D", Q2452 &gt; R2452, "W")</f>
        <v>D</v>
      </c>
    </row>
    <row r="2453" spans="16:19" x14ac:dyDescent="0.3">
      <c r="P2453" s="28">
        <v>2447</v>
      </c>
      <c r="Q2453" s="26">
        <v>3</v>
      </c>
      <c r="R2453" s="27">
        <v>2</v>
      </c>
      <c r="S2453" s="29" t="str" cm="1">
        <f t="array" ref="S2453" xml:space="preserve"> _xlfn.IFS(Q2453 &lt; R2453, "L", Q2453 = R2453, "D", Q2453 &gt; R2453, "W")</f>
        <v>W</v>
      </c>
    </row>
    <row r="2454" spans="16:19" x14ac:dyDescent="0.3">
      <c r="P2454" s="28">
        <v>2448</v>
      </c>
      <c r="Q2454" s="26">
        <v>2</v>
      </c>
      <c r="R2454" s="27">
        <v>0</v>
      </c>
      <c r="S2454" s="29" t="str" cm="1">
        <f t="array" ref="S2454" xml:space="preserve"> _xlfn.IFS(Q2454 &lt; R2454, "L", Q2454 = R2454, "D", Q2454 &gt; R2454, "W")</f>
        <v>W</v>
      </c>
    </row>
    <row r="2455" spans="16:19" x14ac:dyDescent="0.3">
      <c r="P2455" s="28">
        <v>2449</v>
      </c>
      <c r="Q2455" s="26">
        <v>2</v>
      </c>
      <c r="R2455" s="27">
        <v>0</v>
      </c>
      <c r="S2455" s="29" t="str" cm="1">
        <f t="array" ref="S2455" xml:space="preserve"> _xlfn.IFS(Q2455 &lt; R2455, "L", Q2455 = R2455, "D", Q2455 &gt; R2455, "W")</f>
        <v>W</v>
      </c>
    </row>
    <row r="2456" spans="16:19" x14ac:dyDescent="0.3">
      <c r="P2456" s="28">
        <v>2450</v>
      </c>
      <c r="Q2456" s="26">
        <v>1</v>
      </c>
      <c r="R2456" s="27">
        <v>1</v>
      </c>
      <c r="S2456" s="29" t="str" cm="1">
        <f t="array" ref="S2456" xml:space="preserve"> _xlfn.IFS(Q2456 &lt; R2456, "L", Q2456 = R2456, "D", Q2456 &gt; R2456, "W")</f>
        <v>D</v>
      </c>
    </row>
    <row r="2457" spans="16:19" x14ac:dyDescent="0.3">
      <c r="P2457" s="28">
        <v>2451</v>
      </c>
      <c r="Q2457" s="26">
        <v>2</v>
      </c>
      <c r="R2457" s="27">
        <v>0</v>
      </c>
      <c r="S2457" s="29" t="str" cm="1">
        <f t="array" ref="S2457" xml:space="preserve"> _xlfn.IFS(Q2457 &lt; R2457, "L", Q2457 = R2457, "D", Q2457 &gt; R2457, "W")</f>
        <v>W</v>
      </c>
    </row>
    <row r="2458" spans="16:19" x14ac:dyDescent="0.3">
      <c r="P2458" s="28">
        <v>2452</v>
      </c>
      <c r="Q2458" s="26">
        <v>1</v>
      </c>
      <c r="R2458" s="27">
        <v>0</v>
      </c>
      <c r="S2458" s="29" t="str" cm="1">
        <f t="array" ref="S2458" xml:space="preserve"> _xlfn.IFS(Q2458 &lt; R2458, "L", Q2458 = R2458, "D", Q2458 &gt; R2458, "W")</f>
        <v>W</v>
      </c>
    </row>
    <row r="2459" spans="16:19" x14ac:dyDescent="0.3">
      <c r="P2459" s="28">
        <v>2453</v>
      </c>
      <c r="Q2459" s="26">
        <v>2</v>
      </c>
      <c r="R2459" s="27">
        <v>2</v>
      </c>
      <c r="S2459" s="29" t="str" cm="1">
        <f t="array" ref="S2459" xml:space="preserve"> _xlfn.IFS(Q2459 &lt; R2459, "L", Q2459 = R2459, "D", Q2459 &gt; R2459, "W")</f>
        <v>D</v>
      </c>
    </row>
    <row r="2460" spans="16:19" x14ac:dyDescent="0.3">
      <c r="P2460" s="28">
        <v>2454</v>
      </c>
      <c r="Q2460" s="26">
        <v>1</v>
      </c>
      <c r="R2460" s="27">
        <v>0</v>
      </c>
      <c r="S2460" s="29" t="str" cm="1">
        <f t="array" ref="S2460" xml:space="preserve"> _xlfn.IFS(Q2460 &lt; R2460, "L", Q2460 = R2460, "D", Q2460 &gt; R2460, "W")</f>
        <v>W</v>
      </c>
    </row>
    <row r="2461" spans="16:19" x14ac:dyDescent="0.3">
      <c r="P2461" s="28">
        <v>2455</v>
      </c>
      <c r="Q2461" s="26">
        <v>4</v>
      </c>
      <c r="R2461" s="27">
        <v>1</v>
      </c>
      <c r="S2461" s="29" t="str" cm="1">
        <f t="array" ref="S2461" xml:space="preserve"> _xlfn.IFS(Q2461 &lt; R2461, "L", Q2461 = R2461, "D", Q2461 &gt; R2461, "W")</f>
        <v>W</v>
      </c>
    </row>
    <row r="2462" spans="16:19" x14ac:dyDescent="0.3">
      <c r="P2462" s="28">
        <v>2456</v>
      </c>
      <c r="Q2462" s="26">
        <v>5</v>
      </c>
      <c r="R2462" s="27">
        <v>1</v>
      </c>
      <c r="S2462" s="29" t="str" cm="1">
        <f t="array" ref="S2462" xml:space="preserve"> _xlfn.IFS(Q2462 &lt; R2462, "L", Q2462 = R2462, "D", Q2462 &gt; R2462, "W")</f>
        <v>W</v>
      </c>
    </row>
    <row r="2463" spans="16:19" x14ac:dyDescent="0.3">
      <c r="P2463" s="28">
        <v>2457</v>
      </c>
      <c r="Q2463" s="26">
        <v>0</v>
      </c>
      <c r="R2463" s="27">
        <v>0</v>
      </c>
      <c r="S2463" s="29" t="str" cm="1">
        <f t="array" ref="S2463" xml:space="preserve"> _xlfn.IFS(Q2463 &lt; R2463, "L", Q2463 = R2463, "D", Q2463 &gt; R2463, "W")</f>
        <v>D</v>
      </c>
    </row>
    <row r="2464" spans="16:19" x14ac:dyDescent="0.3">
      <c r="P2464" s="28">
        <v>2458</v>
      </c>
      <c r="Q2464" s="26">
        <v>3</v>
      </c>
      <c r="R2464" s="27">
        <v>0</v>
      </c>
      <c r="S2464" s="29" t="str" cm="1">
        <f t="array" ref="S2464" xml:space="preserve"> _xlfn.IFS(Q2464 &lt; R2464, "L", Q2464 = R2464, "D", Q2464 &gt; R2464, "W")</f>
        <v>W</v>
      </c>
    </row>
    <row r="2465" spans="16:19" x14ac:dyDescent="0.3">
      <c r="P2465" s="28">
        <v>2459</v>
      </c>
      <c r="Q2465" s="26">
        <v>4</v>
      </c>
      <c r="R2465" s="27">
        <v>1</v>
      </c>
      <c r="S2465" s="29" t="str" cm="1">
        <f t="array" ref="S2465" xml:space="preserve"> _xlfn.IFS(Q2465 &lt; R2465, "L", Q2465 = R2465, "D", Q2465 &gt; R2465, "W")</f>
        <v>W</v>
      </c>
    </row>
    <row r="2466" spans="16:19" x14ac:dyDescent="0.3">
      <c r="P2466" s="28">
        <v>2460</v>
      </c>
      <c r="Q2466" s="26">
        <v>4</v>
      </c>
      <c r="R2466" s="27">
        <v>1</v>
      </c>
      <c r="S2466" s="29" t="str" cm="1">
        <f t="array" ref="S2466" xml:space="preserve"> _xlfn.IFS(Q2466 &lt; R2466, "L", Q2466 = R2466, "D", Q2466 &gt; R2466, "W")</f>
        <v>W</v>
      </c>
    </row>
    <row r="2467" spans="16:19" x14ac:dyDescent="0.3">
      <c r="P2467" s="28">
        <v>2461</v>
      </c>
      <c r="Q2467" s="26">
        <v>0</v>
      </c>
      <c r="R2467" s="27">
        <v>0</v>
      </c>
      <c r="S2467" s="29" t="str" cm="1">
        <f t="array" ref="S2467" xml:space="preserve"> _xlfn.IFS(Q2467 &lt; R2467, "L", Q2467 = R2467, "D", Q2467 &gt; R2467, "W")</f>
        <v>D</v>
      </c>
    </row>
    <row r="2468" spans="16:19" x14ac:dyDescent="0.3">
      <c r="P2468" s="28">
        <v>2462</v>
      </c>
      <c r="Q2468" s="26">
        <v>1</v>
      </c>
      <c r="R2468" s="27">
        <v>3</v>
      </c>
      <c r="S2468" s="29" t="str" cm="1">
        <f t="array" ref="S2468" xml:space="preserve"> _xlfn.IFS(Q2468 &lt; R2468, "L", Q2468 = R2468, "D", Q2468 &gt; R2468, "W")</f>
        <v>L</v>
      </c>
    </row>
    <row r="2469" spans="16:19" x14ac:dyDescent="0.3">
      <c r="P2469" s="28">
        <v>2463</v>
      </c>
      <c r="Q2469" s="26">
        <v>1</v>
      </c>
      <c r="R2469" s="27">
        <v>0</v>
      </c>
      <c r="S2469" s="29" t="str" cm="1">
        <f t="array" ref="S2469" xml:space="preserve"> _xlfn.IFS(Q2469 &lt; R2469, "L", Q2469 = R2469, "D", Q2469 &gt; R2469, "W")</f>
        <v>W</v>
      </c>
    </row>
    <row r="2470" spans="16:19" x14ac:dyDescent="0.3">
      <c r="P2470" s="28">
        <v>2464</v>
      </c>
      <c r="Q2470" s="26">
        <v>2</v>
      </c>
      <c r="R2470" s="27">
        <v>0</v>
      </c>
      <c r="S2470" s="29" t="str" cm="1">
        <f t="array" ref="S2470" xml:space="preserve"> _xlfn.IFS(Q2470 &lt; R2470, "L", Q2470 = R2470, "D", Q2470 &gt; R2470, "W")</f>
        <v>W</v>
      </c>
    </row>
    <row r="2471" spans="16:19" x14ac:dyDescent="0.3">
      <c r="P2471" s="28">
        <v>2465</v>
      </c>
      <c r="Q2471" s="26">
        <v>0</v>
      </c>
      <c r="R2471" s="27">
        <v>0</v>
      </c>
      <c r="S2471" s="29" t="str" cm="1">
        <f t="array" ref="S2471" xml:space="preserve"> _xlfn.IFS(Q2471 &lt; R2471, "L", Q2471 = R2471, "D", Q2471 &gt; R2471, "W")</f>
        <v>D</v>
      </c>
    </row>
    <row r="2472" spans="16:19" x14ac:dyDescent="0.3">
      <c r="P2472" s="28">
        <v>2466</v>
      </c>
      <c r="Q2472" s="26">
        <v>0</v>
      </c>
      <c r="R2472" s="27">
        <v>0</v>
      </c>
      <c r="S2472" s="29" t="str" cm="1">
        <f t="array" ref="S2472" xml:space="preserve"> _xlfn.IFS(Q2472 &lt; R2472, "L", Q2472 = R2472, "D", Q2472 &gt; R2472, "W")</f>
        <v>D</v>
      </c>
    </row>
    <row r="2473" spans="16:19" x14ac:dyDescent="0.3">
      <c r="P2473" s="28">
        <v>2467</v>
      </c>
      <c r="Q2473" s="26">
        <v>0</v>
      </c>
      <c r="R2473" s="27">
        <v>1</v>
      </c>
      <c r="S2473" s="29" t="str" cm="1">
        <f t="array" ref="S2473" xml:space="preserve"> _xlfn.IFS(Q2473 &lt; R2473, "L", Q2473 = R2473, "D", Q2473 &gt; R2473, "W")</f>
        <v>L</v>
      </c>
    </row>
    <row r="2474" spans="16:19" x14ac:dyDescent="0.3">
      <c r="P2474" s="28">
        <v>2468</v>
      </c>
      <c r="Q2474" s="26">
        <v>1</v>
      </c>
      <c r="R2474" s="27">
        <v>0</v>
      </c>
      <c r="S2474" s="29" t="str" cm="1">
        <f t="array" ref="S2474" xml:space="preserve"> _xlfn.IFS(Q2474 &lt; R2474, "L", Q2474 = R2474, "D", Q2474 &gt; R2474, "W")</f>
        <v>W</v>
      </c>
    </row>
    <row r="2475" spans="16:19" x14ac:dyDescent="0.3">
      <c r="P2475" s="28">
        <v>2469</v>
      </c>
      <c r="Q2475" s="26">
        <v>1</v>
      </c>
      <c r="R2475" s="27">
        <v>0</v>
      </c>
      <c r="S2475" s="29" t="str" cm="1">
        <f t="array" ref="S2475" xml:space="preserve"> _xlfn.IFS(Q2475 &lt; R2475, "L", Q2475 = R2475, "D", Q2475 &gt; R2475, "W")</f>
        <v>W</v>
      </c>
    </row>
    <row r="2476" spans="16:19" x14ac:dyDescent="0.3">
      <c r="P2476" s="28">
        <v>2470</v>
      </c>
      <c r="Q2476" s="26">
        <v>1</v>
      </c>
      <c r="R2476" s="27">
        <v>0</v>
      </c>
      <c r="S2476" s="29" t="str" cm="1">
        <f t="array" ref="S2476" xml:space="preserve"> _xlfn.IFS(Q2476 &lt; R2476, "L", Q2476 = R2476, "D", Q2476 &gt; R2476, "W")</f>
        <v>W</v>
      </c>
    </row>
    <row r="2477" spans="16:19" x14ac:dyDescent="0.3">
      <c r="P2477" s="28">
        <v>2471</v>
      </c>
      <c r="Q2477" s="26">
        <v>3</v>
      </c>
      <c r="R2477" s="27">
        <v>0</v>
      </c>
      <c r="S2477" s="29" t="str" cm="1">
        <f t="array" ref="S2477" xml:space="preserve"> _xlfn.IFS(Q2477 &lt; R2477, "L", Q2477 = R2477, "D", Q2477 &gt; R2477, "W")</f>
        <v>W</v>
      </c>
    </row>
    <row r="2478" spans="16:19" x14ac:dyDescent="0.3">
      <c r="P2478" s="28">
        <v>2472</v>
      </c>
      <c r="Q2478" s="26">
        <v>0</v>
      </c>
      <c r="R2478" s="27">
        <v>1</v>
      </c>
      <c r="S2478" s="29" t="str" cm="1">
        <f t="array" ref="S2478" xml:space="preserve"> _xlfn.IFS(Q2478 &lt; R2478, "L", Q2478 = R2478, "D", Q2478 &gt; R2478, "W")</f>
        <v>L</v>
      </c>
    </row>
    <row r="2479" spans="16:19" x14ac:dyDescent="0.3">
      <c r="P2479" s="28">
        <v>2473</v>
      </c>
      <c r="Q2479" s="26">
        <v>1</v>
      </c>
      <c r="R2479" s="27">
        <v>0</v>
      </c>
      <c r="S2479" s="29" t="str" cm="1">
        <f t="array" ref="S2479" xml:space="preserve"> _xlfn.IFS(Q2479 &lt; R2479, "L", Q2479 = R2479, "D", Q2479 &gt; R2479, "W")</f>
        <v>W</v>
      </c>
    </row>
    <row r="2480" spans="16:19" x14ac:dyDescent="0.3">
      <c r="P2480" s="28">
        <v>2474</v>
      </c>
      <c r="Q2480" s="26">
        <v>1</v>
      </c>
      <c r="R2480" s="27">
        <v>1</v>
      </c>
      <c r="S2480" s="29" t="str" cm="1">
        <f t="array" ref="S2480" xml:space="preserve"> _xlfn.IFS(Q2480 &lt; R2480, "L", Q2480 = R2480, "D", Q2480 &gt; R2480, "W")</f>
        <v>D</v>
      </c>
    </row>
    <row r="2481" spans="16:19" x14ac:dyDescent="0.3">
      <c r="P2481" s="28">
        <v>2475</v>
      </c>
      <c r="Q2481" s="26">
        <v>1</v>
      </c>
      <c r="R2481" s="27">
        <v>0</v>
      </c>
      <c r="S2481" s="29" t="str" cm="1">
        <f t="array" ref="S2481" xml:space="preserve"> _xlfn.IFS(Q2481 &lt; R2481, "L", Q2481 = R2481, "D", Q2481 &gt; R2481, "W")</f>
        <v>W</v>
      </c>
    </row>
    <row r="2482" spans="16:19" x14ac:dyDescent="0.3">
      <c r="P2482" s="28">
        <v>2476</v>
      </c>
      <c r="Q2482" s="26">
        <v>1</v>
      </c>
      <c r="R2482" s="27">
        <v>0</v>
      </c>
      <c r="S2482" s="29" t="str" cm="1">
        <f t="array" ref="S2482" xml:space="preserve"> _xlfn.IFS(Q2482 &lt; R2482, "L", Q2482 = R2482, "D", Q2482 &gt; R2482, "W")</f>
        <v>W</v>
      </c>
    </row>
    <row r="2483" spans="16:19" x14ac:dyDescent="0.3">
      <c r="P2483" s="28">
        <v>2477</v>
      </c>
      <c r="Q2483" s="26">
        <v>2</v>
      </c>
      <c r="R2483" s="27">
        <v>0</v>
      </c>
      <c r="S2483" s="29" t="str" cm="1">
        <f t="array" ref="S2483" xml:space="preserve"> _xlfn.IFS(Q2483 &lt; R2483, "L", Q2483 = R2483, "D", Q2483 &gt; R2483, "W")</f>
        <v>W</v>
      </c>
    </row>
    <row r="2484" spans="16:19" x14ac:dyDescent="0.3">
      <c r="P2484" s="28">
        <v>2478</v>
      </c>
      <c r="Q2484" s="26">
        <v>3</v>
      </c>
      <c r="R2484" s="27">
        <v>1</v>
      </c>
      <c r="S2484" s="29" t="str" cm="1">
        <f t="array" ref="S2484" xml:space="preserve"> _xlfn.IFS(Q2484 &lt; R2484, "L", Q2484 = R2484, "D", Q2484 &gt; R2484, "W")</f>
        <v>W</v>
      </c>
    </row>
    <row r="2485" spans="16:19" x14ac:dyDescent="0.3">
      <c r="P2485" s="28">
        <v>2479</v>
      </c>
      <c r="Q2485" s="26">
        <v>0</v>
      </c>
      <c r="R2485" s="27">
        <v>0</v>
      </c>
      <c r="S2485" s="29" t="str" cm="1">
        <f t="array" ref="S2485" xml:space="preserve"> _xlfn.IFS(Q2485 &lt; R2485, "L", Q2485 = R2485, "D", Q2485 &gt; R2485, "W")</f>
        <v>D</v>
      </c>
    </row>
    <row r="2486" spans="16:19" x14ac:dyDescent="0.3">
      <c r="P2486" s="28">
        <v>2480</v>
      </c>
      <c r="Q2486" s="26">
        <v>2</v>
      </c>
      <c r="R2486" s="27">
        <v>0</v>
      </c>
      <c r="S2486" s="29" t="str" cm="1">
        <f t="array" ref="S2486" xml:space="preserve"> _xlfn.IFS(Q2486 &lt; R2486, "L", Q2486 = R2486, "D", Q2486 &gt; R2486, "W")</f>
        <v>W</v>
      </c>
    </row>
    <row r="2487" spans="16:19" x14ac:dyDescent="0.3">
      <c r="P2487" s="28">
        <v>2481</v>
      </c>
      <c r="Q2487" s="26">
        <v>3</v>
      </c>
      <c r="R2487" s="27">
        <v>0</v>
      </c>
      <c r="S2487" s="29" t="str" cm="1">
        <f t="array" ref="S2487" xml:space="preserve"> _xlfn.IFS(Q2487 &lt; R2487, "L", Q2487 = R2487, "D", Q2487 &gt; R2487, "W")</f>
        <v>W</v>
      </c>
    </row>
    <row r="2488" spans="16:19" x14ac:dyDescent="0.3">
      <c r="P2488" s="28">
        <v>2482</v>
      </c>
      <c r="Q2488" s="26">
        <v>0</v>
      </c>
      <c r="R2488" s="27">
        <v>1</v>
      </c>
      <c r="S2488" s="29" t="str" cm="1">
        <f t="array" ref="S2488" xml:space="preserve"> _xlfn.IFS(Q2488 &lt; R2488, "L", Q2488 = R2488, "D", Q2488 &gt; R2488, "W")</f>
        <v>L</v>
      </c>
    </row>
    <row r="2489" spans="16:19" x14ac:dyDescent="0.3">
      <c r="P2489" s="28">
        <v>2483</v>
      </c>
      <c r="Q2489" s="26">
        <v>3</v>
      </c>
      <c r="R2489" s="27">
        <v>0</v>
      </c>
      <c r="S2489" s="29" t="str" cm="1">
        <f t="array" ref="S2489" xml:space="preserve"> _xlfn.IFS(Q2489 &lt; R2489, "L", Q2489 = R2489, "D", Q2489 &gt; R2489, "W")</f>
        <v>W</v>
      </c>
    </row>
    <row r="2490" spans="16:19" x14ac:dyDescent="0.3">
      <c r="P2490" s="28">
        <v>2484</v>
      </c>
      <c r="Q2490" s="26">
        <v>3</v>
      </c>
      <c r="R2490" s="27">
        <v>1</v>
      </c>
      <c r="S2490" s="29" t="str" cm="1">
        <f t="array" ref="S2490" xml:space="preserve"> _xlfn.IFS(Q2490 &lt; R2490, "L", Q2490 = R2490, "D", Q2490 &gt; R2490, "W")</f>
        <v>W</v>
      </c>
    </row>
    <row r="2491" spans="16:19" x14ac:dyDescent="0.3">
      <c r="P2491" s="28">
        <v>2485</v>
      </c>
      <c r="Q2491" s="26">
        <v>2</v>
      </c>
      <c r="R2491" s="27">
        <v>1</v>
      </c>
      <c r="S2491" s="29" t="str" cm="1">
        <f t="array" ref="S2491" xml:space="preserve"> _xlfn.IFS(Q2491 &lt; R2491, "L", Q2491 = R2491, "D", Q2491 &gt; R2491, "W")</f>
        <v>W</v>
      </c>
    </row>
    <row r="2492" spans="16:19" x14ac:dyDescent="0.3">
      <c r="P2492" s="28">
        <v>2486</v>
      </c>
      <c r="Q2492" s="26">
        <v>3</v>
      </c>
      <c r="R2492" s="27">
        <v>0</v>
      </c>
      <c r="S2492" s="29" t="str" cm="1">
        <f t="array" ref="S2492" xml:space="preserve"> _xlfn.IFS(Q2492 &lt; R2492, "L", Q2492 = R2492, "D", Q2492 &gt; R2492, "W")</f>
        <v>W</v>
      </c>
    </row>
    <row r="2493" spans="16:19" x14ac:dyDescent="0.3">
      <c r="P2493" s="28">
        <v>2487</v>
      </c>
      <c r="Q2493" s="26">
        <v>1</v>
      </c>
      <c r="R2493" s="27">
        <v>0</v>
      </c>
      <c r="S2493" s="29" t="str" cm="1">
        <f t="array" ref="S2493" xml:space="preserve"> _xlfn.IFS(Q2493 &lt; R2493, "L", Q2493 = R2493, "D", Q2493 &gt; R2493, "W")</f>
        <v>W</v>
      </c>
    </row>
    <row r="2494" spans="16:19" x14ac:dyDescent="0.3">
      <c r="P2494" s="28">
        <v>2488</v>
      </c>
      <c r="Q2494" s="26">
        <v>1</v>
      </c>
      <c r="R2494" s="27">
        <v>1</v>
      </c>
      <c r="S2494" s="29" t="str" cm="1">
        <f t="array" ref="S2494" xml:space="preserve"> _xlfn.IFS(Q2494 &lt; R2494, "L", Q2494 = R2494, "D", Q2494 &gt; R2494, "W")</f>
        <v>D</v>
      </c>
    </row>
    <row r="2495" spans="16:19" x14ac:dyDescent="0.3">
      <c r="P2495" s="28">
        <v>2489</v>
      </c>
      <c r="Q2495" s="26">
        <v>1</v>
      </c>
      <c r="R2495" s="27">
        <v>1</v>
      </c>
      <c r="S2495" s="29" t="str" cm="1">
        <f t="array" ref="S2495" xml:space="preserve"> _xlfn.IFS(Q2495 &lt; R2495, "L", Q2495 = R2495, "D", Q2495 &gt; R2495, "W")</f>
        <v>D</v>
      </c>
    </row>
    <row r="2496" spans="16:19" x14ac:dyDescent="0.3">
      <c r="P2496" s="28">
        <v>2490</v>
      </c>
      <c r="Q2496" s="26">
        <v>4</v>
      </c>
      <c r="R2496" s="27">
        <v>0</v>
      </c>
      <c r="S2496" s="29" t="str" cm="1">
        <f t="array" ref="S2496" xml:space="preserve"> _xlfn.IFS(Q2496 &lt; R2496, "L", Q2496 = R2496, "D", Q2496 &gt; R2496, "W")</f>
        <v>W</v>
      </c>
    </row>
    <row r="2497" spans="16:19" x14ac:dyDescent="0.3">
      <c r="P2497" s="28">
        <v>2491</v>
      </c>
      <c r="Q2497" s="26">
        <v>2</v>
      </c>
      <c r="R2497" s="27">
        <v>0</v>
      </c>
      <c r="S2497" s="29" t="str" cm="1">
        <f t="array" ref="S2497" xml:space="preserve"> _xlfn.IFS(Q2497 &lt; R2497, "L", Q2497 = R2497, "D", Q2497 &gt; R2497, "W")</f>
        <v>W</v>
      </c>
    </row>
    <row r="2498" spans="16:19" x14ac:dyDescent="0.3">
      <c r="P2498" s="28">
        <v>2492</v>
      </c>
      <c r="Q2498" s="26">
        <v>1</v>
      </c>
      <c r="R2498" s="27">
        <v>0</v>
      </c>
      <c r="S2498" s="29" t="str" cm="1">
        <f t="array" ref="S2498" xml:space="preserve"> _xlfn.IFS(Q2498 &lt; R2498, "L", Q2498 = R2498, "D", Q2498 &gt; R2498, "W")</f>
        <v>W</v>
      </c>
    </row>
    <row r="2499" spans="16:19" x14ac:dyDescent="0.3">
      <c r="P2499" s="28">
        <v>2493</v>
      </c>
      <c r="Q2499" s="26">
        <v>1</v>
      </c>
      <c r="R2499" s="27">
        <v>0</v>
      </c>
      <c r="S2499" s="29" t="str" cm="1">
        <f t="array" ref="S2499" xml:space="preserve"> _xlfn.IFS(Q2499 &lt; R2499, "L", Q2499 = R2499, "D", Q2499 &gt; R2499, "W")</f>
        <v>W</v>
      </c>
    </row>
    <row r="2500" spans="16:19" x14ac:dyDescent="0.3">
      <c r="P2500" s="28">
        <v>2494</v>
      </c>
      <c r="Q2500" s="26">
        <v>2</v>
      </c>
      <c r="R2500" s="27">
        <v>0</v>
      </c>
      <c r="S2500" s="29" t="str" cm="1">
        <f t="array" ref="S2500" xml:space="preserve"> _xlfn.IFS(Q2500 &lt; R2500, "L", Q2500 = R2500, "D", Q2500 &gt; R2500, "W")</f>
        <v>W</v>
      </c>
    </row>
    <row r="2501" spans="16:19" x14ac:dyDescent="0.3">
      <c r="P2501" s="28">
        <v>2495</v>
      </c>
      <c r="Q2501" s="26">
        <v>3</v>
      </c>
      <c r="R2501" s="27">
        <v>0</v>
      </c>
      <c r="S2501" s="29" t="str" cm="1">
        <f t="array" ref="S2501" xml:space="preserve"> _xlfn.IFS(Q2501 &lt; R2501, "L", Q2501 = R2501, "D", Q2501 &gt; R2501, "W")</f>
        <v>W</v>
      </c>
    </row>
    <row r="2502" spans="16:19" x14ac:dyDescent="0.3">
      <c r="P2502" s="28">
        <v>2496</v>
      </c>
      <c r="Q2502" s="26">
        <v>2</v>
      </c>
      <c r="R2502" s="27">
        <v>0</v>
      </c>
      <c r="S2502" s="29" t="str" cm="1">
        <f t="array" ref="S2502" xml:space="preserve"> _xlfn.IFS(Q2502 &lt; R2502, "L", Q2502 = R2502, "D", Q2502 &gt; R2502, "W")</f>
        <v>W</v>
      </c>
    </row>
    <row r="2503" spans="16:19" x14ac:dyDescent="0.3">
      <c r="P2503" s="28">
        <v>2497</v>
      </c>
      <c r="Q2503" s="26">
        <v>3</v>
      </c>
      <c r="R2503" s="27">
        <v>1</v>
      </c>
      <c r="S2503" s="29" t="str" cm="1">
        <f t="array" ref="S2503" xml:space="preserve"> _xlfn.IFS(Q2503 &lt; R2503, "L", Q2503 = R2503, "D", Q2503 &gt; R2503, "W")</f>
        <v>W</v>
      </c>
    </row>
    <row r="2504" spans="16:19" x14ac:dyDescent="0.3">
      <c r="P2504" s="28">
        <v>2498</v>
      </c>
      <c r="Q2504" s="26">
        <v>0</v>
      </c>
      <c r="R2504" s="27">
        <v>1</v>
      </c>
      <c r="S2504" s="29" t="str" cm="1">
        <f t="array" ref="S2504" xml:space="preserve"> _xlfn.IFS(Q2504 &lt; R2504, "L", Q2504 = R2504, "D", Q2504 &gt; R2504, "W")</f>
        <v>L</v>
      </c>
    </row>
    <row r="2505" spans="16:19" x14ac:dyDescent="0.3">
      <c r="P2505" s="28">
        <v>2499</v>
      </c>
      <c r="Q2505" s="26">
        <v>5</v>
      </c>
      <c r="R2505" s="27">
        <v>0</v>
      </c>
      <c r="S2505" s="29" t="str" cm="1">
        <f t="array" ref="S2505" xml:space="preserve"> _xlfn.IFS(Q2505 &lt; R2505, "L", Q2505 = R2505, "D", Q2505 &gt; R2505, "W")</f>
        <v>W</v>
      </c>
    </row>
    <row r="2506" spans="16:19" x14ac:dyDescent="0.3">
      <c r="P2506" s="28">
        <v>2500</v>
      </c>
      <c r="Q2506" s="26">
        <v>6</v>
      </c>
      <c r="R2506" s="27">
        <v>1</v>
      </c>
      <c r="S2506" s="29" t="str" cm="1">
        <f t="array" ref="S2506" xml:space="preserve"> _xlfn.IFS(Q2506 &lt; R2506, "L", Q2506 = R2506, "D", Q2506 &gt; R2506, "W")</f>
        <v>W</v>
      </c>
    </row>
    <row r="2507" spans="16:19" x14ac:dyDescent="0.3">
      <c r="P2507" s="28">
        <v>2501</v>
      </c>
      <c r="Q2507" s="26">
        <v>2</v>
      </c>
      <c r="R2507" s="27">
        <v>0</v>
      </c>
      <c r="S2507" s="29" t="str" cm="1">
        <f t="array" ref="S2507" xml:space="preserve"> _xlfn.IFS(Q2507 &lt; R2507, "L", Q2507 = R2507, "D", Q2507 &gt; R2507, "W")</f>
        <v>W</v>
      </c>
    </row>
    <row r="2508" spans="16:19" x14ac:dyDescent="0.3">
      <c r="P2508" s="28">
        <v>2502</v>
      </c>
      <c r="Q2508" s="26">
        <v>2</v>
      </c>
      <c r="R2508" s="27">
        <v>1</v>
      </c>
      <c r="S2508" s="29" t="str" cm="1">
        <f t="array" ref="S2508" xml:space="preserve"> _xlfn.IFS(Q2508 &lt; R2508, "L", Q2508 = R2508, "D", Q2508 &gt; R2508, "W")</f>
        <v>W</v>
      </c>
    </row>
    <row r="2509" spans="16:19" x14ac:dyDescent="0.3">
      <c r="P2509" s="28">
        <v>2503</v>
      </c>
      <c r="Q2509" s="26">
        <v>3</v>
      </c>
      <c r="R2509" s="27">
        <v>0</v>
      </c>
      <c r="S2509" s="29" t="str" cm="1">
        <f t="array" ref="S2509" xml:space="preserve"> _xlfn.IFS(Q2509 &lt; R2509, "L", Q2509 = R2509, "D", Q2509 &gt; R2509, "W")</f>
        <v>W</v>
      </c>
    </row>
    <row r="2510" spans="16:19" x14ac:dyDescent="0.3">
      <c r="P2510" s="28">
        <v>2504</v>
      </c>
      <c r="Q2510" s="26">
        <v>3</v>
      </c>
      <c r="R2510" s="27">
        <v>1</v>
      </c>
      <c r="S2510" s="29" t="str" cm="1">
        <f t="array" ref="S2510" xml:space="preserve"> _xlfn.IFS(Q2510 &lt; R2510, "L", Q2510 = R2510, "D", Q2510 &gt; R2510, "W")</f>
        <v>W</v>
      </c>
    </row>
    <row r="2511" spans="16:19" x14ac:dyDescent="0.3">
      <c r="P2511" s="28">
        <v>2505</v>
      </c>
      <c r="Q2511" s="26">
        <v>0</v>
      </c>
      <c r="R2511" s="27">
        <v>0</v>
      </c>
      <c r="S2511" s="29" t="str" cm="1">
        <f t="array" ref="S2511" xml:space="preserve"> _xlfn.IFS(Q2511 &lt; R2511, "L", Q2511 = R2511, "D", Q2511 &gt; R2511, "W")</f>
        <v>D</v>
      </c>
    </row>
    <row r="2512" spans="16:19" x14ac:dyDescent="0.3">
      <c r="P2512" s="28">
        <v>2506</v>
      </c>
      <c r="Q2512" s="26">
        <v>0</v>
      </c>
      <c r="R2512" s="27">
        <v>2</v>
      </c>
      <c r="S2512" s="29" t="str" cm="1">
        <f t="array" ref="S2512" xml:space="preserve"> _xlfn.IFS(Q2512 &lt; R2512, "L", Q2512 = R2512, "D", Q2512 &gt; R2512, "W")</f>
        <v>L</v>
      </c>
    </row>
    <row r="2513" spans="16:19" x14ac:dyDescent="0.3">
      <c r="P2513" s="28">
        <v>2507</v>
      </c>
      <c r="Q2513" s="26">
        <v>2</v>
      </c>
      <c r="R2513" s="27">
        <v>0</v>
      </c>
      <c r="S2513" s="29" t="str" cm="1">
        <f t="array" ref="S2513" xml:space="preserve"> _xlfn.IFS(Q2513 &lt; R2513, "L", Q2513 = R2513, "D", Q2513 &gt; R2513, "W")</f>
        <v>W</v>
      </c>
    </row>
    <row r="2514" spans="16:19" x14ac:dyDescent="0.3">
      <c r="P2514" s="28">
        <v>2508</v>
      </c>
      <c r="Q2514" s="26">
        <v>0</v>
      </c>
      <c r="R2514" s="27">
        <v>0</v>
      </c>
      <c r="S2514" s="29" t="str" cm="1">
        <f t="array" ref="S2514" xml:space="preserve"> _xlfn.IFS(Q2514 &lt; R2514, "L", Q2514 = R2514, "D", Q2514 &gt; R2514, "W")</f>
        <v>D</v>
      </c>
    </row>
    <row r="2515" spans="16:19" x14ac:dyDescent="0.3">
      <c r="P2515" s="28">
        <v>2509</v>
      </c>
      <c r="Q2515" s="26">
        <v>1</v>
      </c>
      <c r="R2515" s="27">
        <v>0</v>
      </c>
      <c r="S2515" s="29" t="str" cm="1">
        <f t="array" ref="S2515" xml:space="preserve"> _xlfn.IFS(Q2515 &lt; R2515, "L", Q2515 = R2515, "D", Q2515 &gt; R2515, "W")</f>
        <v>W</v>
      </c>
    </row>
    <row r="2516" spans="16:19" x14ac:dyDescent="0.3">
      <c r="P2516" s="28">
        <v>2510</v>
      </c>
      <c r="Q2516" s="26">
        <v>2</v>
      </c>
      <c r="R2516" s="27">
        <v>0</v>
      </c>
      <c r="S2516" s="29" t="str" cm="1">
        <f t="array" ref="S2516" xml:space="preserve"> _xlfn.IFS(Q2516 &lt; R2516, "L", Q2516 = R2516, "D", Q2516 &gt; R2516, "W")</f>
        <v>W</v>
      </c>
    </row>
    <row r="2517" spans="16:19" x14ac:dyDescent="0.3">
      <c r="P2517" s="28">
        <v>2511</v>
      </c>
      <c r="Q2517" s="26">
        <v>0</v>
      </c>
      <c r="R2517" s="27">
        <v>1</v>
      </c>
      <c r="S2517" s="29" t="str" cm="1">
        <f t="array" ref="S2517" xml:space="preserve"> _xlfn.IFS(Q2517 &lt; R2517, "L", Q2517 = R2517, "D", Q2517 &gt; R2517, "W")</f>
        <v>L</v>
      </c>
    </row>
    <row r="2518" spans="16:19" x14ac:dyDescent="0.3">
      <c r="P2518" s="28">
        <v>2512</v>
      </c>
      <c r="Q2518" s="26">
        <v>0</v>
      </c>
      <c r="R2518" s="27">
        <v>0</v>
      </c>
      <c r="S2518" s="29" t="str" cm="1">
        <f t="array" ref="S2518" xml:space="preserve"> _xlfn.IFS(Q2518 &lt; R2518, "L", Q2518 = R2518, "D", Q2518 &gt; R2518, "W")</f>
        <v>D</v>
      </c>
    </row>
    <row r="2519" spans="16:19" x14ac:dyDescent="0.3">
      <c r="P2519" s="28">
        <v>2513</v>
      </c>
      <c r="Q2519" s="26">
        <v>1</v>
      </c>
      <c r="R2519" s="27">
        <v>0</v>
      </c>
      <c r="S2519" s="29" t="str" cm="1">
        <f t="array" ref="S2519" xml:space="preserve"> _xlfn.IFS(Q2519 &lt; R2519, "L", Q2519 = R2519, "D", Q2519 &gt; R2519, "W")</f>
        <v>W</v>
      </c>
    </row>
    <row r="2520" spans="16:19" x14ac:dyDescent="0.3">
      <c r="P2520" s="28">
        <v>2514</v>
      </c>
      <c r="Q2520" s="26">
        <v>4</v>
      </c>
      <c r="R2520" s="27">
        <v>0</v>
      </c>
      <c r="S2520" s="29" t="str" cm="1">
        <f t="array" ref="S2520" xml:space="preserve"> _xlfn.IFS(Q2520 &lt; R2520, "L", Q2520 = R2520, "D", Q2520 &gt; R2520, "W")</f>
        <v>W</v>
      </c>
    </row>
    <row r="2521" spans="16:19" x14ac:dyDescent="0.3">
      <c r="P2521" s="28">
        <v>2515</v>
      </c>
      <c r="Q2521" s="26">
        <v>4</v>
      </c>
      <c r="R2521" s="27">
        <v>2</v>
      </c>
      <c r="S2521" s="29" t="str" cm="1">
        <f t="array" ref="S2521" xml:space="preserve"> _xlfn.IFS(Q2521 &lt; R2521, "L", Q2521 = R2521, "D", Q2521 &gt; R2521, "W")</f>
        <v>W</v>
      </c>
    </row>
    <row r="2522" spans="16:19" x14ac:dyDescent="0.3">
      <c r="P2522" s="28">
        <v>2516</v>
      </c>
      <c r="Q2522" s="26">
        <v>5</v>
      </c>
      <c r="R2522" s="27">
        <v>0</v>
      </c>
      <c r="S2522" s="29" t="str" cm="1">
        <f t="array" ref="S2522" xml:space="preserve"> _xlfn.IFS(Q2522 &lt; R2522, "L", Q2522 = R2522, "D", Q2522 &gt; R2522, "W")</f>
        <v>W</v>
      </c>
    </row>
    <row r="2523" spans="16:19" x14ac:dyDescent="0.3">
      <c r="P2523" s="28">
        <v>2517</v>
      </c>
      <c r="Q2523" s="26">
        <v>2</v>
      </c>
      <c r="R2523" s="27">
        <v>0</v>
      </c>
      <c r="S2523" s="29" t="str" cm="1">
        <f t="array" ref="S2523" xml:space="preserve"> _xlfn.IFS(Q2523 &lt; R2523, "L", Q2523 = R2523, "D", Q2523 &gt; R2523, "W")</f>
        <v>W</v>
      </c>
    </row>
    <row r="2524" spans="16:19" x14ac:dyDescent="0.3">
      <c r="P2524" s="28">
        <v>2518</v>
      </c>
      <c r="Q2524" s="26">
        <v>0</v>
      </c>
      <c r="R2524" s="27">
        <v>2</v>
      </c>
      <c r="S2524" s="29" t="str" cm="1">
        <f t="array" ref="S2524" xml:space="preserve"> _xlfn.IFS(Q2524 &lt; R2524, "L", Q2524 = R2524, "D", Q2524 &gt; R2524, "W")</f>
        <v>L</v>
      </c>
    </row>
    <row r="2525" spans="16:19" x14ac:dyDescent="0.3">
      <c r="P2525" s="28">
        <v>2519</v>
      </c>
      <c r="Q2525" s="26">
        <v>4</v>
      </c>
      <c r="R2525" s="27">
        <v>0</v>
      </c>
      <c r="S2525" s="29" t="str" cm="1">
        <f t="array" ref="S2525" xml:space="preserve"> _xlfn.IFS(Q2525 &lt; R2525, "L", Q2525 = R2525, "D", Q2525 &gt; R2525, "W")</f>
        <v>W</v>
      </c>
    </row>
    <row r="2526" spans="16:19" x14ac:dyDescent="0.3">
      <c r="P2526" s="28">
        <v>2520</v>
      </c>
      <c r="Q2526" s="26">
        <v>2</v>
      </c>
      <c r="R2526" s="27">
        <v>1</v>
      </c>
      <c r="S2526" s="29" t="str" cm="1">
        <f t="array" ref="S2526" xml:space="preserve"> _xlfn.IFS(Q2526 &lt; R2526, "L", Q2526 = R2526, "D", Q2526 &gt; R2526, "W")</f>
        <v>W</v>
      </c>
    </row>
    <row r="2527" spans="16:19" x14ac:dyDescent="0.3">
      <c r="P2527" s="28">
        <v>2521</v>
      </c>
      <c r="Q2527" s="26">
        <v>1</v>
      </c>
      <c r="R2527" s="27">
        <v>0</v>
      </c>
      <c r="S2527" s="29" t="str" cm="1">
        <f t="array" ref="S2527" xml:space="preserve"> _xlfn.IFS(Q2527 &lt; R2527, "L", Q2527 = R2527, "D", Q2527 &gt; R2527, "W")</f>
        <v>W</v>
      </c>
    </row>
    <row r="2528" spans="16:19" x14ac:dyDescent="0.3">
      <c r="P2528" s="28">
        <v>2522</v>
      </c>
      <c r="Q2528" s="26">
        <v>1</v>
      </c>
      <c r="R2528" s="27">
        <v>1</v>
      </c>
      <c r="S2528" s="29" t="str" cm="1">
        <f t="array" ref="S2528" xml:space="preserve"> _xlfn.IFS(Q2528 &lt; R2528, "L", Q2528 = R2528, "D", Q2528 &gt; R2528, "W")</f>
        <v>D</v>
      </c>
    </row>
    <row r="2529" spans="16:19" x14ac:dyDescent="0.3">
      <c r="P2529" s="28">
        <v>2523</v>
      </c>
      <c r="Q2529" s="26">
        <v>0</v>
      </c>
      <c r="R2529" s="27">
        <v>1</v>
      </c>
      <c r="S2529" s="29" t="str" cm="1">
        <f t="array" ref="S2529" xml:space="preserve"> _xlfn.IFS(Q2529 &lt; R2529, "L", Q2529 = R2529, "D", Q2529 &gt; R2529, "W")</f>
        <v>L</v>
      </c>
    </row>
    <row r="2530" spans="16:19" x14ac:dyDescent="0.3">
      <c r="P2530" s="28">
        <v>2524</v>
      </c>
      <c r="Q2530" s="26">
        <v>2</v>
      </c>
      <c r="R2530" s="27">
        <v>0</v>
      </c>
      <c r="S2530" s="29" t="str" cm="1">
        <f t="array" ref="S2530" xml:space="preserve"> _xlfn.IFS(Q2530 &lt; R2530, "L", Q2530 = R2530, "D", Q2530 &gt; R2530, "W")</f>
        <v>W</v>
      </c>
    </row>
    <row r="2531" spans="16:19" x14ac:dyDescent="0.3">
      <c r="P2531" s="28">
        <v>2525</v>
      </c>
      <c r="Q2531" s="26">
        <v>3</v>
      </c>
      <c r="R2531" s="27">
        <v>0</v>
      </c>
      <c r="S2531" s="29" t="str" cm="1">
        <f t="array" ref="S2531" xml:space="preserve"> _xlfn.IFS(Q2531 &lt; R2531, "L", Q2531 = R2531, "D", Q2531 &gt; R2531, "W")</f>
        <v>W</v>
      </c>
    </row>
    <row r="2532" spans="16:19" x14ac:dyDescent="0.3">
      <c r="P2532" s="28">
        <v>2526</v>
      </c>
      <c r="Q2532" s="26">
        <v>5</v>
      </c>
      <c r="R2532" s="27">
        <v>0</v>
      </c>
      <c r="S2532" s="29" t="str" cm="1">
        <f t="array" ref="S2532" xml:space="preserve"> _xlfn.IFS(Q2532 &lt; R2532, "L", Q2532 = R2532, "D", Q2532 &gt; R2532, "W")</f>
        <v>W</v>
      </c>
    </row>
    <row r="2533" spans="16:19" x14ac:dyDescent="0.3">
      <c r="P2533" s="28">
        <v>2527</v>
      </c>
      <c r="Q2533" s="26">
        <v>1</v>
      </c>
      <c r="R2533" s="27">
        <v>0</v>
      </c>
      <c r="S2533" s="29" t="str" cm="1">
        <f t="array" ref="S2533" xml:space="preserve"> _xlfn.IFS(Q2533 &lt; R2533, "L", Q2533 = R2533, "D", Q2533 &gt; R2533, "W")</f>
        <v>W</v>
      </c>
    </row>
    <row r="2534" spans="16:19" x14ac:dyDescent="0.3">
      <c r="P2534" s="28">
        <v>2528</v>
      </c>
      <c r="Q2534" s="26">
        <v>1</v>
      </c>
      <c r="R2534" s="27">
        <v>2</v>
      </c>
      <c r="S2534" s="29" t="str" cm="1">
        <f t="array" ref="S2534" xml:space="preserve"> _xlfn.IFS(Q2534 &lt; R2534, "L", Q2534 = R2534, "D", Q2534 &gt; R2534, "W")</f>
        <v>L</v>
      </c>
    </row>
    <row r="2535" spans="16:19" x14ac:dyDescent="0.3">
      <c r="P2535" s="28">
        <v>2529</v>
      </c>
      <c r="Q2535" s="26">
        <v>1</v>
      </c>
      <c r="R2535" s="27">
        <v>0</v>
      </c>
      <c r="S2535" s="29" t="str" cm="1">
        <f t="array" ref="S2535" xml:space="preserve"> _xlfn.IFS(Q2535 &lt; R2535, "L", Q2535 = R2535, "D", Q2535 &gt; R2535, "W")</f>
        <v>W</v>
      </c>
    </row>
    <row r="2536" spans="16:19" x14ac:dyDescent="0.3">
      <c r="P2536" s="28">
        <v>2530</v>
      </c>
      <c r="Q2536" s="26">
        <v>1</v>
      </c>
      <c r="R2536" s="27">
        <v>2</v>
      </c>
      <c r="S2536" s="29" t="str" cm="1">
        <f t="array" ref="S2536" xml:space="preserve"> _xlfn.IFS(Q2536 &lt; R2536, "L", Q2536 = R2536, "D", Q2536 &gt; R2536, "W")</f>
        <v>L</v>
      </c>
    </row>
    <row r="2537" spans="16:19" x14ac:dyDescent="0.3">
      <c r="P2537" s="28">
        <v>2531</v>
      </c>
      <c r="Q2537" s="26">
        <v>2</v>
      </c>
      <c r="R2537" s="27">
        <v>1</v>
      </c>
      <c r="S2537" s="29" t="str" cm="1">
        <f t="array" ref="S2537" xml:space="preserve"> _xlfn.IFS(Q2537 &lt; R2537, "L", Q2537 = R2537, "D", Q2537 &gt; R2537, "W")</f>
        <v>W</v>
      </c>
    </row>
    <row r="2538" spans="16:19" x14ac:dyDescent="0.3">
      <c r="P2538" s="28">
        <v>2532</v>
      </c>
      <c r="Q2538" s="26">
        <v>0</v>
      </c>
      <c r="R2538" s="27">
        <v>0</v>
      </c>
      <c r="S2538" s="29" t="str" cm="1">
        <f t="array" ref="S2538" xml:space="preserve"> _xlfn.IFS(Q2538 &lt; R2538, "L", Q2538 = R2538, "D", Q2538 &gt; R2538, "W")</f>
        <v>D</v>
      </c>
    </row>
    <row r="2539" spans="16:19" x14ac:dyDescent="0.3">
      <c r="P2539" s="28">
        <v>2533</v>
      </c>
      <c r="Q2539" s="26">
        <v>2</v>
      </c>
      <c r="R2539" s="27">
        <v>0</v>
      </c>
      <c r="S2539" s="29" t="str" cm="1">
        <f t="array" ref="S2539" xml:space="preserve"> _xlfn.IFS(Q2539 &lt; R2539, "L", Q2539 = R2539, "D", Q2539 &gt; R2539, "W")</f>
        <v>W</v>
      </c>
    </row>
    <row r="2540" spans="16:19" x14ac:dyDescent="0.3">
      <c r="P2540" s="28">
        <v>2534</v>
      </c>
      <c r="Q2540" s="26">
        <v>6</v>
      </c>
      <c r="R2540" s="27">
        <v>0</v>
      </c>
      <c r="S2540" s="29" t="str" cm="1">
        <f t="array" ref="S2540" xml:space="preserve"> _xlfn.IFS(Q2540 &lt; R2540, "L", Q2540 = R2540, "D", Q2540 &gt; R2540, "W")</f>
        <v>W</v>
      </c>
    </row>
    <row r="2541" spans="16:19" x14ac:dyDescent="0.3">
      <c r="P2541" s="28">
        <v>2535</v>
      </c>
      <c r="Q2541" s="26">
        <v>1</v>
      </c>
      <c r="R2541" s="27">
        <v>0</v>
      </c>
      <c r="S2541" s="29" t="str" cm="1">
        <f t="array" ref="S2541" xml:space="preserve"> _xlfn.IFS(Q2541 &lt; R2541, "L", Q2541 = R2541, "D", Q2541 &gt; R2541, "W")</f>
        <v>W</v>
      </c>
    </row>
    <row r="2542" spans="16:19" x14ac:dyDescent="0.3">
      <c r="P2542" s="28">
        <v>2536</v>
      </c>
      <c r="Q2542" s="26">
        <v>1</v>
      </c>
      <c r="R2542" s="27">
        <v>0</v>
      </c>
      <c r="S2542" s="29" t="str" cm="1">
        <f t="array" ref="S2542" xml:space="preserve"> _xlfn.IFS(Q2542 &lt; R2542, "L", Q2542 = R2542, "D", Q2542 &gt; R2542, "W")</f>
        <v>W</v>
      </c>
    </row>
    <row r="2543" spans="16:19" x14ac:dyDescent="0.3">
      <c r="P2543" s="28">
        <v>2537</v>
      </c>
      <c r="Q2543" s="26">
        <v>3</v>
      </c>
      <c r="R2543" s="27">
        <v>1</v>
      </c>
      <c r="S2543" s="29" t="str" cm="1">
        <f t="array" ref="S2543" xml:space="preserve"> _xlfn.IFS(Q2543 &lt; R2543, "L", Q2543 = R2543, "D", Q2543 &gt; R2543, "W")</f>
        <v>W</v>
      </c>
    </row>
    <row r="2544" spans="16:19" x14ac:dyDescent="0.3">
      <c r="P2544" s="28">
        <v>2538</v>
      </c>
      <c r="Q2544" s="26">
        <v>0</v>
      </c>
      <c r="R2544" s="27">
        <v>1</v>
      </c>
      <c r="S2544" s="29" t="str" cm="1">
        <f t="array" ref="S2544" xml:space="preserve"> _xlfn.IFS(Q2544 &lt; R2544, "L", Q2544 = R2544, "D", Q2544 &gt; R2544, "W")</f>
        <v>L</v>
      </c>
    </row>
    <row r="2545" spans="16:19" x14ac:dyDescent="0.3">
      <c r="P2545" s="28">
        <v>2539</v>
      </c>
      <c r="Q2545" s="26">
        <v>1</v>
      </c>
      <c r="R2545" s="27">
        <v>1</v>
      </c>
      <c r="S2545" s="29" t="str" cm="1">
        <f t="array" ref="S2545" xml:space="preserve"> _xlfn.IFS(Q2545 &lt; R2545, "L", Q2545 = R2545, "D", Q2545 &gt; R2545, "W")</f>
        <v>D</v>
      </c>
    </row>
    <row r="2546" spans="16:19" x14ac:dyDescent="0.3">
      <c r="P2546" s="28">
        <v>2540</v>
      </c>
      <c r="Q2546" s="26">
        <v>3</v>
      </c>
      <c r="R2546" s="27">
        <v>3</v>
      </c>
      <c r="S2546" s="29" t="str" cm="1">
        <f t="array" ref="S2546" xml:space="preserve"> _xlfn.IFS(Q2546 &lt; R2546, "L", Q2546 = R2546, "D", Q2546 &gt; R2546, "W")</f>
        <v>D</v>
      </c>
    </row>
    <row r="2547" spans="16:19" x14ac:dyDescent="0.3">
      <c r="P2547" s="28">
        <v>2541</v>
      </c>
      <c r="Q2547" s="26">
        <v>3</v>
      </c>
      <c r="R2547" s="27">
        <v>0</v>
      </c>
      <c r="S2547" s="29" t="str" cm="1">
        <f t="array" ref="S2547" xml:space="preserve"> _xlfn.IFS(Q2547 &lt; R2547, "L", Q2547 = R2547, "D", Q2547 &gt; R2547, "W")</f>
        <v>W</v>
      </c>
    </row>
    <row r="2548" spans="16:19" x14ac:dyDescent="0.3">
      <c r="P2548" s="28">
        <v>2542</v>
      </c>
      <c r="Q2548" s="26">
        <v>1</v>
      </c>
      <c r="R2548" s="27">
        <v>0</v>
      </c>
      <c r="S2548" s="29" t="str" cm="1">
        <f t="array" ref="S2548" xml:space="preserve"> _xlfn.IFS(Q2548 &lt; R2548, "L", Q2548 = R2548, "D", Q2548 &gt; R2548, "W")</f>
        <v>W</v>
      </c>
    </row>
    <row r="2549" spans="16:19" x14ac:dyDescent="0.3">
      <c r="P2549" s="28">
        <v>2543</v>
      </c>
      <c r="Q2549" s="26">
        <v>1</v>
      </c>
      <c r="R2549" s="27">
        <v>0</v>
      </c>
      <c r="S2549" s="29" t="str" cm="1">
        <f t="array" ref="S2549" xml:space="preserve"> _xlfn.IFS(Q2549 &lt; R2549, "L", Q2549 = R2549, "D", Q2549 &gt; R2549, "W")</f>
        <v>W</v>
      </c>
    </row>
    <row r="2550" spans="16:19" x14ac:dyDescent="0.3">
      <c r="P2550" s="28">
        <v>2544</v>
      </c>
      <c r="Q2550" s="26">
        <v>0</v>
      </c>
      <c r="R2550" s="27">
        <v>2</v>
      </c>
      <c r="S2550" s="29" t="str" cm="1">
        <f t="array" ref="S2550" xml:space="preserve"> _xlfn.IFS(Q2550 &lt; R2550, "L", Q2550 = R2550, "D", Q2550 &gt; R2550, "W")</f>
        <v>L</v>
      </c>
    </row>
    <row r="2551" spans="16:19" x14ac:dyDescent="0.3">
      <c r="P2551" s="28">
        <v>2545</v>
      </c>
      <c r="Q2551" s="26">
        <v>1</v>
      </c>
      <c r="R2551" s="27">
        <v>1</v>
      </c>
      <c r="S2551" s="29" t="str" cm="1">
        <f t="array" ref="S2551" xml:space="preserve"> _xlfn.IFS(Q2551 &lt; R2551, "L", Q2551 = R2551, "D", Q2551 &gt; R2551, "W")</f>
        <v>D</v>
      </c>
    </row>
    <row r="2552" spans="16:19" x14ac:dyDescent="0.3">
      <c r="P2552" s="28">
        <v>2546</v>
      </c>
      <c r="Q2552" s="26">
        <v>3</v>
      </c>
      <c r="R2552" s="27">
        <v>0</v>
      </c>
      <c r="S2552" s="29" t="str" cm="1">
        <f t="array" ref="S2552" xml:space="preserve"> _xlfn.IFS(Q2552 &lt; R2552, "L", Q2552 = R2552, "D", Q2552 &gt; R2552, "W")</f>
        <v>W</v>
      </c>
    </row>
    <row r="2553" spans="16:19" x14ac:dyDescent="0.3">
      <c r="P2553" s="28">
        <v>2547</v>
      </c>
      <c r="Q2553" s="26">
        <v>5</v>
      </c>
      <c r="R2553" s="27">
        <v>1</v>
      </c>
      <c r="S2553" s="29" t="str" cm="1">
        <f t="array" ref="S2553" xml:space="preserve"> _xlfn.IFS(Q2553 &lt; R2553, "L", Q2553 = R2553, "D", Q2553 &gt; R2553, "W")</f>
        <v>W</v>
      </c>
    </row>
    <row r="2554" spans="16:19" x14ac:dyDescent="0.3">
      <c r="P2554" s="28">
        <v>2548</v>
      </c>
      <c r="Q2554" s="26">
        <v>4</v>
      </c>
      <c r="R2554" s="27">
        <v>1</v>
      </c>
      <c r="S2554" s="29" t="str" cm="1">
        <f t="array" ref="S2554" xml:space="preserve"> _xlfn.IFS(Q2554 &lt; R2554, "L", Q2554 = R2554, "D", Q2554 &gt; R2554, "W")</f>
        <v>W</v>
      </c>
    </row>
    <row r="2555" spans="16:19" x14ac:dyDescent="0.3">
      <c r="P2555" s="28">
        <v>2549</v>
      </c>
      <c r="Q2555" s="26">
        <v>1</v>
      </c>
      <c r="R2555" s="27">
        <v>0</v>
      </c>
      <c r="S2555" s="29" t="str" cm="1">
        <f t="array" ref="S2555" xml:space="preserve"> _xlfn.IFS(Q2555 &lt; R2555, "L", Q2555 = R2555, "D", Q2555 &gt; R2555, "W")</f>
        <v>W</v>
      </c>
    </row>
    <row r="2556" spans="16:19" x14ac:dyDescent="0.3">
      <c r="P2556" s="28">
        <v>2550</v>
      </c>
      <c r="Q2556" s="26">
        <v>0</v>
      </c>
      <c r="R2556" s="27">
        <v>0</v>
      </c>
      <c r="S2556" s="29" t="str" cm="1">
        <f t="array" ref="S2556" xml:space="preserve"> _xlfn.IFS(Q2556 &lt; R2556, "L", Q2556 = R2556, "D", Q2556 &gt; R2556, "W")</f>
        <v>D</v>
      </c>
    </row>
    <row r="2557" spans="16:19" x14ac:dyDescent="0.3">
      <c r="P2557" s="28">
        <v>2551</v>
      </c>
      <c r="Q2557" s="26">
        <v>1</v>
      </c>
      <c r="R2557" s="27">
        <v>1</v>
      </c>
      <c r="S2557" s="29" t="str" cm="1">
        <f t="array" ref="S2557" xml:space="preserve"> _xlfn.IFS(Q2557 &lt; R2557, "L", Q2557 = R2557, "D", Q2557 &gt; R2557, "W")</f>
        <v>D</v>
      </c>
    </row>
    <row r="2558" spans="16:19" x14ac:dyDescent="0.3">
      <c r="P2558" s="28">
        <v>2552</v>
      </c>
      <c r="Q2558" s="26">
        <v>1</v>
      </c>
      <c r="R2558" s="27">
        <v>1</v>
      </c>
      <c r="S2558" s="29" t="str" cm="1">
        <f t="array" ref="S2558" xml:space="preserve"> _xlfn.IFS(Q2558 &lt; R2558, "L", Q2558 = R2558, "D", Q2558 &gt; R2558, "W")</f>
        <v>D</v>
      </c>
    </row>
    <row r="2559" spans="16:19" x14ac:dyDescent="0.3">
      <c r="P2559" s="28">
        <v>2553</v>
      </c>
      <c r="Q2559" s="26">
        <v>5</v>
      </c>
      <c r="R2559" s="27">
        <v>0</v>
      </c>
      <c r="S2559" s="29" t="str" cm="1">
        <f t="array" ref="S2559" xml:space="preserve"> _xlfn.IFS(Q2559 &lt; R2559, "L", Q2559 = R2559, "D", Q2559 &gt; R2559, "W")</f>
        <v>W</v>
      </c>
    </row>
    <row r="2560" spans="16:19" x14ac:dyDescent="0.3">
      <c r="P2560" s="28">
        <v>2554</v>
      </c>
      <c r="Q2560" s="26">
        <v>3</v>
      </c>
      <c r="R2560" s="27">
        <v>1</v>
      </c>
      <c r="S2560" s="29" t="str" cm="1">
        <f t="array" ref="S2560" xml:space="preserve"> _xlfn.IFS(Q2560 &lt; R2560, "L", Q2560 = R2560, "D", Q2560 &gt; R2560, "W")</f>
        <v>W</v>
      </c>
    </row>
    <row r="2561" spans="16:19" x14ac:dyDescent="0.3">
      <c r="P2561" s="28">
        <v>2555</v>
      </c>
      <c r="Q2561" s="26">
        <v>4</v>
      </c>
      <c r="R2561" s="27">
        <v>0</v>
      </c>
      <c r="S2561" s="29" t="str" cm="1">
        <f t="array" ref="S2561" xml:space="preserve"> _xlfn.IFS(Q2561 &lt; R2561, "L", Q2561 = R2561, "D", Q2561 &gt; R2561, "W")</f>
        <v>W</v>
      </c>
    </row>
    <row r="2562" spans="16:19" x14ac:dyDescent="0.3">
      <c r="P2562" s="28">
        <v>2556</v>
      </c>
      <c r="Q2562" s="26">
        <v>4</v>
      </c>
      <c r="R2562" s="27">
        <v>0</v>
      </c>
      <c r="S2562" s="29" t="str" cm="1">
        <f t="array" ref="S2562" xml:space="preserve"> _xlfn.IFS(Q2562 &lt; R2562, "L", Q2562 = R2562, "D", Q2562 &gt; R2562, "W")</f>
        <v>W</v>
      </c>
    </row>
    <row r="2563" spans="16:19" x14ac:dyDescent="0.3">
      <c r="P2563" s="28">
        <v>2557</v>
      </c>
      <c r="Q2563" s="26">
        <v>3</v>
      </c>
      <c r="R2563" s="27">
        <v>0</v>
      </c>
      <c r="S2563" s="29" t="str" cm="1">
        <f t="array" ref="S2563" xml:space="preserve"> _xlfn.IFS(Q2563 &lt; R2563, "L", Q2563 = R2563, "D", Q2563 &gt; R2563, "W")</f>
        <v>W</v>
      </c>
    </row>
    <row r="2564" spans="16:19" x14ac:dyDescent="0.3">
      <c r="P2564" s="28">
        <v>2558</v>
      </c>
      <c r="Q2564" s="26">
        <v>3</v>
      </c>
      <c r="R2564" s="27">
        <v>2</v>
      </c>
      <c r="S2564" s="29" t="str" cm="1">
        <f t="array" ref="S2564" xml:space="preserve"> _xlfn.IFS(Q2564 &lt; R2564, "L", Q2564 = R2564, "D", Q2564 &gt; R2564, "W")</f>
        <v>W</v>
      </c>
    </row>
    <row r="2565" spans="16:19" x14ac:dyDescent="0.3">
      <c r="P2565" s="28">
        <v>2559</v>
      </c>
      <c r="Q2565" s="26">
        <v>2</v>
      </c>
      <c r="R2565" s="27">
        <v>0</v>
      </c>
      <c r="S2565" s="29" t="str" cm="1">
        <f t="array" ref="S2565" xml:space="preserve"> _xlfn.IFS(Q2565 &lt; R2565, "L", Q2565 = R2565, "D", Q2565 &gt; R2565, "W")</f>
        <v>W</v>
      </c>
    </row>
    <row r="2566" spans="16:19" x14ac:dyDescent="0.3">
      <c r="P2566" s="28">
        <v>2560</v>
      </c>
      <c r="Q2566" s="26">
        <v>0</v>
      </c>
      <c r="R2566" s="27">
        <v>0</v>
      </c>
      <c r="S2566" s="29" t="str" cm="1">
        <f t="array" ref="S2566" xml:space="preserve"> _xlfn.IFS(Q2566 &lt; R2566, "L", Q2566 = R2566, "D", Q2566 &gt; R2566, "W")</f>
        <v>D</v>
      </c>
    </row>
    <row r="2567" spans="16:19" x14ac:dyDescent="0.3">
      <c r="P2567" s="28">
        <v>2561</v>
      </c>
      <c r="Q2567" s="26">
        <v>6</v>
      </c>
      <c r="R2567" s="27">
        <v>0</v>
      </c>
      <c r="S2567" s="29" t="str" cm="1">
        <f t="array" ref="S2567" xml:space="preserve"> _xlfn.IFS(Q2567 &lt; R2567, "L", Q2567 = R2567, "D", Q2567 &gt; R2567, "W")</f>
        <v>W</v>
      </c>
    </row>
    <row r="2568" spans="16:19" x14ac:dyDescent="0.3">
      <c r="P2568" s="28">
        <v>2562</v>
      </c>
      <c r="Q2568" s="26">
        <v>3</v>
      </c>
      <c r="R2568" s="27">
        <v>1</v>
      </c>
      <c r="S2568" s="29" t="str" cm="1">
        <f t="array" ref="S2568" xml:space="preserve"> _xlfn.IFS(Q2568 &lt; R2568, "L", Q2568 = R2568, "D", Q2568 &gt; R2568, "W")</f>
        <v>W</v>
      </c>
    </row>
    <row r="2569" spans="16:19" x14ac:dyDescent="0.3">
      <c r="P2569" s="28">
        <v>2563</v>
      </c>
      <c r="Q2569" s="26">
        <v>1</v>
      </c>
      <c r="R2569" s="27">
        <v>0</v>
      </c>
      <c r="S2569" s="29" t="str" cm="1">
        <f t="array" ref="S2569" xml:space="preserve"> _xlfn.IFS(Q2569 &lt; R2569, "L", Q2569 = R2569, "D", Q2569 &gt; R2569, "W")</f>
        <v>W</v>
      </c>
    </row>
    <row r="2570" spans="16:19" x14ac:dyDescent="0.3">
      <c r="P2570" s="28">
        <v>2564</v>
      </c>
      <c r="Q2570" s="26">
        <v>1</v>
      </c>
      <c r="R2570" s="27">
        <v>0</v>
      </c>
      <c r="S2570" s="29" t="str" cm="1">
        <f t="array" ref="S2570" xml:space="preserve"> _xlfn.IFS(Q2570 &lt; R2570, "L", Q2570 = R2570, "D", Q2570 &gt; R2570, "W")</f>
        <v>W</v>
      </c>
    </row>
    <row r="2571" spans="16:19" x14ac:dyDescent="0.3">
      <c r="P2571" s="28">
        <v>2565</v>
      </c>
      <c r="Q2571" s="26">
        <v>1</v>
      </c>
      <c r="R2571" s="27">
        <v>1</v>
      </c>
      <c r="S2571" s="29" t="str" cm="1">
        <f t="array" ref="S2571" xml:space="preserve"> _xlfn.IFS(Q2571 &lt; R2571, "L", Q2571 = R2571, "D", Q2571 &gt; R2571, "W")</f>
        <v>D</v>
      </c>
    </row>
    <row r="2572" spans="16:19" x14ac:dyDescent="0.3">
      <c r="P2572" s="28">
        <v>2566</v>
      </c>
      <c r="Q2572" s="26">
        <v>2</v>
      </c>
      <c r="R2572" s="27">
        <v>1</v>
      </c>
      <c r="S2572" s="29" t="str" cm="1">
        <f t="array" ref="S2572" xml:space="preserve"> _xlfn.IFS(Q2572 &lt; R2572, "L", Q2572 = R2572, "D", Q2572 &gt; R2572, "W")</f>
        <v>W</v>
      </c>
    </row>
    <row r="2573" spans="16:19" x14ac:dyDescent="0.3">
      <c r="P2573" s="28">
        <v>2567</v>
      </c>
      <c r="Q2573" s="26">
        <v>7</v>
      </c>
      <c r="R2573" s="27">
        <v>2</v>
      </c>
      <c r="S2573" s="29" t="str" cm="1">
        <f t="array" ref="S2573" xml:space="preserve"> _xlfn.IFS(Q2573 &lt; R2573, "L", Q2573 = R2573, "D", Q2573 &gt; R2573, "W")</f>
        <v>W</v>
      </c>
    </row>
    <row r="2574" spans="16:19" x14ac:dyDescent="0.3">
      <c r="P2574" s="28">
        <v>2568</v>
      </c>
      <c r="Q2574" s="26">
        <v>3</v>
      </c>
      <c r="R2574" s="27">
        <v>4</v>
      </c>
      <c r="S2574" s="29" t="str" cm="1">
        <f t="array" ref="S2574" xml:space="preserve"> _xlfn.IFS(Q2574 &lt; R2574, "L", Q2574 = R2574, "D", Q2574 &gt; R2574, "W")</f>
        <v>L</v>
      </c>
    </row>
    <row r="2575" spans="16:19" x14ac:dyDescent="0.3">
      <c r="P2575" s="28">
        <v>2569</v>
      </c>
      <c r="Q2575" s="26">
        <v>2</v>
      </c>
      <c r="R2575" s="27">
        <v>1</v>
      </c>
      <c r="S2575" s="29" t="str" cm="1">
        <f t="array" ref="S2575" xml:space="preserve"> _xlfn.IFS(Q2575 &lt; R2575, "L", Q2575 = R2575, "D", Q2575 &gt; R2575, "W")</f>
        <v>W</v>
      </c>
    </row>
    <row r="2576" spans="16:19" x14ac:dyDescent="0.3">
      <c r="P2576" s="28">
        <v>2570</v>
      </c>
      <c r="Q2576" s="26">
        <v>2</v>
      </c>
      <c r="R2576" s="27">
        <v>1</v>
      </c>
      <c r="S2576" s="29" t="str" cm="1">
        <f t="array" ref="S2576" xml:space="preserve"> _xlfn.IFS(Q2576 &lt; R2576, "L", Q2576 = R2576, "D", Q2576 &gt; R2576, "W")</f>
        <v>W</v>
      </c>
    </row>
    <row r="2577" spans="16:19" x14ac:dyDescent="0.3">
      <c r="P2577" s="28">
        <v>2571</v>
      </c>
      <c r="Q2577" s="26">
        <v>1</v>
      </c>
      <c r="R2577" s="27">
        <v>0</v>
      </c>
      <c r="S2577" s="29" t="str" cm="1">
        <f t="array" ref="S2577" xml:space="preserve"> _xlfn.IFS(Q2577 &lt; R2577, "L", Q2577 = R2577, "D", Q2577 &gt; R2577, "W")</f>
        <v>W</v>
      </c>
    </row>
    <row r="2578" spans="16:19" x14ac:dyDescent="0.3">
      <c r="P2578" s="28">
        <v>2572</v>
      </c>
      <c r="Q2578" s="26">
        <v>0</v>
      </c>
      <c r="R2578" s="27">
        <v>0</v>
      </c>
      <c r="S2578" s="29" t="str" cm="1">
        <f t="array" ref="S2578" xml:space="preserve"> _xlfn.IFS(Q2578 &lt; R2578, "L", Q2578 = R2578, "D", Q2578 &gt; R2578, "W")</f>
        <v>D</v>
      </c>
    </row>
    <row r="2579" spans="16:19" x14ac:dyDescent="0.3">
      <c r="P2579" s="28">
        <v>2573</v>
      </c>
      <c r="Q2579" s="26">
        <v>4</v>
      </c>
      <c r="R2579" s="27">
        <v>0</v>
      </c>
      <c r="S2579" s="29" t="str" cm="1">
        <f t="array" ref="S2579" xml:space="preserve"> _xlfn.IFS(Q2579 &lt; R2579, "L", Q2579 = R2579, "D", Q2579 &gt; R2579, "W")</f>
        <v>W</v>
      </c>
    </row>
    <row r="2580" spans="16:19" x14ac:dyDescent="0.3">
      <c r="P2580" s="28">
        <v>2574</v>
      </c>
      <c r="Q2580" s="26">
        <v>1</v>
      </c>
      <c r="R2580" s="27">
        <v>0</v>
      </c>
      <c r="S2580" s="29" t="str" cm="1">
        <f t="array" ref="S2580" xml:space="preserve"> _xlfn.IFS(Q2580 &lt; R2580, "L", Q2580 = R2580, "D", Q2580 &gt; R2580, "W")</f>
        <v>W</v>
      </c>
    </row>
    <row r="2581" spans="16:19" x14ac:dyDescent="0.3">
      <c r="P2581" s="28">
        <v>2575</v>
      </c>
      <c r="Q2581" s="26">
        <v>3</v>
      </c>
      <c r="R2581" s="27">
        <v>0</v>
      </c>
      <c r="S2581" s="29" t="str" cm="1">
        <f t="array" ref="S2581" xml:space="preserve"> _xlfn.IFS(Q2581 &lt; R2581, "L", Q2581 = R2581, "D", Q2581 &gt; R2581, "W")</f>
        <v>W</v>
      </c>
    </row>
    <row r="2582" spans="16:19" x14ac:dyDescent="0.3">
      <c r="P2582" s="28">
        <v>2576</v>
      </c>
      <c r="Q2582" s="26">
        <v>5</v>
      </c>
      <c r="R2582" s="27">
        <v>1</v>
      </c>
      <c r="S2582" s="29" t="str" cm="1">
        <f t="array" ref="S2582" xml:space="preserve"> _xlfn.IFS(Q2582 &lt; R2582, "L", Q2582 = R2582, "D", Q2582 &gt; R2582, "W")</f>
        <v>W</v>
      </c>
    </row>
    <row r="2583" spans="16:19" x14ac:dyDescent="0.3">
      <c r="P2583" s="28">
        <v>2577</v>
      </c>
      <c r="Q2583" s="26">
        <v>3</v>
      </c>
      <c r="R2583" s="27">
        <v>0</v>
      </c>
      <c r="S2583" s="29" t="str" cm="1">
        <f t="array" ref="S2583" xml:space="preserve"> _xlfn.IFS(Q2583 &lt; R2583, "L", Q2583 = R2583, "D", Q2583 &gt; R2583, "W")</f>
        <v>W</v>
      </c>
    </row>
    <row r="2584" spans="16:19" x14ac:dyDescent="0.3">
      <c r="P2584" s="28">
        <v>2578</v>
      </c>
      <c r="Q2584" s="26">
        <v>0</v>
      </c>
      <c r="R2584" s="27">
        <v>0</v>
      </c>
      <c r="S2584" s="29" t="str" cm="1">
        <f t="array" ref="S2584" xml:space="preserve"> _xlfn.IFS(Q2584 &lt; R2584, "L", Q2584 = R2584, "D", Q2584 &gt; R2584, "W")</f>
        <v>D</v>
      </c>
    </row>
    <row r="2585" spans="16:19" x14ac:dyDescent="0.3">
      <c r="P2585" s="28">
        <v>2579</v>
      </c>
      <c r="Q2585" s="26">
        <v>1</v>
      </c>
      <c r="R2585" s="27">
        <v>1</v>
      </c>
      <c r="S2585" s="29" t="str" cm="1">
        <f t="array" ref="S2585" xml:space="preserve"> _xlfn.IFS(Q2585 &lt; R2585, "L", Q2585 = R2585, "D", Q2585 &gt; R2585, "W")</f>
        <v>D</v>
      </c>
    </row>
    <row r="2586" spans="16:19" x14ac:dyDescent="0.3">
      <c r="P2586" s="28">
        <v>2580</v>
      </c>
      <c r="Q2586" s="26">
        <v>1</v>
      </c>
      <c r="R2586" s="27">
        <v>1</v>
      </c>
      <c r="S2586" s="29" t="str" cm="1">
        <f t="array" ref="S2586" xml:space="preserve"> _xlfn.IFS(Q2586 &lt; R2586, "L", Q2586 = R2586, "D", Q2586 &gt; R2586, "W")</f>
        <v>D</v>
      </c>
    </row>
    <row r="2587" spans="16:19" x14ac:dyDescent="0.3">
      <c r="P2587" s="28">
        <v>2581</v>
      </c>
      <c r="Q2587" s="26">
        <v>1</v>
      </c>
      <c r="R2587" s="27">
        <v>2</v>
      </c>
      <c r="S2587" s="29" t="str" cm="1">
        <f t="array" ref="S2587" xml:space="preserve"> _xlfn.IFS(Q2587 &lt; R2587, "L", Q2587 = R2587, "D", Q2587 &gt; R2587, "W")</f>
        <v>L</v>
      </c>
    </row>
    <row r="2588" spans="16:19" x14ac:dyDescent="0.3">
      <c r="P2588" s="28">
        <v>2582</v>
      </c>
      <c r="Q2588" s="26">
        <v>0</v>
      </c>
      <c r="R2588" s="27">
        <v>1</v>
      </c>
      <c r="S2588" s="29" t="str" cm="1">
        <f t="array" ref="S2588" xml:space="preserve"> _xlfn.IFS(Q2588 &lt; R2588, "L", Q2588 = R2588, "D", Q2588 &gt; R2588, "W")</f>
        <v>L</v>
      </c>
    </row>
    <row r="2589" spans="16:19" x14ac:dyDescent="0.3">
      <c r="P2589" s="28">
        <v>2583</v>
      </c>
      <c r="Q2589" s="26">
        <v>2</v>
      </c>
      <c r="R2589" s="27">
        <v>0</v>
      </c>
      <c r="S2589" s="29" t="str" cm="1">
        <f t="array" ref="S2589" xml:space="preserve"> _xlfn.IFS(Q2589 &lt; R2589, "L", Q2589 = R2589, "D", Q2589 &gt; R2589, "W")</f>
        <v>W</v>
      </c>
    </row>
    <row r="2590" spans="16:19" x14ac:dyDescent="0.3">
      <c r="P2590" s="28">
        <v>2584</v>
      </c>
      <c r="Q2590" s="26">
        <v>1</v>
      </c>
      <c r="R2590" s="27">
        <v>0</v>
      </c>
      <c r="S2590" s="29" t="str" cm="1">
        <f t="array" ref="S2590" xml:space="preserve"> _xlfn.IFS(Q2590 &lt; R2590, "L", Q2590 = R2590, "D", Q2590 &gt; R2590, "W")</f>
        <v>W</v>
      </c>
    </row>
    <row r="2591" spans="16:19" x14ac:dyDescent="0.3">
      <c r="P2591" s="28">
        <v>2585</v>
      </c>
      <c r="Q2591" s="26">
        <v>3</v>
      </c>
      <c r="R2591" s="27">
        <v>1</v>
      </c>
      <c r="S2591" s="29" t="str" cm="1">
        <f t="array" ref="S2591" xml:space="preserve"> _xlfn.IFS(Q2591 &lt; R2591, "L", Q2591 = R2591, "D", Q2591 &gt; R2591, "W")</f>
        <v>W</v>
      </c>
    </row>
    <row r="2592" spans="16:19" x14ac:dyDescent="0.3">
      <c r="P2592" s="28">
        <v>2586</v>
      </c>
      <c r="Q2592" s="26">
        <v>3</v>
      </c>
      <c r="R2592" s="27">
        <v>0</v>
      </c>
      <c r="S2592" s="29" t="str" cm="1">
        <f t="array" ref="S2592" xml:space="preserve"> _xlfn.IFS(Q2592 &lt; R2592, "L", Q2592 = R2592, "D", Q2592 &gt; R2592, "W")</f>
        <v>W</v>
      </c>
    </row>
    <row r="2593" spans="16:19" x14ac:dyDescent="0.3">
      <c r="P2593" s="28">
        <v>2587</v>
      </c>
      <c r="Q2593" s="26">
        <v>1</v>
      </c>
      <c r="R2593" s="27">
        <v>0</v>
      </c>
      <c r="S2593" s="29" t="str" cm="1">
        <f t="array" ref="S2593" xml:space="preserve"> _xlfn.IFS(Q2593 &lt; R2593, "L", Q2593 = R2593, "D", Q2593 &gt; R2593, "W")</f>
        <v>W</v>
      </c>
    </row>
    <row r="2594" spans="16:19" x14ac:dyDescent="0.3">
      <c r="P2594" s="28">
        <v>2588</v>
      </c>
      <c r="Q2594" s="26">
        <v>1</v>
      </c>
      <c r="R2594" s="27">
        <v>1</v>
      </c>
      <c r="S2594" s="29" t="str" cm="1">
        <f t="array" ref="S2594" xml:space="preserve"> _xlfn.IFS(Q2594 &lt; R2594, "L", Q2594 = R2594, "D", Q2594 &gt; R2594, "W")</f>
        <v>D</v>
      </c>
    </row>
    <row r="2595" spans="16:19" x14ac:dyDescent="0.3">
      <c r="P2595" s="28">
        <v>2589</v>
      </c>
      <c r="Q2595" s="26">
        <v>4</v>
      </c>
      <c r="R2595" s="27">
        <v>0</v>
      </c>
      <c r="S2595" s="29" t="str" cm="1">
        <f t="array" ref="S2595" xml:space="preserve"> _xlfn.IFS(Q2595 &lt; R2595, "L", Q2595 = R2595, "D", Q2595 &gt; R2595, "W")</f>
        <v>W</v>
      </c>
    </row>
    <row r="2596" spans="16:19" x14ac:dyDescent="0.3">
      <c r="P2596" s="28">
        <v>2590</v>
      </c>
      <c r="Q2596" s="26">
        <v>0</v>
      </c>
      <c r="R2596" s="27">
        <v>0</v>
      </c>
      <c r="S2596" s="29" t="str" cm="1">
        <f t="array" ref="S2596" xml:space="preserve"> _xlfn.IFS(Q2596 &lt; R2596, "L", Q2596 = R2596, "D", Q2596 &gt; R2596, "W")</f>
        <v>D</v>
      </c>
    </row>
    <row r="2597" spans="16:19" x14ac:dyDescent="0.3">
      <c r="P2597" s="28">
        <v>2591</v>
      </c>
      <c r="Q2597" s="26">
        <v>3</v>
      </c>
      <c r="R2597" s="27">
        <v>0</v>
      </c>
      <c r="S2597" s="29" t="str" cm="1">
        <f t="array" ref="S2597" xml:space="preserve"> _xlfn.IFS(Q2597 &lt; R2597, "L", Q2597 = R2597, "D", Q2597 &gt; R2597, "W")</f>
        <v>W</v>
      </c>
    </row>
    <row r="2598" spans="16:19" x14ac:dyDescent="0.3">
      <c r="P2598" s="28">
        <v>2592</v>
      </c>
      <c r="Q2598" s="26">
        <v>0</v>
      </c>
      <c r="R2598" s="27">
        <v>0</v>
      </c>
      <c r="S2598" s="29" t="str" cm="1">
        <f t="array" ref="S2598" xml:space="preserve"> _xlfn.IFS(Q2598 &lt; R2598, "L", Q2598 = R2598, "D", Q2598 &gt; R2598, "W")</f>
        <v>D</v>
      </c>
    </row>
    <row r="2599" spans="16:19" x14ac:dyDescent="0.3">
      <c r="P2599" s="28">
        <v>2593</v>
      </c>
      <c r="Q2599" s="26">
        <v>3</v>
      </c>
      <c r="R2599" s="27">
        <v>1</v>
      </c>
      <c r="S2599" s="29" t="str" cm="1">
        <f t="array" ref="S2599" xml:space="preserve"> _xlfn.IFS(Q2599 &lt; R2599, "L", Q2599 = R2599, "D", Q2599 &gt; R2599, "W")</f>
        <v>W</v>
      </c>
    </row>
    <row r="2600" spans="16:19" x14ac:dyDescent="0.3">
      <c r="P2600" s="28">
        <v>2594</v>
      </c>
      <c r="Q2600" s="26">
        <v>0</v>
      </c>
      <c r="R2600" s="27">
        <v>0</v>
      </c>
      <c r="S2600" s="29" t="str" cm="1">
        <f t="array" ref="S2600" xml:space="preserve"> _xlfn.IFS(Q2600 &lt; R2600, "L", Q2600 = R2600, "D", Q2600 &gt; R2600, "W")</f>
        <v>D</v>
      </c>
    </row>
    <row r="2601" spans="16:19" x14ac:dyDescent="0.3">
      <c r="P2601" s="28">
        <v>2595</v>
      </c>
      <c r="Q2601" s="26">
        <v>1</v>
      </c>
      <c r="R2601" s="27">
        <v>0</v>
      </c>
      <c r="S2601" s="29" t="str" cm="1">
        <f t="array" ref="S2601" xml:space="preserve"> _xlfn.IFS(Q2601 &lt; R2601, "L", Q2601 = R2601, "D", Q2601 &gt; R2601, "W")</f>
        <v>W</v>
      </c>
    </row>
    <row r="2602" spans="16:19" x14ac:dyDescent="0.3">
      <c r="P2602" s="28">
        <v>2596</v>
      </c>
      <c r="Q2602" s="26">
        <v>2</v>
      </c>
      <c r="R2602" s="27">
        <v>1</v>
      </c>
      <c r="S2602" s="29" t="str" cm="1">
        <f t="array" ref="S2602" xml:space="preserve"> _xlfn.IFS(Q2602 &lt; R2602, "L", Q2602 = R2602, "D", Q2602 &gt; R2602, "W")</f>
        <v>W</v>
      </c>
    </row>
    <row r="2603" spans="16:19" x14ac:dyDescent="0.3">
      <c r="P2603" s="28">
        <v>2597</v>
      </c>
      <c r="Q2603" s="26">
        <v>4</v>
      </c>
      <c r="R2603" s="27">
        <v>0</v>
      </c>
      <c r="S2603" s="29" t="str" cm="1">
        <f t="array" ref="S2603" xml:space="preserve"> _xlfn.IFS(Q2603 &lt; R2603, "L", Q2603 = R2603, "D", Q2603 &gt; R2603, "W")</f>
        <v>W</v>
      </c>
    </row>
    <row r="2604" spans="16:19" x14ac:dyDescent="0.3">
      <c r="P2604" s="28">
        <v>2598</v>
      </c>
      <c r="Q2604" s="26">
        <v>2</v>
      </c>
      <c r="R2604" s="27">
        <v>0</v>
      </c>
      <c r="S2604" s="29" t="str" cm="1">
        <f t="array" ref="S2604" xml:space="preserve"> _xlfn.IFS(Q2604 &lt; R2604, "L", Q2604 = R2604, "D", Q2604 &gt; R2604, "W")</f>
        <v>W</v>
      </c>
    </row>
    <row r="2605" spans="16:19" x14ac:dyDescent="0.3">
      <c r="P2605" s="28">
        <v>2599</v>
      </c>
      <c r="Q2605" s="26">
        <v>1</v>
      </c>
      <c r="R2605" s="27">
        <v>0</v>
      </c>
      <c r="S2605" s="29" t="str" cm="1">
        <f t="array" ref="S2605" xml:space="preserve"> _xlfn.IFS(Q2605 &lt; R2605, "L", Q2605 = R2605, "D", Q2605 &gt; R2605, "W")</f>
        <v>W</v>
      </c>
    </row>
    <row r="2606" spans="16:19" x14ac:dyDescent="0.3">
      <c r="P2606" s="28">
        <v>2600</v>
      </c>
      <c r="Q2606" s="26">
        <v>0</v>
      </c>
      <c r="R2606" s="27">
        <v>0</v>
      </c>
      <c r="S2606" s="29" t="str" cm="1">
        <f t="array" ref="S2606" xml:space="preserve"> _xlfn.IFS(Q2606 &lt; R2606, "L", Q2606 = R2606, "D", Q2606 &gt; R2606, "W")</f>
        <v>D</v>
      </c>
    </row>
    <row r="2607" spans="16:19" x14ac:dyDescent="0.3">
      <c r="P2607" s="28">
        <v>2601</v>
      </c>
      <c r="Q2607" s="26">
        <v>1</v>
      </c>
      <c r="R2607" s="27">
        <v>0</v>
      </c>
      <c r="S2607" s="29" t="str" cm="1">
        <f t="array" ref="S2607" xml:space="preserve"> _xlfn.IFS(Q2607 &lt; R2607, "L", Q2607 = R2607, "D", Q2607 &gt; R2607, "W")</f>
        <v>W</v>
      </c>
    </row>
    <row r="2608" spans="16:19" x14ac:dyDescent="0.3">
      <c r="P2608" s="28">
        <v>2602</v>
      </c>
      <c r="Q2608" s="26">
        <v>0</v>
      </c>
      <c r="R2608" s="27">
        <v>0</v>
      </c>
      <c r="S2608" s="29" t="str" cm="1">
        <f t="array" ref="S2608" xml:space="preserve"> _xlfn.IFS(Q2608 &lt; R2608, "L", Q2608 = R2608, "D", Q2608 &gt; R2608, "W")</f>
        <v>D</v>
      </c>
    </row>
    <row r="2609" spans="16:19" x14ac:dyDescent="0.3">
      <c r="P2609" s="28">
        <v>2603</v>
      </c>
      <c r="Q2609" s="26">
        <v>1</v>
      </c>
      <c r="R2609" s="27">
        <v>0</v>
      </c>
      <c r="S2609" s="29" t="str" cm="1">
        <f t="array" ref="S2609" xml:space="preserve"> _xlfn.IFS(Q2609 &lt; R2609, "L", Q2609 = R2609, "D", Q2609 &gt; R2609, "W")</f>
        <v>W</v>
      </c>
    </row>
    <row r="2610" spans="16:19" x14ac:dyDescent="0.3">
      <c r="P2610" s="28">
        <v>2604</v>
      </c>
      <c r="Q2610" s="26">
        <v>4</v>
      </c>
      <c r="R2610" s="27">
        <v>0</v>
      </c>
      <c r="S2610" s="29" t="str" cm="1">
        <f t="array" ref="S2610" xml:space="preserve"> _xlfn.IFS(Q2610 &lt; R2610, "L", Q2610 = R2610, "D", Q2610 &gt; R2610, "W")</f>
        <v>W</v>
      </c>
    </row>
    <row r="2611" spans="16:19" x14ac:dyDescent="0.3">
      <c r="P2611" s="28">
        <v>2605</v>
      </c>
      <c r="Q2611" s="26">
        <v>0</v>
      </c>
      <c r="R2611" s="27">
        <v>1</v>
      </c>
      <c r="S2611" s="29" t="str" cm="1">
        <f t="array" ref="S2611" xml:space="preserve"> _xlfn.IFS(Q2611 &lt; R2611, "L", Q2611 = R2611, "D", Q2611 &gt; R2611, "W")</f>
        <v>L</v>
      </c>
    </row>
    <row r="2612" spans="16:19" x14ac:dyDescent="0.3">
      <c r="P2612" s="28">
        <v>2606</v>
      </c>
      <c r="Q2612" s="26">
        <v>1</v>
      </c>
      <c r="R2612" s="27">
        <v>0</v>
      </c>
      <c r="S2612" s="29" t="str" cm="1">
        <f t="array" ref="S2612" xml:space="preserve"> _xlfn.IFS(Q2612 &lt; R2612, "L", Q2612 = R2612, "D", Q2612 &gt; R2612, "W")</f>
        <v>W</v>
      </c>
    </row>
    <row r="2613" spans="16:19" x14ac:dyDescent="0.3">
      <c r="P2613" s="28">
        <v>2607</v>
      </c>
      <c r="Q2613" s="26">
        <v>3</v>
      </c>
      <c r="R2613" s="27">
        <v>0</v>
      </c>
      <c r="S2613" s="29" t="str" cm="1">
        <f t="array" ref="S2613" xml:space="preserve"> _xlfn.IFS(Q2613 &lt; R2613, "L", Q2613 = R2613, "D", Q2613 &gt; R2613, "W")</f>
        <v>W</v>
      </c>
    </row>
    <row r="2614" spans="16:19" x14ac:dyDescent="0.3">
      <c r="P2614" s="28">
        <v>2608</v>
      </c>
      <c r="Q2614" s="26">
        <v>2</v>
      </c>
      <c r="R2614" s="27">
        <v>1</v>
      </c>
      <c r="S2614" s="29" t="str" cm="1">
        <f t="array" ref="S2614" xml:space="preserve"> _xlfn.IFS(Q2614 &lt; R2614, "L", Q2614 = R2614, "D", Q2614 &gt; R2614, "W")</f>
        <v>W</v>
      </c>
    </row>
    <row r="2615" spans="16:19" x14ac:dyDescent="0.3">
      <c r="P2615" s="28">
        <v>2609</v>
      </c>
      <c r="Q2615" s="26">
        <v>2</v>
      </c>
      <c r="R2615" s="27">
        <v>0</v>
      </c>
      <c r="S2615" s="29" t="str" cm="1">
        <f t="array" ref="S2615" xml:space="preserve"> _xlfn.IFS(Q2615 &lt; R2615, "L", Q2615 = R2615, "D", Q2615 &gt; R2615, "W")</f>
        <v>W</v>
      </c>
    </row>
    <row r="2616" spans="16:19" x14ac:dyDescent="0.3">
      <c r="P2616" s="28">
        <v>2610</v>
      </c>
      <c r="Q2616" s="26">
        <v>4</v>
      </c>
      <c r="R2616" s="27">
        <v>0</v>
      </c>
      <c r="S2616" s="29" t="str" cm="1">
        <f t="array" ref="S2616" xml:space="preserve"> _xlfn.IFS(Q2616 &lt; R2616, "L", Q2616 = R2616, "D", Q2616 &gt; R2616, "W")</f>
        <v>W</v>
      </c>
    </row>
    <row r="2617" spans="16:19" x14ac:dyDescent="0.3">
      <c r="P2617" s="28">
        <v>2611</v>
      </c>
      <c r="Q2617" s="26">
        <v>2</v>
      </c>
      <c r="R2617" s="27">
        <v>2</v>
      </c>
      <c r="S2617" s="29" t="str" cm="1">
        <f t="array" ref="S2617" xml:space="preserve"> _xlfn.IFS(Q2617 &lt; R2617, "L", Q2617 = R2617, "D", Q2617 &gt; R2617, "W")</f>
        <v>D</v>
      </c>
    </row>
    <row r="2618" spans="16:19" x14ac:dyDescent="0.3">
      <c r="P2618" s="28">
        <v>2612</v>
      </c>
      <c r="Q2618" s="26">
        <v>3</v>
      </c>
      <c r="R2618" s="27">
        <v>2</v>
      </c>
      <c r="S2618" s="29" t="str" cm="1">
        <f t="array" ref="S2618" xml:space="preserve"> _xlfn.IFS(Q2618 &lt; R2618, "L", Q2618 = R2618, "D", Q2618 &gt; R2618, "W")</f>
        <v>W</v>
      </c>
    </row>
    <row r="2619" spans="16:19" x14ac:dyDescent="0.3">
      <c r="P2619" s="28">
        <v>2613</v>
      </c>
      <c r="Q2619" s="26">
        <v>5</v>
      </c>
      <c r="R2619" s="27">
        <v>0</v>
      </c>
      <c r="S2619" s="29" t="str" cm="1">
        <f t="array" ref="S2619" xml:space="preserve"> _xlfn.IFS(Q2619 &lt; R2619, "L", Q2619 = R2619, "D", Q2619 &gt; R2619, "W")</f>
        <v>W</v>
      </c>
    </row>
    <row r="2620" spans="16:19" x14ac:dyDescent="0.3">
      <c r="P2620" s="28">
        <v>2614</v>
      </c>
      <c r="Q2620" s="26">
        <v>5</v>
      </c>
      <c r="R2620" s="27">
        <v>1</v>
      </c>
      <c r="S2620" s="29" t="str" cm="1">
        <f t="array" ref="S2620" xml:space="preserve"> _xlfn.IFS(Q2620 &lt; R2620, "L", Q2620 = R2620, "D", Q2620 &gt; R2620, "W")</f>
        <v>W</v>
      </c>
    </row>
    <row r="2621" spans="16:19" x14ac:dyDescent="0.3">
      <c r="P2621" s="28">
        <v>2615</v>
      </c>
      <c r="Q2621" s="26">
        <v>1</v>
      </c>
      <c r="R2621" s="27">
        <v>2</v>
      </c>
      <c r="S2621" s="29" t="str" cm="1">
        <f t="array" ref="S2621" xml:space="preserve"> _xlfn.IFS(Q2621 &lt; R2621, "L", Q2621 = R2621, "D", Q2621 &gt; R2621, "W")</f>
        <v>L</v>
      </c>
    </row>
    <row r="2622" spans="16:19" x14ac:dyDescent="0.3">
      <c r="P2622" s="28">
        <v>2616</v>
      </c>
      <c r="Q2622" s="26">
        <v>0</v>
      </c>
      <c r="R2622" s="27">
        <v>2</v>
      </c>
      <c r="S2622" s="29" t="str" cm="1">
        <f t="array" ref="S2622" xml:space="preserve"> _xlfn.IFS(Q2622 &lt; R2622, "L", Q2622 = R2622, "D", Q2622 &gt; R2622, "W")</f>
        <v>L</v>
      </c>
    </row>
    <row r="2623" spans="16:19" x14ac:dyDescent="0.3">
      <c r="P2623" s="28">
        <v>2617</v>
      </c>
      <c r="Q2623" s="26">
        <v>2</v>
      </c>
      <c r="R2623" s="27">
        <v>0</v>
      </c>
      <c r="S2623" s="29" t="str" cm="1">
        <f t="array" ref="S2623" xml:space="preserve"> _xlfn.IFS(Q2623 &lt; R2623, "L", Q2623 = R2623, "D", Q2623 &gt; R2623, "W")</f>
        <v>W</v>
      </c>
    </row>
    <row r="2624" spans="16:19" x14ac:dyDescent="0.3">
      <c r="P2624" s="28">
        <v>2618</v>
      </c>
      <c r="Q2624" s="26">
        <v>0</v>
      </c>
      <c r="R2624" s="27">
        <v>1</v>
      </c>
      <c r="S2624" s="29" t="str" cm="1">
        <f t="array" ref="S2624" xml:space="preserve"> _xlfn.IFS(Q2624 &lt; R2624, "L", Q2624 = R2624, "D", Q2624 &gt; R2624, "W")</f>
        <v>L</v>
      </c>
    </row>
    <row r="2625" spans="16:19" x14ac:dyDescent="0.3">
      <c r="P2625" s="28">
        <v>2619</v>
      </c>
      <c r="Q2625" s="26">
        <v>3</v>
      </c>
      <c r="R2625" s="27">
        <v>1</v>
      </c>
      <c r="S2625" s="29" t="str" cm="1">
        <f t="array" ref="S2625" xml:space="preserve"> _xlfn.IFS(Q2625 &lt; R2625, "L", Q2625 = R2625, "D", Q2625 &gt; R2625, "W")</f>
        <v>W</v>
      </c>
    </row>
    <row r="2626" spans="16:19" x14ac:dyDescent="0.3">
      <c r="P2626" s="28">
        <v>2620</v>
      </c>
      <c r="Q2626" s="26">
        <v>1</v>
      </c>
      <c r="R2626" s="27">
        <v>1</v>
      </c>
      <c r="S2626" s="29" t="str" cm="1">
        <f t="array" ref="S2626" xml:space="preserve"> _xlfn.IFS(Q2626 &lt; R2626, "L", Q2626 = R2626, "D", Q2626 &gt; R2626, "W")</f>
        <v>D</v>
      </c>
    </row>
    <row r="2627" spans="16:19" x14ac:dyDescent="0.3">
      <c r="P2627" s="28">
        <v>2621</v>
      </c>
      <c r="Q2627" s="26">
        <v>2</v>
      </c>
      <c r="R2627" s="27">
        <v>0</v>
      </c>
      <c r="S2627" s="29" t="str" cm="1">
        <f t="array" ref="S2627" xml:space="preserve"> _xlfn.IFS(Q2627 &lt; R2627, "L", Q2627 = R2627, "D", Q2627 &gt; R2627, "W")</f>
        <v>W</v>
      </c>
    </row>
    <row r="2628" spans="16:19" x14ac:dyDescent="0.3">
      <c r="P2628" s="28">
        <v>2622</v>
      </c>
      <c r="Q2628" s="26">
        <v>5</v>
      </c>
      <c r="R2628" s="27">
        <v>1</v>
      </c>
      <c r="S2628" s="29" t="str" cm="1">
        <f t="array" ref="S2628" xml:space="preserve"> _xlfn.IFS(Q2628 &lt; R2628, "L", Q2628 = R2628, "D", Q2628 &gt; R2628, "W")</f>
        <v>W</v>
      </c>
    </row>
    <row r="2629" spans="16:19" x14ac:dyDescent="0.3">
      <c r="P2629" s="28">
        <v>2623</v>
      </c>
      <c r="Q2629" s="26">
        <v>0</v>
      </c>
      <c r="R2629" s="27">
        <v>0</v>
      </c>
      <c r="S2629" s="29" t="str" cm="1">
        <f t="array" ref="S2629" xml:space="preserve"> _xlfn.IFS(Q2629 &lt; R2629, "L", Q2629 = R2629, "D", Q2629 &gt; R2629, "W")</f>
        <v>D</v>
      </c>
    </row>
    <row r="2630" spans="16:19" x14ac:dyDescent="0.3">
      <c r="P2630" s="28">
        <v>2624</v>
      </c>
      <c r="Q2630" s="26">
        <v>2</v>
      </c>
      <c r="R2630" s="27">
        <v>2</v>
      </c>
      <c r="S2630" s="29" t="str" cm="1">
        <f t="array" ref="S2630" xml:space="preserve"> _xlfn.IFS(Q2630 &lt; R2630, "L", Q2630 = R2630, "D", Q2630 &gt; R2630, "W")</f>
        <v>D</v>
      </c>
    </row>
    <row r="2631" spans="16:19" x14ac:dyDescent="0.3">
      <c r="P2631" s="28">
        <v>2625</v>
      </c>
      <c r="Q2631" s="26">
        <v>1</v>
      </c>
      <c r="R2631" s="27">
        <v>0</v>
      </c>
      <c r="S2631" s="29" t="str" cm="1">
        <f t="array" ref="S2631" xml:space="preserve"> _xlfn.IFS(Q2631 &lt; R2631, "L", Q2631 = R2631, "D", Q2631 &gt; R2631, "W")</f>
        <v>W</v>
      </c>
    </row>
    <row r="2632" spans="16:19" x14ac:dyDescent="0.3">
      <c r="P2632" s="28">
        <v>2626</v>
      </c>
      <c r="Q2632" s="26">
        <v>2</v>
      </c>
      <c r="R2632" s="27">
        <v>0</v>
      </c>
      <c r="S2632" s="29" t="str" cm="1">
        <f t="array" ref="S2632" xml:space="preserve"> _xlfn.IFS(Q2632 &lt; R2632, "L", Q2632 = R2632, "D", Q2632 &gt; R2632, "W")</f>
        <v>W</v>
      </c>
    </row>
    <row r="2633" spans="16:19" x14ac:dyDescent="0.3">
      <c r="P2633" s="28">
        <v>2627</v>
      </c>
      <c r="Q2633" s="26">
        <v>3</v>
      </c>
      <c r="R2633" s="27">
        <v>2</v>
      </c>
      <c r="S2633" s="29" t="str" cm="1">
        <f t="array" ref="S2633" xml:space="preserve"> _xlfn.IFS(Q2633 &lt; R2633, "L", Q2633 = R2633, "D", Q2633 &gt; R2633, "W")</f>
        <v>W</v>
      </c>
    </row>
    <row r="2634" spans="16:19" x14ac:dyDescent="0.3">
      <c r="P2634" s="28">
        <v>2628</v>
      </c>
      <c r="Q2634" s="26">
        <v>0</v>
      </c>
      <c r="R2634" s="27">
        <v>1</v>
      </c>
      <c r="S2634" s="29" t="str" cm="1">
        <f t="array" ref="S2634" xml:space="preserve"> _xlfn.IFS(Q2634 &lt; R2634, "L", Q2634 = R2634, "D", Q2634 &gt; R2634, "W")</f>
        <v>L</v>
      </c>
    </row>
    <row r="2635" spans="16:19" x14ac:dyDescent="0.3">
      <c r="P2635" s="28">
        <v>2629</v>
      </c>
      <c r="Q2635" s="26">
        <v>1</v>
      </c>
      <c r="R2635" s="27">
        <v>0</v>
      </c>
      <c r="S2635" s="29" t="str" cm="1">
        <f t="array" ref="S2635" xml:space="preserve"> _xlfn.IFS(Q2635 &lt; R2635, "L", Q2635 = R2635, "D", Q2635 &gt; R2635, "W")</f>
        <v>W</v>
      </c>
    </row>
    <row r="2636" spans="16:19" x14ac:dyDescent="0.3">
      <c r="P2636" s="28">
        <v>2630</v>
      </c>
      <c r="Q2636" s="26">
        <v>1</v>
      </c>
      <c r="R2636" s="27">
        <v>0</v>
      </c>
      <c r="S2636" s="29" t="str" cm="1">
        <f t="array" ref="S2636" xml:space="preserve"> _xlfn.IFS(Q2636 &lt; R2636, "L", Q2636 = R2636, "D", Q2636 &gt; R2636, "W")</f>
        <v>W</v>
      </c>
    </row>
    <row r="2637" spans="16:19" x14ac:dyDescent="0.3">
      <c r="P2637" s="28">
        <v>2631</v>
      </c>
      <c r="Q2637" s="26">
        <v>1</v>
      </c>
      <c r="R2637" s="27">
        <v>2</v>
      </c>
      <c r="S2637" s="29" t="str" cm="1">
        <f t="array" ref="S2637" xml:space="preserve"> _xlfn.IFS(Q2637 &lt; R2637, "L", Q2637 = R2637, "D", Q2637 &gt; R2637, "W")</f>
        <v>L</v>
      </c>
    </row>
    <row r="2638" spans="16:19" x14ac:dyDescent="0.3">
      <c r="P2638" s="28">
        <v>2632</v>
      </c>
      <c r="Q2638" s="26">
        <v>1</v>
      </c>
      <c r="R2638" s="27">
        <v>0</v>
      </c>
      <c r="S2638" s="29" t="str" cm="1">
        <f t="array" ref="S2638" xml:space="preserve"> _xlfn.IFS(Q2638 &lt; R2638, "L", Q2638 = R2638, "D", Q2638 &gt; R2638, "W")</f>
        <v>W</v>
      </c>
    </row>
    <row r="2639" spans="16:19" x14ac:dyDescent="0.3">
      <c r="P2639" s="28">
        <v>2633</v>
      </c>
      <c r="Q2639" s="26">
        <v>3</v>
      </c>
      <c r="R2639" s="27">
        <v>1</v>
      </c>
      <c r="S2639" s="29" t="str" cm="1">
        <f t="array" ref="S2639" xml:space="preserve"> _xlfn.IFS(Q2639 &lt; R2639, "L", Q2639 = R2639, "D", Q2639 &gt; R2639, "W")</f>
        <v>W</v>
      </c>
    </row>
    <row r="2640" spans="16:19" x14ac:dyDescent="0.3">
      <c r="P2640" s="28">
        <v>2634</v>
      </c>
      <c r="Q2640" s="26">
        <v>0</v>
      </c>
      <c r="R2640" s="27">
        <v>0</v>
      </c>
      <c r="S2640" s="29" t="str" cm="1">
        <f t="array" ref="S2640" xml:space="preserve"> _xlfn.IFS(Q2640 &lt; R2640, "L", Q2640 = R2640, "D", Q2640 &gt; R2640, "W")</f>
        <v>D</v>
      </c>
    </row>
    <row r="2641" spans="16:19" x14ac:dyDescent="0.3">
      <c r="P2641" s="28">
        <v>2635</v>
      </c>
      <c r="Q2641" s="26">
        <v>4</v>
      </c>
      <c r="R2641" s="27">
        <v>0</v>
      </c>
      <c r="S2641" s="29" t="str" cm="1">
        <f t="array" ref="S2641" xml:space="preserve"> _xlfn.IFS(Q2641 &lt; R2641, "L", Q2641 = R2641, "D", Q2641 &gt; R2641, "W")</f>
        <v>W</v>
      </c>
    </row>
    <row r="2642" spans="16:19" x14ac:dyDescent="0.3">
      <c r="P2642" s="28">
        <v>2636</v>
      </c>
      <c r="Q2642" s="26">
        <v>4</v>
      </c>
      <c r="R2642" s="27">
        <v>0</v>
      </c>
      <c r="S2642" s="29" t="str" cm="1">
        <f t="array" ref="S2642" xml:space="preserve"> _xlfn.IFS(Q2642 &lt; R2642, "L", Q2642 = R2642, "D", Q2642 &gt; R2642, "W")</f>
        <v>W</v>
      </c>
    </row>
    <row r="2643" spans="16:19" x14ac:dyDescent="0.3">
      <c r="P2643" s="28">
        <v>2637</v>
      </c>
      <c r="Q2643" s="26">
        <v>1</v>
      </c>
      <c r="R2643" s="27">
        <v>2</v>
      </c>
      <c r="S2643" s="29" t="str" cm="1">
        <f t="array" ref="S2643" xml:space="preserve"> _xlfn.IFS(Q2643 &lt; R2643, "L", Q2643 = R2643, "D", Q2643 &gt; R2643, "W")</f>
        <v>L</v>
      </c>
    </row>
    <row r="2644" spans="16:19" x14ac:dyDescent="0.3">
      <c r="P2644" s="28">
        <v>2638</v>
      </c>
      <c r="Q2644" s="26">
        <v>3</v>
      </c>
      <c r="R2644" s="27">
        <v>0</v>
      </c>
      <c r="S2644" s="29" t="str" cm="1">
        <f t="array" ref="S2644" xml:space="preserve"> _xlfn.IFS(Q2644 &lt; R2644, "L", Q2644 = R2644, "D", Q2644 &gt; R2644, "W")</f>
        <v>W</v>
      </c>
    </row>
    <row r="2645" spans="16:19" x14ac:dyDescent="0.3">
      <c r="P2645" s="28">
        <v>2639</v>
      </c>
      <c r="Q2645" s="26">
        <v>1</v>
      </c>
      <c r="R2645" s="27">
        <v>0</v>
      </c>
      <c r="S2645" s="29" t="str" cm="1">
        <f t="array" ref="S2645" xml:space="preserve"> _xlfn.IFS(Q2645 &lt; R2645, "L", Q2645 = R2645, "D", Q2645 &gt; R2645, "W")</f>
        <v>W</v>
      </c>
    </row>
    <row r="2646" spans="16:19" x14ac:dyDescent="0.3">
      <c r="P2646" s="28">
        <v>2640</v>
      </c>
      <c r="Q2646" s="26">
        <v>3</v>
      </c>
      <c r="R2646" s="27">
        <v>1</v>
      </c>
      <c r="S2646" s="29" t="str" cm="1">
        <f t="array" ref="S2646" xml:space="preserve"> _xlfn.IFS(Q2646 &lt; R2646, "L", Q2646 = R2646, "D", Q2646 &gt; R2646, "W")</f>
        <v>W</v>
      </c>
    </row>
    <row r="2647" spans="16:19" x14ac:dyDescent="0.3">
      <c r="P2647" s="28">
        <v>2641</v>
      </c>
      <c r="Q2647" s="26">
        <v>1</v>
      </c>
      <c r="R2647" s="27">
        <v>1</v>
      </c>
      <c r="S2647" s="29" t="str" cm="1">
        <f t="array" ref="S2647" xml:space="preserve"> _xlfn.IFS(Q2647 &lt; R2647, "L", Q2647 = R2647, "D", Q2647 &gt; R2647, "W")</f>
        <v>D</v>
      </c>
    </row>
    <row r="2648" spans="16:19" x14ac:dyDescent="0.3">
      <c r="P2648" s="28">
        <v>2642</v>
      </c>
      <c r="Q2648" s="26">
        <v>1</v>
      </c>
      <c r="R2648" s="27">
        <v>0</v>
      </c>
      <c r="S2648" s="29" t="str" cm="1">
        <f t="array" ref="S2648" xml:space="preserve"> _xlfn.IFS(Q2648 &lt; R2648, "L", Q2648 = R2648, "D", Q2648 &gt; R2648, "W")</f>
        <v>W</v>
      </c>
    </row>
    <row r="2649" spans="16:19" x14ac:dyDescent="0.3">
      <c r="P2649" s="28">
        <v>2643</v>
      </c>
      <c r="Q2649" s="26">
        <v>0</v>
      </c>
      <c r="R2649" s="27">
        <v>0</v>
      </c>
      <c r="S2649" s="29" t="str" cm="1">
        <f t="array" ref="S2649" xml:space="preserve"> _xlfn.IFS(Q2649 &lt; R2649, "L", Q2649 = R2649, "D", Q2649 &gt; R2649, "W")</f>
        <v>D</v>
      </c>
    </row>
    <row r="2650" spans="16:19" x14ac:dyDescent="0.3">
      <c r="P2650" s="28">
        <v>2644</v>
      </c>
      <c r="Q2650" s="26">
        <v>3</v>
      </c>
      <c r="R2650" s="27">
        <v>2</v>
      </c>
      <c r="S2650" s="29" t="str" cm="1">
        <f t="array" ref="S2650" xml:space="preserve"> _xlfn.IFS(Q2650 &lt; R2650, "L", Q2650 = R2650, "D", Q2650 &gt; R2650, "W")</f>
        <v>W</v>
      </c>
    </row>
    <row r="2651" spans="16:19" x14ac:dyDescent="0.3">
      <c r="P2651" s="28">
        <v>2645</v>
      </c>
      <c r="Q2651" s="26">
        <v>1</v>
      </c>
      <c r="R2651" s="27">
        <v>0</v>
      </c>
      <c r="S2651" s="29" t="str" cm="1">
        <f t="array" ref="S2651" xml:space="preserve"> _xlfn.IFS(Q2651 &lt; R2651, "L", Q2651 = R2651, "D", Q2651 &gt; R2651, "W")</f>
        <v>W</v>
      </c>
    </row>
    <row r="2652" spans="16:19" x14ac:dyDescent="0.3">
      <c r="P2652" s="28">
        <v>2646</v>
      </c>
      <c r="Q2652" s="26">
        <v>3</v>
      </c>
      <c r="R2652" s="27">
        <v>0</v>
      </c>
      <c r="S2652" s="29" t="str" cm="1">
        <f t="array" ref="S2652" xml:space="preserve"> _xlfn.IFS(Q2652 &lt; R2652, "L", Q2652 = R2652, "D", Q2652 &gt; R2652, "W")</f>
        <v>W</v>
      </c>
    </row>
    <row r="2653" spans="16:19" x14ac:dyDescent="0.3">
      <c r="P2653" s="28">
        <v>2647</v>
      </c>
      <c r="Q2653" s="26">
        <v>0</v>
      </c>
      <c r="R2653" s="27">
        <v>0</v>
      </c>
      <c r="S2653" s="29" t="str" cm="1">
        <f t="array" ref="S2653" xml:space="preserve"> _xlfn.IFS(Q2653 &lt; R2653, "L", Q2653 = R2653, "D", Q2653 &gt; R2653, "W")</f>
        <v>D</v>
      </c>
    </row>
    <row r="2654" spans="16:19" x14ac:dyDescent="0.3">
      <c r="P2654" s="28">
        <v>2648</v>
      </c>
      <c r="Q2654" s="26">
        <v>2</v>
      </c>
      <c r="R2654" s="27">
        <v>0</v>
      </c>
      <c r="S2654" s="29" t="str" cm="1">
        <f t="array" ref="S2654" xml:space="preserve"> _xlfn.IFS(Q2654 &lt; R2654, "L", Q2654 = R2654, "D", Q2654 &gt; R2654, "W")</f>
        <v>W</v>
      </c>
    </row>
    <row r="2655" spans="16:19" x14ac:dyDescent="0.3">
      <c r="P2655" s="28">
        <v>2649</v>
      </c>
      <c r="Q2655" s="26">
        <v>0</v>
      </c>
      <c r="R2655" s="27">
        <v>1</v>
      </c>
      <c r="S2655" s="29" t="str" cm="1">
        <f t="array" ref="S2655" xml:space="preserve"> _xlfn.IFS(Q2655 &lt; R2655, "L", Q2655 = R2655, "D", Q2655 &gt; R2655, "W")</f>
        <v>L</v>
      </c>
    </row>
    <row r="2656" spans="16:19" x14ac:dyDescent="0.3">
      <c r="P2656" s="28">
        <v>2650</v>
      </c>
      <c r="Q2656" s="26">
        <v>0</v>
      </c>
      <c r="R2656" s="27">
        <v>1</v>
      </c>
      <c r="S2656" s="29" t="str" cm="1">
        <f t="array" ref="S2656" xml:space="preserve"> _xlfn.IFS(Q2656 &lt; R2656, "L", Q2656 = R2656, "D", Q2656 &gt; R2656, "W")</f>
        <v>L</v>
      </c>
    </row>
    <row r="2657" spans="16:19" x14ac:dyDescent="0.3">
      <c r="P2657" s="28">
        <v>2651</v>
      </c>
      <c r="Q2657" s="26">
        <v>0</v>
      </c>
      <c r="R2657" s="27">
        <v>2</v>
      </c>
      <c r="S2657" s="29" t="str" cm="1">
        <f t="array" ref="S2657" xml:space="preserve"> _xlfn.IFS(Q2657 &lt; R2657, "L", Q2657 = R2657, "D", Q2657 &gt; R2657, "W")</f>
        <v>L</v>
      </c>
    </row>
    <row r="2658" spans="16:19" x14ac:dyDescent="0.3">
      <c r="P2658" s="28">
        <v>2652</v>
      </c>
      <c r="Q2658" s="26">
        <v>1</v>
      </c>
      <c r="R2658" s="27">
        <v>1</v>
      </c>
      <c r="S2658" s="29" t="str" cm="1">
        <f t="array" ref="S2658" xml:space="preserve"> _xlfn.IFS(Q2658 &lt; R2658, "L", Q2658 = R2658, "D", Q2658 &gt; R2658, "W")</f>
        <v>D</v>
      </c>
    </row>
    <row r="2659" spans="16:19" x14ac:dyDescent="0.3">
      <c r="P2659" s="28">
        <v>2653</v>
      </c>
      <c r="Q2659" s="26">
        <v>1</v>
      </c>
      <c r="R2659" s="27">
        <v>0</v>
      </c>
      <c r="S2659" s="29" t="str" cm="1">
        <f t="array" ref="S2659" xml:space="preserve"> _xlfn.IFS(Q2659 &lt; R2659, "L", Q2659 = R2659, "D", Q2659 &gt; R2659, "W")</f>
        <v>W</v>
      </c>
    </row>
    <row r="2660" spans="16:19" x14ac:dyDescent="0.3">
      <c r="P2660" s="28">
        <v>2654</v>
      </c>
      <c r="Q2660" s="26">
        <v>3</v>
      </c>
      <c r="R2660" s="27">
        <v>3</v>
      </c>
      <c r="S2660" s="29" t="str" cm="1">
        <f t="array" ref="S2660" xml:space="preserve"> _xlfn.IFS(Q2660 &lt; R2660, "L", Q2660 = R2660, "D", Q2660 &gt; R2660, "W")</f>
        <v>D</v>
      </c>
    </row>
    <row r="2661" spans="16:19" x14ac:dyDescent="0.3">
      <c r="P2661" s="28">
        <v>2655</v>
      </c>
      <c r="Q2661" s="26">
        <v>1</v>
      </c>
      <c r="R2661" s="27">
        <v>0</v>
      </c>
      <c r="S2661" s="29" t="str" cm="1">
        <f t="array" ref="S2661" xml:space="preserve"> _xlfn.IFS(Q2661 &lt; R2661, "L", Q2661 = R2661, "D", Q2661 &gt; R2661, "W")</f>
        <v>W</v>
      </c>
    </row>
    <row r="2662" spans="16:19" x14ac:dyDescent="0.3">
      <c r="P2662" s="28">
        <v>2656</v>
      </c>
      <c r="Q2662" s="26">
        <v>5</v>
      </c>
      <c r="R2662" s="27">
        <v>0</v>
      </c>
      <c r="S2662" s="29" t="str" cm="1">
        <f t="array" ref="S2662" xml:space="preserve"> _xlfn.IFS(Q2662 &lt; R2662, "L", Q2662 = R2662, "D", Q2662 &gt; R2662, "W")</f>
        <v>W</v>
      </c>
    </row>
    <row r="2663" spans="16:19" x14ac:dyDescent="0.3">
      <c r="P2663" s="28">
        <v>2657</v>
      </c>
      <c r="Q2663" s="26">
        <v>2</v>
      </c>
      <c r="R2663" s="27">
        <v>1</v>
      </c>
      <c r="S2663" s="29" t="str" cm="1">
        <f t="array" ref="S2663" xml:space="preserve"> _xlfn.IFS(Q2663 &lt; R2663, "L", Q2663 = R2663, "D", Q2663 &gt; R2663, "W")</f>
        <v>W</v>
      </c>
    </row>
    <row r="2664" spans="16:19" x14ac:dyDescent="0.3">
      <c r="P2664" s="28">
        <v>2658</v>
      </c>
      <c r="Q2664" s="26">
        <v>2</v>
      </c>
      <c r="R2664" s="27">
        <v>0</v>
      </c>
      <c r="S2664" s="29" t="str" cm="1">
        <f t="array" ref="S2664" xml:space="preserve"> _xlfn.IFS(Q2664 &lt; R2664, "L", Q2664 = R2664, "D", Q2664 &gt; R2664, "W")</f>
        <v>W</v>
      </c>
    </row>
    <row r="2665" spans="16:19" x14ac:dyDescent="0.3">
      <c r="P2665" s="28">
        <v>2659</v>
      </c>
      <c r="Q2665" s="26">
        <v>3</v>
      </c>
      <c r="R2665" s="27">
        <v>0</v>
      </c>
      <c r="S2665" s="29" t="str" cm="1">
        <f t="array" ref="S2665" xml:space="preserve"> _xlfn.IFS(Q2665 &lt; R2665, "L", Q2665 = R2665, "D", Q2665 &gt; R2665, "W")</f>
        <v>W</v>
      </c>
    </row>
    <row r="2666" spans="16:19" x14ac:dyDescent="0.3">
      <c r="P2666" s="28">
        <v>2660</v>
      </c>
      <c r="Q2666" s="26">
        <v>2</v>
      </c>
      <c r="R2666" s="27">
        <v>1</v>
      </c>
      <c r="S2666" s="29" t="str" cm="1">
        <f t="array" ref="S2666" xml:space="preserve"> _xlfn.IFS(Q2666 &lt; R2666, "L", Q2666 = R2666, "D", Q2666 &gt; R2666, "W")</f>
        <v>W</v>
      </c>
    </row>
    <row r="2667" spans="16:19" x14ac:dyDescent="0.3">
      <c r="P2667" s="28">
        <v>2661</v>
      </c>
      <c r="Q2667" s="26">
        <v>1</v>
      </c>
      <c r="R2667" s="27">
        <v>2</v>
      </c>
      <c r="S2667" s="29" t="str" cm="1">
        <f t="array" ref="S2667" xml:space="preserve"> _xlfn.IFS(Q2667 &lt; R2667, "L", Q2667 = R2667, "D", Q2667 &gt; R2667, "W")</f>
        <v>L</v>
      </c>
    </row>
    <row r="2668" spans="16:19" x14ac:dyDescent="0.3">
      <c r="P2668" s="28">
        <v>2662</v>
      </c>
      <c r="Q2668" s="26">
        <v>1</v>
      </c>
      <c r="R2668" s="27">
        <v>1</v>
      </c>
      <c r="S2668" s="29" t="str" cm="1">
        <f t="array" ref="S2668" xml:space="preserve"> _xlfn.IFS(Q2668 &lt; R2668, "L", Q2668 = R2668, "D", Q2668 &gt; R2668, "W")</f>
        <v>D</v>
      </c>
    </row>
    <row r="2669" spans="16:19" x14ac:dyDescent="0.3">
      <c r="P2669" s="28">
        <v>2663</v>
      </c>
      <c r="Q2669" s="26">
        <v>1</v>
      </c>
      <c r="R2669" s="27">
        <v>0</v>
      </c>
      <c r="S2669" s="29" t="str" cm="1">
        <f t="array" ref="S2669" xml:space="preserve"> _xlfn.IFS(Q2669 &lt; R2669, "L", Q2669 = R2669, "D", Q2669 &gt; R2669, "W")</f>
        <v>W</v>
      </c>
    </row>
    <row r="2670" spans="16:19" x14ac:dyDescent="0.3">
      <c r="P2670" s="28">
        <v>2664</v>
      </c>
      <c r="Q2670" s="26">
        <v>4</v>
      </c>
      <c r="R2670" s="27">
        <v>0</v>
      </c>
      <c r="S2670" s="29" t="str" cm="1">
        <f t="array" ref="S2670" xml:space="preserve"> _xlfn.IFS(Q2670 &lt; R2670, "L", Q2670 = R2670, "D", Q2670 &gt; R2670, "W")</f>
        <v>W</v>
      </c>
    </row>
    <row r="2671" spans="16:19" x14ac:dyDescent="0.3">
      <c r="P2671" s="28">
        <v>2665</v>
      </c>
      <c r="Q2671" s="26">
        <v>2</v>
      </c>
      <c r="R2671" s="27">
        <v>2</v>
      </c>
      <c r="S2671" s="29" t="str" cm="1">
        <f t="array" ref="S2671" xml:space="preserve"> _xlfn.IFS(Q2671 &lt; R2671, "L", Q2671 = R2671, "D", Q2671 &gt; R2671, "W")</f>
        <v>D</v>
      </c>
    </row>
    <row r="2672" spans="16:19" x14ac:dyDescent="0.3">
      <c r="P2672" s="28">
        <v>2666</v>
      </c>
      <c r="Q2672" s="26">
        <v>1</v>
      </c>
      <c r="R2672" s="27">
        <v>0</v>
      </c>
      <c r="S2672" s="29" t="str" cm="1">
        <f t="array" ref="S2672" xml:space="preserve"> _xlfn.IFS(Q2672 &lt; R2672, "L", Q2672 = R2672, "D", Q2672 &gt; R2672, "W")</f>
        <v>W</v>
      </c>
    </row>
    <row r="2673" spans="16:19" x14ac:dyDescent="0.3">
      <c r="P2673" s="28">
        <v>2667</v>
      </c>
      <c r="Q2673" s="26">
        <v>1</v>
      </c>
      <c r="R2673" s="27">
        <v>0</v>
      </c>
      <c r="S2673" s="29" t="str" cm="1">
        <f t="array" ref="S2673" xml:space="preserve"> _xlfn.IFS(Q2673 &lt; R2673, "L", Q2673 = R2673, "D", Q2673 &gt; R2673, "W")</f>
        <v>W</v>
      </c>
    </row>
    <row r="2674" spans="16:19" x14ac:dyDescent="0.3">
      <c r="P2674" s="28">
        <v>2668</v>
      </c>
      <c r="Q2674" s="26">
        <v>1</v>
      </c>
      <c r="R2674" s="27">
        <v>0</v>
      </c>
      <c r="S2674" s="29" t="str" cm="1">
        <f t="array" ref="S2674" xml:space="preserve"> _xlfn.IFS(Q2674 &lt; R2674, "L", Q2674 = R2674, "D", Q2674 &gt; R2674, "W")</f>
        <v>W</v>
      </c>
    </row>
    <row r="2675" spans="16:19" x14ac:dyDescent="0.3">
      <c r="P2675" s="28">
        <v>2669</v>
      </c>
      <c r="Q2675" s="26">
        <v>4</v>
      </c>
      <c r="R2675" s="27">
        <v>1</v>
      </c>
      <c r="S2675" s="29" t="str" cm="1">
        <f t="array" ref="S2675" xml:space="preserve"> _xlfn.IFS(Q2675 &lt; R2675, "L", Q2675 = R2675, "D", Q2675 &gt; R2675, "W")</f>
        <v>W</v>
      </c>
    </row>
    <row r="2676" spans="16:19" x14ac:dyDescent="0.3">
      <c r="P2676" s="28">
        <v>2670</v>
      </c>
      <c r="Q2676" s="26">
        <v>2</v>
      </c>
      <c r="R2676" s="27">
        <v>0</v>
      </c>
      <c r="S2676" s="29" t="str" cm="1">
        <f t="array" ref="S2676" xml:space="preserve"> _xlfn.IFS(Q2676 &lt; R2676, "L", Q2676 = R2676, "D", Q2676 &gt; R2676, "W")</f>
        <v>W</v>
      </c>
    </row>
    <row r="2677" spans="16:19" x14ac:dyDescent="0.3">
      <c r="P2677" s="28">
        <v>2671</v>
      </c>
      <c r="Q2677" s="26">
        <v>2</v>
      </c>
      <c r="R2677" s="27">
        <v>0</v>
      </c>
      <c r="S2677" s="29" t="str" cm="1">
        <f t="array" ref="S2677" xml:space="preserve"> _xlfn.IFS(Q2677 &lt; R2677, "L", Q2677 = R2677, "D", Q2677 &gt; R2677, "W")</f>
        <v>W</v>
      </c>
    </row>
    <row r="2678" spans="16:19" x14ac:dyDescent="0.3">
      <c r="P2678" s="28">
        <v>2672</v>
      </c>
      <c r="Q2678" s="26">
        <v>0</v>
      </c>
      <c r="R2678" s="27">
        <v>0</v>
      </c>
      <c r="S2678" s="29" t="str" cm="1">
        <f t="array" ref="S2678" xml:space="preserve"> _xlfn.IFS(Q2678 &lt; R2678, "L", Q2678 = R2678, "D", Q2678 &gt; R2678, "W")</f>
        <v>D</v>
      </c>
    </row>
    <row r="2679" spans="16:19" x14ac:dyDescent="0.3">
      <c r="P2679" s="28">
        <v>2673</v>
      </c>
      <c r="Q2679" s="26">
        <v>1</v>
      </c>
      <c r="R2679" s="27">
        <v>0</v>
      </c>
      <c r="S2679" s="29" t="str" cm="1">
        <f t="array" ref="S2679" xml:space="preserve"> _xlfn.IFS(Q2679 &lt; R2679, "L", Q2679 = R2679, "D", Q2679 &gt; R2679, "W")</f>
        <v>W</v>
      </c>
    </row>
    <row r="2680" spans="16:19" x14ac:dyDescent="0.3">
      <c r="P2680" s="28">
        <v>2674</v>
      </c>
      <c r="Q2680" s="26">
        <v>1</v>
      </c>
      <c r="R2680" s="27">
        <v>3</v>
      </c>
      <c r="S2680" s="29" t="str" cm="1">
        <f t="array" ref="S2680" xml:space="preserve"> _xlfn.IFS(Q2680 &lt; R2680, "L", Q2680 = R2680, "D", Q2680 &gt; R2680, "W")</f>
        <v>L</v>
      </c>
    </row>
    <row r="2681" spans="16:19" x14ac:dyDescent="0.3">
      <c r="P2681" s="28">
        <v>2675</v>
      </c>
      <c r="Q2681" s="26">
        <v>2</v>
      </c>
      <c r="R2681" s="27">
        <v>1</v>
      </c>
      <c r="S2681" s="29" t="str" cm="1">
        <f t="array" ref="S2681" xml:space="preserve"> _xlfn.IFS(Q2681 &lt; R2681, "L", Q2681 = R2681, "D", Q2681 &gt; R2681, "W")</f>
        <v>W</v>
      </c>
    </row>
    <row r="2682" spans="16:19" x14ac:dyDescent="0.3">
      <c r="P2682" s="28">
        <v>2676</v>
      </c>
      <c r="Q2682" s="26">
        <v>3</v>
      </c>
      <c r="R2682" s="27">
        <v>0</v>
      </c>
      <c r="S2682" s="29" t="str" cm="1">
        <f t="array" ref="S2682" xml:space="preserve"> _xlfn.IFS(Q2682 &lt; R2682, "L", Q2682 = R2682, "D", Q2682 &gt; R2682, "W")</f>
        <v>W</v>
      </c>
    </row>
    <row r="2683" spans="16:19" x14ac:dyDescent="0.3">
      <c r="P2683" s="28">
        <v>2677</v>
      </c>
      <c r="Q2683" s="26">
        <v>0</v>
      </c>
      <c r="R2683" s="27">
        <v>1</v>
      </c>
      <c r="S2683" s="29" t="str" cm="1">
        <f t="array" ref="S2683" xml:space="preserve"> _xlfn.IFS(Q2683 &lt; R2683, "L", Q2683 = R2683, "D", Q2683 &gt; R2683, "W")</f>
        <v>L</v>
      </c>
    </row>
    <row r="2684" spans="16:19" x14ac:dyDescent="0.3">
      <c r="P2684" s="28">
        <v>2678</v>
      </c>
      <c r="Q2684" s="26">
        <v>2</v>
      </c>
      <c r="R2684" s="27">
        <v>0</v>
      </c>
      <c r="S2684" s="29" t="str" cm="1">
        <f t="array" ref="S2684" xml:space="preserve"> _xlfn.IFS(Q2684 &lt; R2684, "L", Q2684 = R2684, "D", Q2684 &gt; R2684, "W")</f>
        <v>W</v>
      </c>
    </row>
    <row r="2685" spans="16:19" x14ac:dyDescent="0.3">
      <c r="P2685" s="28">
        <v>2679</v>
      </c>
      <c r="Q2685" s="26">
        <v>2</v>
      </c>
      <c r="R2685" s="27">
        <v>0</v>
      </c>
      <c r="S2685" s="29" t="str" cm="1">
        <f t="array" ref="S2685" xml:space="preserve"> _xlfn.IFS(Q2685 &lt; R2685, "L", Q2685 = R2685, "D", Q2685 &gt; R2685, "W")</f>
        <v>W</v>
      </c>
    </row>
    <row r="2686" spans="16:19" x14ac:dyDescent="0.3">
      <c r="P2686" s="28">
        <v>2680</v>
      </c>
      <c r="Q2686" s="26">
        <v>1</v>
      </c>
      <c r="R2686" s="27">
        <v>0</v>
      </c>
      <c r="S2686" s="29" t="str" cm="1">
        <f t="array" ref="S2686" xml:space="preserve"> _xlfn.IFS(Q2686 &lt; R2686, "L", Q2686 = R2686, "D", Q2686 &gt; R2686, "W")</f>
        <v>W</v>
      </c>
    </row>
    <row r="2687" spans="16:19" x14ac:dyDescent="0.3">
      <c r="P2687" s="28">
        <v>2681</v>
      </c>
      <c r="Q2687" s="26">
        <v>0</v>
      </c>
      <c r="R2687" s="27">
        <v>1</v>
      </c>
      <c r="S2687" s="29" t="str" cm="1">
        <f t="array" ref="S2687" xml:space="preserve"> _xlfn.IFS(Q2687 &lt; R2687, "L", Q2687 = R2687, "D", Q2687 &gt; R2687, "W")</f>
        <v>L</v>
      </c>
    </row>
    <row r="2688" spans="16:19" x14ac:dyDescent="0.3">
      <c r="P2688" s="28">
        <v>2682</v>
      </c>
      <c r="Q2688" s="26">
        <v>2</v>
      </c>
      <c r="R2688" s="27">
        <v>0</v>
      </c>
      <c r="S2688" s="29" t="str" cm="1">
        <f t="array" ref="S2688" xml:space="preserve"> _xlfn.IFS(Q2688 &lt; R2688, "L", Q2688 = R2688, "D", Q2688 &gt; R2688, "W")</f>
        <v>W</v>
      </c>
    </row>
    <row r="2689" spans="16:19" x14ac:dyDescent="0.3">
      <c r="P2689" s="28">
        <v>2683</v>
      </c>
      <c r="Q2689" s="26">
        <v>0</v>
      </c>
      <c r="R2689" s="27">
        <v>1</v>
      </c>
      <c r="S2689" s="29" t="str" cm="1">
        <f t="array" ref="S2689" xml:space="preserve"> _xlfn.IFS(Q2689 &lt; R2689, "L", Q2689 = R2689, "D", Q2689 &gt; R2689, "W")</f>
        <v>L</v>
      </c>
    </row>
    <row r="2690" spans="16:19" x14ac:dyDescent="0.3">
      <c r="P2690" s="28">
        <v>2684</v>
      </c>
      <c r="Q2690" s="26">
        <v>1</v>
      </c>
      <c r="R2690" s="27">
        <v>0</v>
      </c>
      <c r="S2690" s="29" t="str" cm="1">
        <f t="array" ref="S2690" xml:space="preserve"> _xlfn.IFS(Q2690 &lt; R2690, "L", Q2690 = R2690, "D", Q2690 &gt; R2690, "W")</f>
        <v>W</v>
      </c>
    </row>
    <row r="2691" spans="16:19" x14ac:dyDescent="0.3">
      <c r="P2691" s="28">
        <v>2685</v>
      </c>
      <c r="Q2691" s="26">
        <v>2</v>
      </c>
      <c r="R2691" s="27">
        <v>0</v>
      </c>
      <c r="S2691" s="29" t="str" cm="1">
        <f t="array" ref="S2691" xml:space="preserve"> _xlfn.IFS(Q2691 &lt; R2691, "L", Q2691 = R2691, "D", Q2691 &gt; R2691, "W")</f>
        <v>W</v>
      </c>
    </row>
    <row r="2692" spans="16:19" x14ac:dyDescent="0.3">
      <c r="P2692" s="28">
        <v>2686</v>
      </c>
      <c r="Q2692" s="26">
        <v>0</v>
      </c>
      <c r="R2692" s="27">
        <v>0</v>
      </c>
      <c r="S2692" s="29" t="str" cm="1">
        <f t="array" ref="S2692" xml:space="preserve"> _xlfn.IFS(Q2692 &lt; R2692, "L", Q2692 = R2692, "D", Q2692 &gt; R2692, "W")</f>
        <v>D</v>
      </c>
    </row>
    <row r="2693" spans="16:19" x14ac:dyDescent="0.3">
      <c r="P2693" s="28">
        <v>2687</v>
      </c>
      <c r="Q2693" s="26">
        <v>1</v>
      </c>
      <c r="R2693" s="27">
        <v>2</v>
      </c>
      <c r="S2693" s="29" t="str" cm="1">
        <f t="array" ref="S2693" xml:space="preserve"> _xlfn.IFS(Q2693 &lt; R2693, "L", Q2693 = R2693, "D", Q2693 &gt; R2693, "W")</f>
        <v>L</v>
      </c>
    </row>
    <row r="2694" spans="16:19" x14ac:dyDescent="0.3">
      <c r="P2694" s="28">
        <v>2688</v>
      </c>
      <c r="Q2694" s="26">
        <v>4</v>
      </c>
      <c r="R2694" s="27">
        <v>2</v>
      </c>
      <c r="S2694" s="29" t="str" cm="1">
        <f t="array" ref="S2694" xml:space="preserve"> _xlfn.IFS(Q2694 &lt; R2694, "L", Q2694 = R2694, "D", Q2694 &gt; R2694, "W")</f>
        <v>W</v>
      </c>
    </row>
    <row r="2695" spans="16:19" x14ac:dyDescent="0.3">
      <c r="P2695" s="28">
        <v>2689</v>
      </c>
      <c r="Q2695" s="26">
        <v>0</v>
      </c>
      <c r="R2695" s="27">
        <v>2</v>
      </c>
      <c r="S2695" s="29" t="str" cm="1">
        <f t="array" ref="S2695" xml:space="preserve"> _xlfn.IFS(Q2695 &lt; R2695, "L", Q2695 = R2695, "D", Q2695 &gt; R2695, "W")</f>
        <v>L</v>
      </c>
    </row>
    <row r="2696" spans="16:19" x14ac:dyDescent="0.3">
      <c r="P2696" s="28">
        <v>2690</v>
      </c>
      <c r="Q2696" s="26">
        <v>1</v>
      </c>
      <c r="R2696" s="27">
        <v>0</v>
      </c>
      <c r="S2696" s="29" t="str" cm="1">
        <f t="array" ref="S2696" xml:space="preserve"> _xlfn.IFS(Q2696 &lt; R2696, "L", Q2696 = R2696, "D", Q2696 &gt; R2696, "W")</f>
        <v>W</v>
      </c>
    </row>
    <row r="2697" spans="16:19" x14ac:dyDescent="0.3">
      <c r="P2697" s="28">
        <v>2691</v>
      </c>
      <c r="Q2697" s="26">
        <v>0</v>
      </c>
      <c r="R2697" s="27">
        <v>1</v>
      </c>
      <c r="S2697" s="29" t="str" cm="1">
        <f t="array" ref="S2697" xml:space="preserve"> _xlfn.IFS(Q2697 &lt; R2697, "L", Q2697 = R2697, "D", Q2697 &gt; R2697, "W")</f>
        <v>L</v>
      </c>
    </row>
    <row r="2698" spans="16:19" x14ac:dyDescent="0.3">
      <c r="P2698" s="28">
        <v>2692</v>
      </c>
      <c r="Q2698" s="26">
        <v>2</v>
      </c>
      <c r="R2698" s="27">
        <v>0</v>
      </c>
      <c r="S2698" s="29" t="str" cm="1">
        <f t="array" ref="S2698" xml:space="preserve"> _xlfn.IFS(Q2698 &lt; R2698, "L", Q2698 = R2698, "D", Q2698 &gt; R2698, "W")</f>
        <v>W</v>
      </c>
    </row>
    <row r="2699" spans="16:19" x14ac:dyDescent="0.3">
      <c r="P2699" s="28">
        <v>2693</v>
      </c>
      <c r="Q2699" s="26">
        <v>4</v>
      </c>
      <c r="R2699" s="27">
        <v>1</v>
      </c>
      <c r="S2699" s="29" t="str" cm="1">
        <f t="array" ref="S2699" xml:space="preserve"> _xlfn.IFS(Q2699 &lt; R2699, "L", Q2699 = R2699, "D", Q2699 &gt; R2699, "W")</f>
        <v>W</v>
      </c>
    </row>
    <row r="2700" spans="16:19" x14ac:dyDescent="0.3">
      <c r="P2700" s="28">
        <v>2694</v>
      </c>
      <c r="Q2700" s="26">
        <v>2</v>
      </c>
      <c r="R2700" s="27">
        <v>0</v>
      </c>
      <c r="S2700" s="29" t="str" cm="1">
        <f t="array" ref="S2700" xml:space="preserve"> _xlfn.IFS(Q2700 &lt; R2700, "L", Q2700 = R2700, "D", Q2700 &gt; R2700, "W")</f>
        <v>W</v>
      </c>
    </row>
    <row r="2701" spans="16:19" x14ac:dyDescent="0.3">
      <c r="P2701" s="28">
        <v>2695</v>
      </c>
      <c r="Q2701" s="26">
        <v>4</v>
      </c>
      <c r="R2701" s="27">
        <v>0</v>
      </c>
      <c r="S2701" s="29" t="str" cm="1">
        <f t="array" ref="S2701" xml:space="preserve"> _xlfn.IFS(Q2701 &lt; R2701, "L", Q2701 = R2701, "D", Q2701 &gt; R2701, "W")</f>
        <v>W</v>
      </c>
    </row>
    <row r="2702" spans="16:19" x14ac:dyDescent="0.3">
      <c r="P2702" s="28">
        <v>2696</v>
      </c>
      <c r="Q2702" s="26">
        <v>1</v>
      </c>
      <c r="R2702" s="27">
        <v>0</v>
      </c>
      <c r="S2702" s="29" t="str" cm="1">
        <f t="array" ref="S2702" xml:space="preserve"> _xlfn.IFS(Q2702 &lt; R2702, "L", Q2702 = R2702, "D", Q2702 &gt; R2702, "W")</f>
        <v>W</v>
      </c>
    </row>
    <row r="2703" spans="16:19" x14ac:dyDescent="0.3">
      <c r="P2703" s="28">
        <v>2697</v>
      </c>
      <c r="Q2703" s="26">
        <v>2</v>
      </c>
      <c r="R2703" s="27">
        <v>0</v>
      </c>
      <c r="S2703" s="29" t="str" cm="1">
        <f t="array" ref="S2703" xml:space="preserve"> _xlfn.IFS(Q2703 &lt; R2703, "L", Q2703 = R2703, "D", Q2703 &gt; R2703, "W")</f>
        <v>W</v>
      </c>
    </row>
    <row r="2704" spans="16:19" x14ac:dyDescent="0.3">
      <c r="P2704" s="28">
        <v>2698</v>
      </c>
      <c r="Q2704" s="26">
        <v>1</v>
      </c>
      <c r="R2704" s="27">
        <v>0</v>
      </c>
      <c r="S2704" s="29" t="str" cm="1">
        <f t="array" ref="S2704" xml:space="preserve"> _xlfn.IFS(Q2704 &lt; R2704, "L", Q2704 = R2704, "D", Q2704 &gt; R2704, "W")</f>
        <v>W</v>
      </c>
    </row>
    <row r="2705" spans="16:19" x14ac:dyDescent="0.3">
      <c r="P2705" s="28">
        <v>2699</v>
      </c>
      <c r="Q2705" s="26">
        <v>2</v>
      </c>
      <c r="R2705" s="27">
        <v>0</v>
      </c>
      <c r="S2705" s="29" t="str" cm="1">
        <f t="array" ref="S2705" xml:space="preserve"> _xlfn.IFS(Q2705 &lt; R2705, "L", Q2705 = R2705, "D", Q2705 &gt; R2705, "W")</f>
        <v>W</v>
      </c>
    </row>
    <row r="2706" spans="16:19" x14ac:dyDescent="0.3">
      <c r="P2706" s="28">
        <v>2700</v>
      </c>
      <c r="Q2706" s="26">
        <v>3</v>
      </c>
      <c r="R2706" s="27">
        <v>0</v>
      </c>
      <c r="S2706" s="29" t="str" cm="1">
        <f t="array" ref="S2706" xml:space="preserve"> _xlfn.IFS(Q2706 &lt; R2706, "L", Q2706 = R2706, "D", Q2706 &gt; R2706, "W")</f>
        <v>W</v>
      </c>
    </row>
    <row r="2707" spans="16:19" x14ac:dyDescent="0.3">
      <c r="P2707" s="28">
        <v>2701</v>
      </c>
      <c r="Q2707" s="26">
        <v>1</v>
      </c>
      <c r="R2707" s="27">
        <v>0</v>
      </c>
      <c r="S2707" s="29" t="str" cm="1">
        <f t="array" ref="S2707" xml:space="preserve"> _xlfn.IFS(Q2707 &lt; R2707, "L", Q2707 = R2707, "D", Q2707 &gt; R2707, "W")</f>
        <v>W</v>
      </c>
    </row>
    <row r="2708" spans="16:19" x14ac:dyDescent="0.3">
      <c r="P2708" s="28">
        <v>2702</v>
      </c>
      <c r="Q2708" s="26">
        <v>1</v>
      </c>
      <c r="R2708" s="27">
        <v>0</v>
      </c>
      <c r="S2708" s="29" t="str" cm="1">
        <f t="array" ref="S2708" xml:space="preserve"> _xlfn.IFS(Q2708 &lt; R2708, "L", Q2708 = R2708, "D", Q2708 &gt; R2708, "W")</f>
        <v>W</v>
      </c>
    </row>
    <row r="2709" spans="16:19" x14ac:dyDescent="0.3">
      <c r="P2709" s="28">
        <v>2703</v>
      </c>
      <c r="Q2709" s="26">
        <v>2</v>
      </c>
      <c r="R2709" s="27">
        <v>0</v>
      </c>
      <c r="S2709" s="29" t="str" cm="1">
        <f t="array" ref="S2709" xml:space="preserve"> _xlfn.IFS(Q2709 &lt; R2709, "L", Q2709 = R2709, "D", Q2709 &gt; R2709, "W")</f>
        <v>W</v>
      </c>
    </row>
    <row r="2710" spans="16:19" x14ac:dyDescent="0.3">
      <c r="P2710" s="28">
        <v>2704</v>
      </c>
      <c r="Q2710" s="26">
        <v>1</v>
      </c>
      <c r="R2710" s="27">
        <v>0</v>
      </c>
      <c r="S2710" s="29" t="str" cm="1">
        <f t="array" ref="S2710" xml:space="preserve"> _xlfn.IFS(Q2710 &lt; R2710, "L", Q2710 = R2710, "D", Q2710 &gt; R2710, "W")</f>
        <v>W</v>
      </c>
    </row>
    <row r="2711" spans="16:19" x14ac:dyDescent="0.3">
      <c r="P2711" s="28">
        <v>2705</v>
      </c>
      <c r="Q2711" s="26">
        <v>2</v>
      </c>
      <c r="R2711" s="27">
        <v>1</v>
      </c>
      <c r="S2711" s="29" t="str" cm="1">
        <f t="array" ref="S2711" xml:space="preserve"> _xlfn.IFS(Q2711 &lt; R2711, "L", Q2711 = R2711, "D", Q2711 &gt; R2711, "W")</f>
        <v>W</v>
      </c>
    </row>
    <row r="2712" spans="16:19" x14ac:dyDescent="0.3">
      <c r="P2712" s="28">
        <v>2706</v>
      </c>
      <c r="Q2712" s="26">
        <v>0</v>
      </c>
      <c r="R2712" s="27">
        <v>0</v>
      </c>
      <c r="S2712" s="29" t="str" cm="1">
        <f t="array" ref="S2712" xml:space="preserve"> _xlfn.IFS(Q2712 &lt; R2712, "L", Q2712 = R2712, "D", Q2712 &gt; R2712, "W")</f>
        <v>D</v>
      </c>
    </row>
    <row r="2713" spans="16:19" x14ac:dyDescent="0.3">
      <c r="P2713" s="28">
        <v>2707</v>
      </c>
      <c r="Q2713" s="26">
        <v>3</v>
      </c>
      <c r="R2713" s="27">
        <v>0</v>
      </c>
      <c r="S2713" s="29" t="str" cm="1">
        <f t="array" ref="S2713" xml:space="preserve"> _xlfn.IFS(Q2713 &lt; R2713, "L", Q2713 = R2713, "D", Q2713 &gt; R2713, "W")</f>
        <v>W</v>
      </c>
    </row>
    <row r="2714" spans="16:19" x14ac:dyDescent="0.3">
      <c r="P2714" s="28">
        <v>2708</v>
      </c>
      <c r="Q2714" s="26">
        <v>1</v>
      </c>
      <c r="R2714" s="27">
        <v>1</v>
      </c>
      <c r="S2714" s="29" t="str" cm="1">
        <f t="array" ref="S2714" xml:space="preserve"> _xlfn.IFS(Q2714 &lt; R2714, "L", Q2714 = R2714, "D", Q2714 &gt; R2714, "W")</f>
        <v>D</v>
      </c>
    </row>
    <row r="2715" spans="16:19" x14ac:dyDescent="0.3">
      <c r="P2715" s="28">
        <v>2709</v>
      </c>
      <c r="Q2715" s="26">
        <v>4</v>
      </c>
      <c r="R2715" s="27">
        <v>3</v>
      </c>
      <c r="S2715" s="29" t="str" cm="1">
        <f t="array" ref="S2715" xml:space="preserve"> _xlfn.IFS(Q2715 &lt; R2715, "L", Q2715 = R2715, "D", Q2715 &gt; R2715, "W")</f>
        <v>W</v>
      </c>
    </row>
    <row r="2716" spans="16:19" x14ac:dyDescent="0.3">
      <c r="P2716" s="28">
        <v>2710</v>
      </c>
      <c r="Q2716" s="26">
        <v>5</v>
      </c>
      <c r="R2716" s="27">
        <v>1</v>
      </c>
      <c r="S2716" s="29" t="str" cm="1">
        <f t="array" ref="S2716" xml:space="preserve"> _xlfn.IFS(Q2716 &lt; R2716, "L", Q2716 = R2716, "D", Q2716 &gt; R2716, "W")</f>
        <v>W</v>
      </c>
    </row>
    <row r="2717" spans="16:19" x14ac:dyDescent="0.3">
      <c r="P2717" s="28">
        <v>2711</v>
      </c>
      <c r="Q2717" s="26">
        <v>1</v>
      </c>
      <c r="R2717" s="27">
        <v>1</v>
      </c>
      <c r="S2717" s="29" t="str" cm="1">
        <f t="array" ref="S2717" xml:space="preserve"> _xlfn.IFS(Q2717 &lt; R2717, "L", Q2717 = R2717, "D", Q2717 &gt; R2717, "W")</f>
        <v>D</v>
      </c>
    </row>
    <row r="2718" spans="16:19" x14ac:dyDescent="0.3">
      <c r="P2718" s="28">
        <v>2712</v>
      </c>
      <c r="Q2718" s="26">
        <v>1</v>
      </c>
      <c r="R2718" s="27">
        <v>1</v>
      </c>
      <c r="S2718" s="29" t="str" cm="1">
        <f t="array" ref="S2718" xml:space="preserve"> _xlfn.IFS(Q2718 &lt; R2718, "L", Q2718 = R2718, "D", Q2718 &gt; R2718, "W")</f>
        <v>D</v>
      </c>
    </row>
    <row r="2719" spans="16:19" x14ac:dyDescent="0.3">
      <c r="P2719" s="28">
        <v>2713</v>
      </c>
      <c r="Q2719" s="26">
        <v>2</v>
      </c>
      <c r="R2719" s="27">
        <v>1</v>
      </c>
      <c r="S2719" s="29" t="str" cm="1">
        <f t="array" ref="S2719" xml:space="preserve"> _xlfn.IFS(Q2719 &lt; R2719, "L", Q2719 = R2719, "D", Q2719 &gt; R2719, "W")</f>
        <v>W</v>
      </c>
    </row>
    <row r="2720" spans="16:19" x14ac:dyDescent="0.3">
      <c r="P2720" s="28">
        <v>2714</v>
      </c>
      <c r="Q2720" s="26">
        <v>2</v>
      </c>
      <c r="R2720" s="27">
        <v>0</v>
      </c>
      <c r="S2720" s="29" t="str" cm="1">
        <f t="array" ref="S2720" xml:space="preserve"> _xlfn.IFS(Q2720 &lt; R2720, "L", Q2720 = R2720, "D", Q2720 &gt; R2720, "W")</f>
        <v>W</v>
      </c>
    </row>
    <row r="2721" spans="16:19" x14ac:dyDescent="0.3">
      <c r="P2721" s="28">
        <v>2715</v>
      </c>
      <c r="Q2721" s="26">
        <v>1</v>
      </c>
      <c r="R2721" s="27">
        <v>0</v>
      </c>
      <c r="S2721" s="29" t="str" cm="1">
        <f t="array" ref="S2721" xml:space="preserve"> _xlfn.IFS(Q2721 &lt; R2721, "L", Q2721 = R2721, "D", Q2721 &gt; R2721, "W")</f>
        <v>W</v>
      </c>
    </row>
    <row r="2722" spans="16:19" x14ac:dyDescent="0.3">
      <c r="P2722" s="28">
        <v>2716</v>
      </c>
      <c r="Q2722" s="26">
        <v>0</v>
      </c>
      <c r="R2722" s="27">
        <v>2</v>
      </c>
      <c r="S2722" s="29" t="str" cm="1">
        <f t="array" ref="S2722" xml:space="preserve"> _xlfn.IFS(Q2722 &lt; R2722, "L", Q2722 = R2722, "D", Q2722 &gt; R2722, "W")</f>
        <v>L</v>
      </c>
    </row>
    <row r="2723" spans="16:19" x14ac:dyDescent="0.3">
      <c r="P2723" s="28">
        <v>2717</v>
      </c>
      <c r="Q2723" s="26">
        <v>1</v>
      </c>
      <c r="R2723" s="27">
        <v>2</v>
      </c>
      <c r="S2723" s="29" t="str" cm="1">
        <f t="array" ref="S2723" xml:space="preserve"> _xlfn.IFS(Q2723 &lt; R2723, "L", Q2723 = R2723, "D", Q2723 &gt; R2723, "W")</f>
        <v>L</v>
      </c>
    </row>
    <row r="2724" spans="16:19" x14ac:dyDescent="0.3">
      <c r="P2724" s="28">
        <v>2718</v>
      </c>
      <c r="Q2724" s="26">
        <v>1</v>
      </c>
      <c r="R2724" s="27">
        <v>0</v>
      </c>
      <c r="S2724" s="29" t="str" cm="1">
        <f t="array" ref="S2724" xml:space="preserve"> _xlfn.IFS(Q2724 &lt; R2724, "L", Q2724 = R2724, "D", Q2724 &gt; R2724, "W")</f>
        <v>W</v>
      </c>
    </row>
    <row r="2725" spans="16:19" x14ac:dyDescent="0.3">
      <c r="P2725" s="28">
        <v>2719</v>
      </c>
      <c r="Q2725" s="26">
        <v>4</v>
      </c>
      <c r="R2725" s="27">
        <v>0</v>
      </c>
      <c r="S2725" s="29" t="str" cm="1">
        <f t="array" ref="S2725" xml:space="preserve"> _xlfn.IFS(Q2725 &lt; R2725, "L", Q2725 = R2725, "D", Q2725 &gt; R2725, "W")</f>
        <v>W</v>
      </c>
    </row>
    <row r="2726" spans="16:19" x14ac:dyDescent="0.3">
      <c r="P2726" s="28">
        <v>2720</v>
      </c>
      <c r="Q2726" s="26">
        <v>2</v>
      </c>
      <c r="R2726" s="27">
        <v>0</v>
      </c>
      <c r="S2726" s="29" t="str" cm="1">
        <f t="array" ref="S2726" xml:space="preserve"> _xlfn.IFS(Q2726 &lt; R2726, "L", Q2726 = R2726, "D", Q2726 &gt; R2726, "W")</f>
        <v>W</v>
      </c>
    </row>
    <row r="2727" spans="16:19" x14ac:dyDescent="0.3">
      <c r="P2727" s="28">
        <v>2721</v>
      </c>
      <c r="Q2727" s="26">
        <v>2</v>
      </c>
      <c r="R2727" s="27">
        <v>0</v>
      </c>
      <c r="S2727" s="29" t="str" cm="1">
        <f t="array" ref="S2727" xml:space="preserve"> _xlfn.IFS(Q2727 &lt; R2727, "L", Q2727 = R2727, "D", Q2727 &gt; R2727, "W")</f>
        <v>W</v>
      </c>
    </row>
    <row r="2728" spans="16:19" x14ac:dyDescent="0.3">
      <c r="P2728" s="28">
        <v>2722</v>
      </c>
      <c r="Q2728" s="26">
        <v>2</v>
      </c>
      <c r="R2728" s="27">
        <v>0</v>
      </c>
      <c r="S2728" s="29" t="str" cm="1">
        <f t="array" ref="S2728" xml:space="preserve"> _xlfn.IFS(Q2728 &lt; R2728, "L", Q2728 = R2728, "D", Q2728 &gt; R2728, "W")</f>
        <v>W</v>
      </c>
    </row>
    <row r="2729" spans="16:19" x14ac:dyDescent="0.3">
      <c r="P2729" s="28">
        <v>2723</v>
      </c>
      <c r="Q2729" s="26">
        <v>1</v>
      </c>
      <c r="R2729" s="27">
        <v>1</v>
      </c>
      <c r="S2729" s="29" t="str" cm="1">
        <f t="array" ref="S2729" xml:space="preserve"> _xlfn.IFS(Q2729 &lt; R2729, "L", Q2729 = R2729, "D", Q2729 &gt; R2729, "W")</f>
        <v>D</v>
      </c>
    </row>
    <row r="2730" spans="16:19" x14ac:dyDescent="0.3">
      <c r="P2730" s="28">
        <v>2724</v>
      </c>
      <c r="Q2730" s="26">
        <v>0</v>
      </c>
      <c r="R2730" s="27">
        <v>1</v>
      </c>
      <c r="S2730" s="29" t="str" cm="1">
        <f t="array" ref="S2730" xml:space="preserve"> _xlfn.IFS(Q2730 &lt; R2730, "L", Q2730 = R2730, "D", Q2730 &gt; R2730, "W")</f>
        <v>L</v>
      </c>
    </row>
    <row r="2731" spans="16:19" x14ac:dyDescent="0.3">
      <c r="P2731" s="28">
        <v>2725</v>
      </c>
      <c r="Q2731" s="26">
        <v>3</v>
      </c>
      <c r="R2731" s="27">
        <v>0</v>
      </c>
      <c r="S2731" s="29" t="str" cm="1">
        <f t="array" ref="S2731" xml:space="preserve"> _xlfn.IFS(Q2731 &lt; R2731, "L", Q2731 = R2731, "D", Q2731 &gt; R2731, "W")</f>
        <v>W</v>
      </c>
    </row>
    <row r="2732" spans="16:19" x14ac:dyDescent="0.3">
      <c r="P2732" s="28">
        <v>2726</v>
      </c>
      <c r="Q2732" s="26">
        <v>1</v>
      </c>
      <c r="R2732" s="27">
        <v>0</v>
      </c>
      <c r="S2732" s="29" t="str" cm="1">
        <f t="array" ref="S2732" xml:space="preserve"> _xlfn.IFS(Q2732 &lt; R2732, "L", Q2732 = R2732, "D", Q2732 &gt; R2732, "W")</f>
        <v>W</v>
      </c>
    </row>
    <row r="2733" spans="16:19" x14ac:dyDescent="0.3">
      <c r="P2733" s="28">
        <v>2727</v>
      </c>
      <c r="Q2733" s="26">
        <v>2</v>
      </c>
      <c r="R2733" s="27">
        <v>0</v>
      </c>
      <c r="S2733" s="29" t="str" cm="1">
        <f t="array" ref="S2733" xml:space="preserve"> _xlfn.IFS(Q2733 &lt; R2733, "L", Q2733 = R2733, "D", Q2733 &gt; R2733, "W")</f>
        <v>W</v>
      </c>
    </row>
    <row r="2734" spans="16:19" x14ac:dyDescent="0.3">
      <c r="P2734" s="28">
        <v>2728</v>
      </c>
      <c r="Q2734" s="26">
        <v>1</v>
      </c>
      <c r="R2734" s="27">
        <v>0</v>
      </c>
      <c r="S2734" s="29" t="str" cm="1">
        <f t="array" ref="S2734" xml:space="preserve"> _xlfn.IFS(Q2734 &lt; R2734, "L", Q2734 = R2734, "D", Q2734 &gt; R2734, "W")</f>
        <v>W</v>
      </c>
    </row>
    <row r="2735" spans="16:19" x14ac:dyDescent="0.3">
      <c r="P2735" s="28">
        <v>2729</v>
      </c>
      <c r="Q2735" s="26">
        <v>3</v>
      </c>
      <c r="R2735" s="27">
        <v>1</v>
      </c>
      <c r="S2735" s="29" t="str" cm="1">
        <f t="array" ref="S2735" xml:space="preserve"> _xlfn.IFS(Q2735 &lt; R2735, "L", Q2735 = R2735, "D", Q2735 &gt; R2735, "W")</f>
        <v>W</v>
      </c>
    </row>
    <row r="2736" spans="16:19" x14ac:dyDescent="0.3">
      <c r="P2736" s="28">
        <v>2730</v>
      </c>
      <c r="Q2736" s="26">
        <v>3</v>
      </c>
      <c r="R2736" s="27">
        <v>2</v>
      </c>
      <c r="S2736" s="29" t="str" cm="1">
        <f t="array" ref="S2736" xml:space="preserve"> _xlfn.IFS(Q2736 &lt; R2736, "L", Q2736 = R2736, "D", Q2736 &gt; R2736, "W")</f>
        <v>W</v>
      </c>
    </row>
    <row r="2737" spans="16:19" x14ac:dyDescent="0.3">
      <c r="P2737" s="28">
        <v>2731</v>
      </c>
      <c r="Q2737" s="26">
        <v>3</v>
      </c>
      <c r="R2737" s="27">
        <v>1</v>
      </c>
      <c r="S2737" s="29" t="str" cm="1">
        <f t="array" ref="S2737" xml:space="preserve"> _xlfn.IFS(Q2737 &lt; R2737, "L", Q2737 = R2737, "D", Q2737 &gt; R2737, "W")</f>
        <v>W</v>
      </c>
    </row>
    <row r="2738" spans="16:19" x14ac:dyDescent="0.3">
      <c r="P2738" s="28">
        <v>2732</v>
      </c>
      <c r="Q2738" s="26">
        <v>3</v>
      </c>
      <c r="R2738" s="27">
        <v>0</v>
      </c>
      <c r="S2738" s="29" t="str" cm="1">
        <f t="array" ref="S2738" xml:space="preserve"> _xlfn.IFS(Q2738 &lt; R2738, "L", Q2738 = R2738, "D", Q2738 &gt; R2738, "W")</f>
        <v>W</v>
      </c>
    </row>
    <row r="2739" spans="16:19" x14ac:dyDescent="0.3">
      <c r="P2739" s="28">
        <v>2733</v>
      </c>
      <c r="Q2739" s="26">
        <v>1</v>
      </c>
      <c r="R2739" s="27">
        <v>0</v>
      </c>
      <c r="S2739" s="29" t="str" cm="1">
        <f t="array" ref="S2739" xml:space="preserve"> _xlfn.IFS(Q2739 &lt; R2739, "L", Q2739 = R2739, "D", Q2739 &gt; R2739, "W")</f>
        <v>W</v>
      </c>
    </row>
    <row r="2740" spans="16:19" x14ac:dyDescent="0.3">
      <c r="P2740" s="28">
        <v>2734</v>
      </c>
      <c r="Q2740" s="26">
        <v>1</v>
      </c>
      <c r="R2740" s="27">
        <v>0</v>
      </c>
      <c r="S2740" s="29" t="str" cm="1">
        <f t="array" ref="S2740" xml:space="preserve"> _xlfn.IFS(Q2740 &lt; R2740, "L", Q2740 = R2740, "D", Q2740 &gt; R2740, "W")</f>
        <v>W</v>
      </c>
    </row>
    <row r="2741" spans="16:19" x14ac:dyDescent="0.3">
      <c r="P2741" s="28">
        <v>2735</v>
      </c>
      <c r="Q2741" s="26">
        <v>0</v>
      </c>
      <c r="R2741" s="27">
        <v>0</v>
      </c>
      <c r="S2741" s="29" t="str" cm="1">
        <f t="array" ref="S2741" xml:space="preserve"> _xlfn.IFS(Q2741 &lt; R2741, "L", Q2741 = R2741, "D", Q2741 &gt; R2741, "W")</f>
        <v>D</v>
      </c>
    </row>
    <row r="2742" spans="16:19" x14ac:dyDescent="0.3">
      <c r="P2742" s="28">
        <v>2736</v>
      </c>
      <c r="Q2742" s="26">
        <v>2</v>
      </c>
      <c r="R2742" s="27">
        <v>2</v>
      </c>
      <c r="S2742" s="29" t="str" cm="1">
        <f t="array" ref="S2742" xml:space="preserve"> _xlfn.IFS(Q2742 &lt; R2742, "L", Q2742 = R2742, "D", Q2742 &gt; R2742, "W")</f>
        <v>D</v>
      </c>
    </row>
    <row r="2743" spans="16:19" x14ac:dyDescent="0.3">
      <c r="P2743" s="28">
        <v>2737</v>
      </c>
      <c r="Q2743" s="26">
        <v>2</v>
      </c>
      <c r="R2743" s="27">
        <v>1</v>
      </c>
      <c r="S2743" s="29" t="str" cm="1">
        <f t="array" ref="S2743" xml:space="preserve"> _xlfn.IFS(Q2743 &lt; R2743, "L", Q2743 = R2743, "D", Q2743 &gt; R2743, "W")</f>
        <v>W</v>
      </c>
    </row>
    <row r="2744" spans="16:19" x14ac:dyDescent="0.3">
      <c r="P2744" s="28">
        <v>2738</v>
      </c>
      <c r="Q2744" s="26">
        <v>1</v>
      </c>
      <c r="R2744" s="27">
        <v>0</v>
      </c>
      <c r="S2744" s="29" t="str" cm="1">
        <f t="array" ref="S2744" xml:space="preserve"> _xlfn.IFS(Q2744 &lt; R2744, "L", Q2744 = R2744, "D", Q2744 &gt; R2744, "W")</f>
        <v>W</v>
      </c>
    </row>
    <row r="2745" spans="16:19" x14ac:dyDescent="0.3">
      <c r="P2745" s="28">
        <v>2739</v>
      </c>
      <c r="Q2745" s="26">
        <v>1</v>
      </c>
      <c r="R2745" s="27">
        <v>0</v>
      </c>
      <c r="S2745" s="29" t="str" cm="1">
        <f t="array" ref="S2745" xml:space="preserve"> _xlfn.IFS(Q2745 &lt; R2745, "L", Q2745 = R2745, "D", Q2745 &gt; R2745, "W")</f>
        <v>W</v>
      </c>
    </row>
    <row r="2746" spans="16:19" x14ac:dyDescent="0.3">
      <c r="P2746" s="28">
        <v>2740</v>
      </c>
      <c r="Q2746" s="26">
        <v>3</v>
      </c>
      <c r="R2746" s="27">
        <v>2</v>
      </c>
      <c r="S2746" s="29" t="str" cm="1">
        <f t="array" ref="S2746" xml:space="preserve"> _xlfn.IFS(Q2746 &lt; R2746, "L", Q2746 = R2746, "D", Q2746 &gt; R2746, "W")</f>
        <v>W</v>
      </c>
    </row>
    <row r="2747" spans="16:19" x14ac:dyDescent="0.3">
      <c r="P2747" s="28">
        <v>2741</v>
      </c>
      <c r="Q2747" s="26">
        <v>2</v>
      </c>
      <c r="R2747" s="27">
        <v>3</v>
      </c>
      <c r="S2747" s="29" t="str" cm="1">
        <f t="array" ref="S2747" xml:space="preserve"> _xlfn.IFS(Q2747 &lt; R2747, "L", Q2747 = R2747, "D", Q2747 &gt; R2747, "W")</f>
        <v>L</v>
      </c>
    </row>
    <row r="2748" spans="16:19" x14ac:dyDescent="0.3">
      <c r="P2748" s="28">
        <v>2742</v>
      </c>
      <c r="Q2748" s="26">
        <v>1</v>
      </c>
      <c r="R2748" s="27">
        <v>1</v>
      </c>
      <c r="S2748" s="29" t="str" cm="1">
        <f t="array" ref="S2748" xml:space="preserve"> _xlfn.IFS(Q2748 &lt; R2748, "L", Q2748 = R2748, "D", Q2748 &gt; R2748, "W")</f>
        <v>D</v>
      </c>
    </row>
    <row r="2749" spans="16:19" x14ac:dyDescent="0.3">
      <c r="P2749" s="28">
        <v>2743</v>
      </c>
      <c r="Q2749" s="26">
        <v>3</v>
      </c>
      <c r="R2749" s="27">
        <v>0</v>
      </c>
      <c r="S2749" s="29" t="str" cm="1">
        <f t="array" ref="S2749" xml:space="preserve"> _xlfn.IFS(Q2749 &lt; R2749, "L", Q2749 = R2749, "D", Q2749 &gt; R2749, "W")</f>
        <v>W</v>
      </c>
    </row>
    <row r="2750" spans="16:19" x14ac:dyDescent="0.3">
      <c r="P2750" s="28">
        <v>2744</v>
      </c>
      <c r="Q2750" s="26">
        <v>0</v>
      </c>
      <c r="R2750" s="27">
        <v>3</v>
      </c>
      <c r="S2750" s="29" t="str" cm="1">
        <f t="array" ref="S2750" xml:space="preserve"> _xlfn.IFS(Q2750 &lt; R2750, "L", Q2750 = R2750, "D", Q2750 &gt; R2750, "W")</f>
        <v>L</v>
      </c>
    </row>
    <row r="2751" spans="16:19" x14ac:dyDescent="0.3">
      <c r="P2751" s="28">
        <v>2745</v>
      </c>
      <c r="Q2751" s="26">
        <v>2</v>
      </c>
      <c r="R2751" s="27">
        <v>0</v>
      </c>
      <c r="S2751" s="29" t="str" cm="1">
        <f t="array" ref="S2751" xml:space="preserve"> _xlfn.IFS(Q2751 &lt; R2751, "L", Q2751 = R2751, "D", Q2751 &gt; R2751, "W")</f>
        <v>W</v>
      </c>
    </row>
    <row r="2752" spans="16:19" x14ac:dyDescent="0.3">
      <c r="P2752" s="28">
        <v>2746</v>
      </c>
      <c r="Q2752" s="26">
        <v>2</v>
      </c>
      <c r="R2752" s="27">
        <v>0</v>
      </c>
      <c r="S2752" s="29" t="str" cm="1">
        <f t="array" ref="S2752" xml:space="preserve"> _xlfn.IFS(Q2752 &lt; R2752, "L", Q2752 = R2752, "D", Q2752 &gt; R2752, "W")</f>
        <v>W</v>
      </c>
    </row>
    <row r="2753" spans="16:19" x14ac:dyDescent="0.3">
      <c r="P2753" s="28">
        <v>2747</v>
      </c>
      <c r="Q2753" s="26">
        <v>2</v>
      </c>
      <c r="R2753" s="27">
        <v>0</v>
      </c>
      <c r="S2753" s="29" t="str" cm="1">
        <f t="array" ref="S2753" xml:space="preserve"> _xlfn.IFS(Q2753 &lt; R2753, "L", Q2753 = R2753, "D", Q2753 &gt; R2753, "W")</f>
        <v>W</v>
      </c>
    </row>
    <row r="2754" spans="16:19" x14ac:dyDescent="0.3">
      <c r="P2754" s="28">
        <v>2748</v>
      </c>
      <c r="Q2754" s="26">
        <v>1</v>
      </c>
      <c r="R2754" s="27">
        <v>0</v>
      </c>
      <c r="S2754" s="29" t="str" cm="1">
        <f t="array" ref="S2754" xml:space="preserve"> _xlfn.IFS(Q2754 &lt; R2754, "L", Q2754 = R2754, "D", Q2754 &gt; R2754, "W")</f>
        <v>W</v>
      </c>
    </row>
    <row r="2755" spans="16:19" x14ac:dyDescent="0.3">
      <c r="P2755" s="28">
        <v>2749</v>
      </c>
      <c r="Q2755" s="26">
        <v>2</v>
      </c>
      <c r="R2755" s="27">
        <v>0</v>
      </c>
      <c r="S2755" s="29" t="str" cm="1">
        <f t="array" ref="S2755" xml:space="preserve"> _xlfn.IFS(Q2755 &lt; R2755, "L", Q2755 = R2755, "D", Q2755 &gt; R2755, "W")</f>
        <v>W</v>
      </c>
    </row>
    <row r="2756" spans="16:19" x14ac:dyDescent="0.3">
      <c r="P2756" s="28">
        <v>2750</v>
      </c>
      <c r="Q2756" s="26">
        <v>1</v>
      </c>
      <c r="R2756" s="27">
        <v>0</v>
      </c>
      <c r="S2756" s="29" t="str" cm="1">
        <f t="array" ref="S2756" xml:space="preserve"> _xlfn.IFS(Q2756 &lt; R2756, "L", Q2756 = R2756, "D", Q2756 &gt; R2756, "W")</f>
        <v>W</v>
      </c>
    </row>
    <row r="2757" spans="16:19" x14ac:dyDescent="0.3">
      <c r="P2757" s="28">
        <v>2751</v>
      </c>
      <c r="Q2757" s="26">
        <v>2</v>
      </c>
      <c r="R2757" s="27">
        <v>1</v>
      </c>
      <c r="S2757" s="29" t="str" cm="1">
        <f t="array" ref="S2757" xml:space="preserve"> _xlfn.IFS(Q2757 &lt; R2757, "L", Q2757 = R2757, "D", Q2757 &gt; R2757, "W")</f>
        <v>W</v>
      </c>
    </row>
    <row r="2758" spans="16:19" x14ac:dyDescent="0.3">
      <c r="P2758" s="28">
        <v>2752</v>
      </c>
      <c r="Q2758" s="26">
        <v>1</v>
      </c>
      <c r="R2758" s="27">
        <v>0</v>
      </c>
      <c r="S2758" s="29" t="str" cm="1">
        <f t="array" ref="S2758" xml:space="preserve"> _xlfn.IFS(Q2758 &lt; R2758, "L", Q2758 = R2758, "D", Q2758 &gt; R2758, "W")</f>
        <v>W</v>
      </c>
    </row>
    <row r="2759" spans="16:19" x14ac:dyDescent="0.3">
      <c r="P2759" s="28">
        <v>2753</v>
      </c>
      <c r="Q2759" s="26">
        <v>0</v>
      </c>
      <c r="R2759" s="27">
        <v>0</v>
      </c>
      <c r="S2759" s="29" t="str" cm="1">
        <f t="array" ref="S2759" xml:space="preserve"> _xlfn.IFS(Q2759 &lt; R2759, "L", Q2759 = R2759, "D", Q2759 &gt; R2759, "W")</f>
        <v>D</v>
      </c>
    </row>
    <row r="2760" spans="16:19" x14ac:dyDescent="0.3">
      <c r="P2760" s="28">
        <v>2754</v>
      </c>
      <c r="Q2760" s="26">
        <v>0</v>
      </c>
      <c r="R2760" s="27">
        <v>2</v>
      </c>
      <c r="S2760" s="29" t="str" cm="1">
        <f t="array" ref="S2760" xml:space="preserve"> _xlfn.IFS(Q2760 &lt; R2760, "L", Q2760 = R2760, "D", Q2760 &gt; R2760, "W")</f>
        <v>L</v>
      </c>
    </row>
    <row r="2761" spans="16:19" x14ac:dyDescent="0.3">
      <c r="P2761" s="28">
        <v>2755</v>
      </c>
      <c r="Q2761" s="26">
        <v>0</v>
      </c>
      <c r="R2761" s="27">
        <v>2</v>
      </c>
      <c r="S2761" s="29" t="str" cm="1">
        <f t="array" ref="S2761" xml:space="preserve"> _xlfn.IFS(Q2761 &lt; R2761, "L", Q2761 = R2761, "D", Q2761 &gt; R2761, "W")</f>
        <v>L</v>
      </c>
    </row>
    <row r="2762" spans="16:19" x14ac:dyDescent="0.3">
      <c r="P2762" s="28">
        <v>2756</v>
      </c>
      <c r="Q2762" s="26">
        <v>1</v>
      </c>
      <c r="R2762" s="27">
        <v>0</v>
      </c>
      <c r="S2762" s="29" t="str" cm="1">
        <f t="array" ref="S2762" xml:space="preserve"> _xlfn.IFS(Q2762 &lt; R2762, "L", Q2762 = R2762, "D", Q2762 &gt; R2762, "W")</f>
        <v>W</v>
      </c>
    </row>
    <row r="2763" spans="16:19" x14ac:dyDescent="0.3">
      <c r="P2763" s="28">
        <v>2757</v>
      </c>
      <c r="Q2763" s="26">
        <v>2</v>
      </c>
      <c r="R2763" s="27">
        <v>1</v>
      </c>
      <c r="S2763" s="29" t="str" cm="1">
        <f t="array" ref="S2763" xml:space="preserve"> _xlfn.IFS(Q2763 &lt; R2763, "L", Q2763 = R2763, "D", Q2763 &gt; R2763, "W")</f>
        <v>W</v>
      </c>
    </row>
    <row r="2764" spans="16:19" x14ac:dyDescent="0.3">
      <c r="P2764" s="28">
        <v>2758</v>
      </c>
      <c r="Q2764" s="26">
        <v>1</v>
      </c>
      <c r="R2764" s="27">
        <v>1</v>
      </c>
      <c r="S2764" s="29" t="str" cm="1">
        <f t="array" ref="S2764" xml:space="preserve"> _xlfn.IFS(Q2764 &lt; R2764, "L", Q2764 = R2764, "D", Q2764 &gt; R2764, "W")</f>
        <v>D</v>
      </c>
    </row>
    <row r="2765" spans="16:19" x14ac:dyDescent="0.3">
      <c r="P2765" s="28">
        <v>2759</v>
      </c>
      <c r="Q2765" s="26">
        <v>2</v>
      </c>
      <c r="R2765" s="27">
        <v>1</v>
      </c>
      <c r="S2765" s="29" t="str" cm="1">
        <f t="array" ref="S2765" xml:space="preserve"> _xlfn.IFS(Q2765 &lt; R2765, "L", Q2765 = R2765, "D", Q2765 &gt; R2765, "W")</f>
        <v>W</v>
      </c>
    </row>
    <row r="2766" spans="16:19" x14ac:dyDescent="0.3">
      <c r="P2766" s="28">
        <v>2760</v>
      </c>
      <c r="Q2766" s="26">
        <v>2</v>
      </c>
      <c r="R2766" s="27">
        <v>1</v>
      </c>
      <c r="S2766" s="29" t="str" cm="1">
        <f t="array" ref="S2766" xml:space="preserve"> _xlfn.IFS(Q2766 &lt; R2766, "L", Q2766 = R2766, "D", Q2766 &gt; R2766, "W")</f>
        <v>W</v>
      </c>
    </row>
    <row r="2767" spans="16:19" x14ac:dyDescent="0.3">
      <c r="P2767" s="28">
        <v>2761</v>
      </c>
      <c r="Q2767" s="26">
        <v>4</v>
      </c>
      <c r="R2767" s="27">
        <v>0</v>
      </c>
      <c r="S2767" s="29" t="str" cm="1">
        <f t="array" ref="S2767" xml:space="preserve"> _xlfn.IFS(Q2767 &lt; R2767, "L", Q2767 = R2767, "D", Q2767 &gt; R2767, "W")</f>
        <v>W</v>
      </c>
    </row>
    <row r="2768" spans="16:19" x14ac:dyDescent="0.3">
      <c r="P2768" s="28">
        <v>2762</v>
      </c>
      <c r="Q2768" s="26">
        <v>1</v>
      </c>
      <c r="R2768" s="27">
        <v>0</v>
      </c>
      <c r="S2768" s="29" t="str" cm="1">
        <f t="array" ref="S2768" xml:space="preserve"> _xlfn.IFS(Q2768 &lt; R2768, "L", Q2768 = R2768, "D", Q2768 &gt; R2768, "W")</f>
        <v>W</v>
      </c>
    </row>
    <row r="2769" spans="16:19" x14ac:dyDescent="0.3">
      <c r="P2769" s="28">
        <v>2763</v>
      </c>
      <c r="Q2769" s="26">
        <v>3</v>
      </c>
      <c r="R2769" s="27">
        <v>2</v>
      </c>
      <c r="S2769" s="29" t="str" cm="1">
        <f t="array" ref="S2769" xml:space="preserve"> _xlfn.IFS(Q2769 &lt; R2769, "L", Q2769 = R2769, "D", Q2769 &gt; R2769, "W")</f>
        <v>W</v>
      </c>
    </row>
    <row r="2770" spans="16:19" x14ac:dyDescent="0.3">
      <c r="P2770" s="28">
        <v>2764</v>
      </c>
      <c r="Q2770" s="26">
        <v>1</v>
      </c>
      <c r="R2770" s="27">
        <v>0</v>
      </c>
      <c r="S2770" s="29" t="str" cm="1">
        <f t="array" ref="S2770" xml:space="preserve"> _xlfn.IFS(Q2770 &lt; R2770, "L", Q2770 = R2770, "D", Q2770 &gt; R2770, "W")</f>
        <v>W</v>
      </c>
    </row>
    <row r="2771" spans="16:19" x14ac:dyDescent="0.3">
      <c r="P2771" s="28">
        <v>2765</v>
      </c>
      <c r="Q2771" s="26">
        <v>3</v>
      </c>
      <c r="R2771" s="27">
        <v>0</v>
      </c>
      <c r="S2771" s="29" t="str" cm="1">
        <f t="array" ref="S2771" xml:space="preserve"> _xlfn.IFS(Q2771 &lt; R2771, "L", Q2771 = R2771, "D", Q2771 &gt; R2771, "W")</f>
        <v>W</v>
      </c>
    </row>
    <row r="2772" spans="16:19" x14ac:dyDescent="0.3">
      <c r="P2772" s="28">
        <v>2766</v>
      </c>
      <c r="Q2772" s="26">
        <v>1</v>
      </c>
      <c r="R2772" s="27">
        <v>0</v>
      </c>
      <c r="S2772" s="29" t="str" cm="1">
        <f t="array" ref="S2772" xml:space="preserve"> _xlfn.IFS(Q2772 &lt; R2772, "L", Q2772 = R2772, "D", Q2772 &gt; R2772, "W")</f>
        <v>W</v>
      </c>
    </row>
    <row r="2773" spans="16:19" x14ac:dyDescent="0.3">
      <c r="P2773" s="28">
        <v>2767</v>
      </c>
      <c r="Q2773" s="26">
        <v>1</v>
      </c>
      <c r="R2773" s="27">
        <v>0</v>
      </c>
      <c r="S2773" s="29" t="str" cm="1">
        <f t="array" ref="S2773" xml:space="preserve"> _xlfn.IFS(Q2773 &lt; R2773, "L", Q2773 = R2773, "D", Q2773 &gt; R2773, "W")</f>
        <v>W</v>
      </c>
    </row>
    <row r="2774" spans="16:19" x14ac:dyDescent="0.3">
      <c r="P2774" s="28">
        <v>2768</v>
      </c>
      <c r="Q2774" s="26">
        <v>3</v>
      </c>
      <c r="R2774" s="27">
        <v>0</v>
      </c>
      <c r="S2774" s="29" t="str" cm="1">
        <f t="array" ref="S2774" xml:space="preserve"> _xlfn.IFS(Q2774 &lt; R2774, "L", Q2774 = R2774, "D", Q2774 &gt; R2774, "W")</f>
        <v>W</v>
      </c>
    </row>
    <row r="2775" spans="16:19" x14ac:dyDescent="0.3">
      <c r="P2775" s="28">
        <v>2769</v>
      </c>
      <c r="Q2775" s="26">
        <v>0</v>
      </c>
      <c r="R2775" s="27">
        <v>0</v>
      </c>
      <c r="S2775" s="29" t="str" cm="1">
        <f t="array" ref="S2775" xml:space="preserve"> _xlfn.IFS(Q2775 &lt; R2775, "L", Q2775 = R2775, "D", Q2775 &gt; R2775, "W")</f>
        <v>D</v>
      </c>
    </row>
    <row r="2776" spans="16:19" x14ac:dyDescent="0.3">
      <c r="P2776" s="28">
        <v>2770</v>
      </c>
      <c r="Q2776" s="26">
        <v>2</v>
      </c>
      <c r="R2776" s="27">
        <v>3</v>
      </c>
      <c r="S2776" s="29" t="str" cm="1">
        <f t="array" ref="S2776" xml:space="preserve"> _xlfn.IFS(Q2776 &lt; R2776, "L", Q2776 = R2776, "D", Q2776 &gt; R2776, "W")</f>
        <v>L</v>
      </c>
    </row>
    <row r="2777" spans="16:19" x14ac:dyDescent="0.3">
      <c r="P2777" s="28">
        <v>2771</v>
      </c>
      <c r="Q2777" s="26">
        <v>2</v>
      </c>
      <c r="R2777" s="27">
        <v>0</v>
      </c>
      <c r="S2777" s="29" t="str" cm="1">
        <f t="array" ref="S2777" xml:space="preserve"> _xlfn.IFS(Q2777 &lt; R2777, "L", Q2777 = R2777, "D", Q2777 &gt; R2777, "W")</f>
        <v>W</v>
      </c>
    </row>
    <row r="2778" spans="16:19" x14ac:dyDescent="0.3">
      <c r="P2778" s="28">
        <v>2772</v>
      </c>
      <c r="Q2778" s="26">
        <v>2</v>
      </c>
      <c r="R2778" s="27">
        <v>2</v>
      </c>
      <c r="S2778" s="29" t="str" cm="1">
        <f t="array" ref="S2778" xml:space="preserve"> _xlfn.IFS(Q2778 &lt; R2778, "L", Q2778 = R2778, "D", Q2778 &gt; R2778, "W")</f>
        <v>D</v>
      </c>
    </row>
    <row r="2779" spans="16:19" x14ac:dyDescent="0.3">
      <c r="P2779" s="28">
        <v>2773</v>
      </c>
      <c r="Q2779" s="26">
        <v>2</v>
      </c>
      <c r="R2779" s="27">
        <v>1</v>
      </c>
      <c r="S2779" s="29" t="str" cm="1">
        <f t="array" ref="S2779" xml:space="preserve"> _xlfn.IFS(Q2779 &lt; R2779, "L", Q2779 = R2779, "D", Q2779 &gt; R2779, "W")</f>
        <v>W</v>
      </c>
    </row>
    <row r="2780" spans="16:19" x14ac:dyDescent="0.3">
      <c r="P2780" s="28">
        <v>2774</v>
      </c>
      <c r="Q2780" s="26">
        <v>4</v>
      </c>
      <c r="R2780" s="27">
        <v>0</v>
      </c>
      <c r="S2780" s="29" t="str" cm="1">
        <f t="array" ref="S2780" xml:space="preserve"> _xlfn.IFS(Q2780 &lt; R2780, "L", Q2780 = R2780, "D", Q2780 &gt; R2780, "W")</f>
        <v>W</v>
      </c>
    </row>
    <row r="2781" spans="16:19" x14ac:dyDescent="0.3">
      <c r="P2781" s="28">
        <v>2775</v>
      </c>
      <c r="Q2781" s="26">
        <v>3</v>
      </c>
      <c r="R2781" s="27">
        <v>0</v>
      </c>
      <c r="S2781" s="29" t="str" cm="1">
        <f t="array" ref="S2781" xml:space="preserve"> _xlfn.IFS(Q2781 &lt; R2781, "L", Q2781 = R2781, "D", Q2781 &gt; R2781, "W")</f>
        <v>W</v>
      </c>
    </row>
    <row r="2782" spans="16:19" x14ac:dyDescent="0.3">
      <c r="P2782" s="28">
        <v>2776</v>
      </c>
      <c r="Q2782" s="26">
        <v>1</v>
      </c>
      <c r="R2782" s="27">
        <v>0</v>
      </c>
      <c r="S2782" s="29" t="str" cm="1">
        <f t="array" ref="S2782" xml:space="preserve"> _xlfn.IFS(Q2782 &lt; R2782, "L", Q2782 = R2782, "D", Q2782 &gt; R2782, "W")</f>
        <v>W</v>
      </c>
    </row>
    <row r="2783" spans="16:19" x14ac:dyDescent="0.3">
      <c r="P2783" s="28">
        <v>2777</v>
      </c>
      <c r="Q2783" s="26">
        <v>0</v>
      </c>
      <c r="R2783" s="27">
        <v>1</v>
      </c>
      <c r="S2783" s="29" t="str" cm="1">
        <f t="array" ref="S2783" xml:space="preserve"> _xlfn.IFS(Q2783 &lt; R2783, "L", Q2783 = R2783, "D", Q2783 &gt; R2783, "W")</f>
        <v>L</v>
      </c>
    </row>
    <row r="2784" spans="16:19" x14ac:dyDescent="0.3">
      <c r="P2784" s="28">
        <v>2778</v>
      </c>
      <c r="Q2784" s="26">
        <v>3</v>
      </c>
      <c r="R2784" s="27">
        <v>0</v>
      </c>
      <c r="S2784" s="29" t="str" cm="1">
        <f t="array" ref="S2784" xml:space="preserve"> _xlfn.IFS(Q2784 &lt; R2784, "L", Q2784 = R2784, "D", Q2784 &gt; R2784, "W")</f>
        <v>W</v>
      </c>
    </row>
    <row r="2785" spans="16:19" x14ac:dyDescent="0.3">
      <c r="P2785" s="28">
        <v>2779</v>
      </c>
      <c r="Q2785" s="26">
        <v>2</v>
      </c>
      <c r="R2785" s="27">
        <v>1</v>
      </c>
      <c r="S2785" s="29" t="str" cm="1">
        <f t="array" ref="S2785" xml:space="preserve"> _xlfn.IFS(Q2785 &lt; R2785, "L", Q2785 = R2785, "D", Q2785 &gt; R2785, "W")</f>
        <v>W</v>
      </c>
    </row>
    <row r="2786" spans="16:19" x14ac:dyDescent="0.3">
      <c r="P2786" s="28">
        <v>2780</v>
      </c>
      <c r="Q2786" s="26">
        <v>3</v>
      </c>
      <c r="R2786" s="27">
        <v>0</v>
      </c>
      <c r="S2786" s="29" t="str" cm="1">
        <f t="array" ref="S2786" xml:space="preserve"> _xlfn.IFS(Q2786 &lt; R2786, "L", Q2786 = R2786, "D", Q2786 &gt; R2786, "W")</f>
        <v>W</v>
      </c>
    </row>
    <row r="2787" spans="16:19" x14ac:dyDescent="0.3">
      <c r="P2787" s="28">
        <v>2781</v>
      </c>
      <c r="Q2787" s="26">
        <v>4</v>
      </c>
      <c r="R2787" s="27">
        <v>1</v>
      </c>
      <c r="S2787" s="29" t="str" cm="1">
        <f t="array" ref="S2787" xml:space="preserve"> _xlfn.IFS(Q2787 &lt; R2787, "L", Q2787 = R2787, "D", Q2787 &gt; R2787, "W")</f>
        <v>W</v>
      </c>
    </row>
    <row r="2788" spans="16:19" x14ac:dyDescent="0.3">
      <c r="P2788" s="28">
        <v>2782</v>
      </c>
      <c r="Q2788" s="26">
        <v>1</v>
      </c>
      <c r="R2788" s="27">
        <v>0</v>
      </c>
      <c r="S2788" s="29" t="str" cm="1">
        <f t="array" ref="S2788" xml:space="preserve"> _xlfn.IFS(Q2788 &lt; R2788, "L", Q2788 = R2788, "D", Q2788 &gt; R2788, "W")</f>
        <v>W</v>
      </c>
    </row>
    <row r="2789" spans="16:19" x14ac:dyDescent="0.3">
      <c r="P2789" s="28">
        <v>2783</v>
      </c>
      <c r="Q2789" s="26">
        <v>6</v>
      </c>
      <c r="R2789" s="27">
        <v>1</v>
      </c>
      <c r="S2789" s="29" t="str" cm="1">
        <f t="array" ref="S2789" xml:space="preserve"> _xlfn.IFS(Q2789 &lt; R2789, "L", Q2789 = R2789, "D", Q2789 &gt; R2789, "W")</f>
        <v>W</v>
      </c>
    </row>
    <row r="2790" spans="16:19" x14ac:dyDescent="0.3">
      <c r="P2790" s="28">
        <v>2784</v>
      </c>
      <c r="Q2790" s="26">
        <v>0</v>
      </c>
      <c r="R2790" s="27">
        <v>0</v>
      </c>
      <c r="S2790" s="29" t="str" cm="1">
        <f t="array" ref="S2790" xml:space="preserve"> _xlfn.IFS(Q2790 &lt; R2790, "L", Q2790 = R2790, "D", Q2790 &gt; R2790, "W")</f>
        <v>D</v>
      </c>
    </row>
    <row r="2791" spans="16:19" x14ac:dyDescent="0.3">
      <c r="P2791" s="28">
        <v>2785</v>
      </c>
      <c r="Q2791" s="26">
        <v>2</v>
      </c>
      <c r="R2791" s="27">
        <v>0</v>
      </c>
      <c r="S2791" s="29" t="str" cm="1">
        <f t="array" ref="S2791" xml:space="preserve"> _xlfn.IFS(Q2791 &lt; R2791, "L", Q2791 = R2791, "D", Q2791 &gt; R2791, "W")</f>
        <v>W</v>
      </c>
    </row>
    <row r="2792" spans="16:19" x14ac:dyDescent="0.3">
      <c r="P2792" s="28">
        <v>2786</v>
      </c>
      <c r="Q2792" s="26">
        <v>2</v>
      </c>
      <c r="R2792" s="27">
        <v>1</v>
      </c>
      <c r="S2792" s="29" t="str" cm="1">
        <f t="array" ref="S2792" xml:space="preserve"> _xlfn.IFS(Q2792 &lt; R2792, "L", Q2792 = R2792, "D", Q2792 &gt; R2792, "W")</f>
        <v>W</v>
      </c>
    </row>
    <row r="2793" spans="16:19" x14ac:dyDescent="0.3">
      <c r="P2793" s="28">
        <v>2787</v>
      </c>
      <c r="Q2793" s="26">
        <v>4</v>
      </c>
      <c r="R2793" s="27">
        <v>0</v>
      </c>
      <c r="S2793" s="29" t="str" cm="1">
        <f t="array" ref="S2793" xml:space="preserve"> _xlfn.IFS(Q2793 &lt; R2793, "L", Q2793 = R2793, "D", Q2793 &gt; R2793, "W")</f>
        <v>W</v>
      </c>
    </row>
    <row r="2794" spans="16:19" x14ac:dyDescent="0.3">
      <c r="P2794" s="28">
        <v>2788</v>
      </c>
      <c r="Q2794" s="26">
        <v>1</v>
      </c>
      <c r="R2794" s="27">
        <v>0</v>
      </c>
      <c r="S2794" s="29" t="str" cm="1">
        <f t="array" ref="S2794" xml:space="preserve"> _xlfn.IFS(Q2794 &lt; R2794, "L", Q2794 = R2794, "D", Q2794 &gt; R2794, "W")</f>
        <v>W</v>
      </c>
    </row>
    <row r="2795" spans="16:19" x14ac:dyDescent="0.3">
      <c r="P2795" s="28">
        <v>2789</v>
      </c>
      <c r="Q2795" s="26">
        <v>1</v>
      </c>
      <c r="R2795" s="27">
        <v>0</v>
      </c>
      <c r="S2795" s="29" t="str" cm="1">
        <f t="array" ref="S2795" xml:space="preserve"> _xlfn.IFS(Q2795 &lt; R2795, "L", Q2795 = R2795, "D", Q2795 &gt; R2795, "W")</f>
        <v>W</v>
      </c>
    </row>
    <row r="2796" spans="16:19" x14ac:dyDescent="0.3">
      <c r="P2796" s="28">
        <v>2790</v>
      </c>
      <c r="Q2796" s="26">
        <v>1</v>
      </c>
      <c r="R2796" s="27">
        <v>0</v>
      </c>
      <c r="S2796" s="29" t="str" cm="1">
        <f t="array" ref="S2796" xml:space="preserve"> _xlfn.IFS(Q2796 &lt; R2796, "L", Q2796 = R2796, "D", Q2796 &gt; R2796, "W")</f>
        <v>W</v>
      </c>
    </row>
    <row r="2797" spans="16:19" x14ac:dyDescent="0.3">
      <c r="P2797" s="28">
        <v>2791</v>
      </c>
      <c r="Q2797" s="26">
        <v>1</v>
      </c>
      <c r="R2797" s="27">
        <v>0</v>
      </c>
      <c r="S2797" s="29" t="str" cm="1">
        <f t="array" ref="S2797" xml:space="preserve"> _xlfn.IFS(Q2797 &lt; R2797, "L", Q2797 = R2797, "D", Q2797 &gt; R2797, "W")</f>
        <v>W</v>
      </c>
    </row>
    <row r="2798" spans="16:19" x14ac:dyDescent="0.3">
      <c r="P2798" s="28">
        <v>2792</v>
      </c>
      <c r="Q2798" s="26">
        <v>1</v>
      </c>
      <c r="R2798" s="27">
        <v>0</v>
      </c>
      <c r="S2798" s="29" t="str" cm="1">
        <f t="array" ref="S2798" xml:space="preserve"> _xlfn.IFS(Q2798 &lt; R2798, "L", Q2798 = R2798, "D", Q2798 &gt; R2798, "W")</f>
        <v>W</v>
      </c>
    </row>
    <row r="2799" spans="16:19" x14ac:dyDescent="0.3">
      <c r="P2799" s="28">
        <v>2793</v>
      </c>
      <c r="Q2799" s="26">
        <v>1</v>
      </c>
      <c r="R2799" s="27">
        <v>0</v>
      </c>
      <c r="S2799" s="29" t="str" cm="1">
        <f t="array" ref="S2799" xml:space="preserve"> _xlfn.IFS(Q2799 &lt; R2799, "L", Q2799 = R2799, "D", Q2799 &gt; R2799, "W")</f>
        <v>W</v>
      </c>
    </row>
    <row r="2800" spans="16:19" x14ac:dyDescent="0.3">
      <c r="P2800" s="28">
        <v>2794</v>
      </c>
      <c r="Q2800" s="26">
        <v>2</v>
      </c>
      <c r="R2800" s="27">
        <v>0</v>
      </c>
      <c r="S2800" s="29" t="str" cm="1">
        <f t="array" ref="S2800" xml:space="preserve"> _xlfn.IFS(Q2800 &lt; R2800, "L", Q2800 = R2800, "D", Q2800 &gt; R2800, "W")</f>
        <v>W</v>
      </c>
    </row>
    <row r="2801" spans="16:19" x14ac:dyDescent="0.3">
      <c r="P2801" s="28">
        <v>2795</v>
      </c>
      <c r="Q2801" s="26">
        <v>2</v>
      </c>
      <c r="R2801" s="27">
        <v>1</v>
      </c>
      <c r="S2801" s="29" t="str" cm="1">
        <f t="array" ref="S2801" xml:space="preserve"> _xlfn.IFS(Q2801 &lt; R2801, "L", Q2801 = R2801, "D", Q2801 &gt; R2801, "W")</f>
        <v>W</v>
      </c>
    </row>
    <row r="2802" spans="16:19" x14ac:dyDescent="0.3">
      <c r="P2802" s="28">
        <v>2796</v>
      </c>
      <c r="Q2802" s="26">
        <v>0</v>
      </c>
      <c r="R2802" s="27">
        <v>1</v>
      </c>
      <c r="S2802" s="29" t="str" cm="1">
        <f t="array" ref="S2802" xml:space="preserve"> _xlfn.IFS(Q2802 &lt; R2802, "L", Q2802 = R2802, "D", Q2802 &gt; R2802, "W")</f>
        <v>L</v>
      </c>
    </row>
    <row r="2803" spans="16:19" x14ac:dyDescent="0.3">
      <c r="P2803" s="28">
        <v>2797</v>
      </c>
      <c r="Q2803" s="26">
        <v>1</v>
      </c>
      <c r="R2803" s="27">
        <v>1</v>
      </c>
      <c r="S2803" s="29" t="str" cm="1">
        <f t="array" ref="S2803" xml:space="preserve"> _xlfn.IFS(Q2803 &lt; R2803, "L", Q2803 = R2803, "D", Q2803 &gt; R2803, "W")</f>
        <v>D</v>
      </c>
    </row>
    <row r="2804" spans="16:19" x14ac:dyDescent="0.3">
      <c r="P2804" s="28">
        <v>2798</v>
      </c>
      <c r="Q2804" s="26">
        <v>2</v>
      </c>
      <c r="R2804" s="27">
        <v>1</v>
      </c>
      <c r="S2804" s="29" t="str" cm="1">
        <f t="array" ref="S2804" xml:space="preserve"> _xlfn.IFS(Q2804 &lt; R2804, "L", Q2804 = R2804, "D", Q2804 &gt; R2804, "W")</f>
        <v>W</v>
      </c>
    </row>
    <row r="2805" spans="16:19" x14ac:dyDescent="0.3">
      <c r="P2805" s="28">
        <v>2799</v>
      </c>
      <c r="Q2805" s="26">
        <v>1</v>
      </c>
      <c r="R2805" s="27">
        <v>2</v>
      </c>
      <c r="S2805" s="29" t="str" cm="1">
        <f t="array" ref="S2805" xml:space="preserve"> _xlfn.IFS(Q2805 &lt; R2805, "L", Q2805 = R2805, "D", Q2805 &gt; R2805, "W")</f>
        <v>L</v>
      </c>
    </row>
    <row r="2806" spans="16:19" x14ac:dyDescent="0.3">
      <c r="P2806" s="28">
        <v>2800</v>
      </c>
      <c r="Q2806" s="26">
        <v>3</v>
      </c>
      <c r="R2806" s="27">
        <v>1</v>
      </c>
      <c r="S2806" s="29" t="str" cm="1">
        <f t="array" ref="S2806" xml:space="preserve"> _xlfn.IFS(Q2806 &lt; R2806, "L", Q2806 = R2806, "D", Q2806 &gt; R2806, "W")</f>
        <v>W</v>
      </c>
    </row>
    <row r="2807" spans="16:19" x14ac:dyDescent="0.3">
      <c r="P2807" s="28">
        <v>2801</v>
      </c>
      <c r="Q2807" s="26">
        <v>2</v>
      </c>
      <c r="R2807" s="27">
        <v>2</v>
      </c>
      <c r="S2807" s="29" t="str" cm="1">
        <f t="array" ref="S2807" xml:space="preserve"> _xlfn.IFS(Q2807 &lt; R2807, "L", Q2807 = R2807, "D", Q2807 &gt; R2807, "W")</f>
        <v>D</v>
      </c>
    </row>
    <row r="2808" spans="16:19" x14ac:dyDescent="0.3">
      <c r="P2808" s="28">
        <v>2802</v>
      </c>
      <c r="Q2808" s="26">
        <v>2</v>
      </c>
      <c r="R2808" s="27">
        <v>0</v>
      </c>
      <c r="S2808" s="29" t="str" cm="1">
        <f t="array" ref="S2808" xml:space="preserve"> _xlfn.IFS(Q2808 &lt; R2808, "L", Q2808 = R2808, "D", Q2808 &gt; R2808, "W")</f>
        <v>W</v>
      </c>
    </row>
    <row r="2809" spans="16:19" x14ac:dyDescent="0.3">
      <c r="P2809" s="28">
        <v>2803</v>
      </c>
      <c r="Q2809" s="26">
        <v>2</v>
      </c>
      <c r="R2809" s="27">
        <v>0</v>
      </c>
      <c r="S2809" s="29" t="str" cm="1">
        <f t="array" ref="S2809" xml:space="preserve"> _xlfn.IFS(Q2809 &lt; R2809, "L", Q2809 = R2809, "D", Q2809 &gt; R2809, "W")</f>
        <v>W</v>
      </c>
    </row>
    <row r="2810" spans="16:19" x14ac:dyDescent="0.3">
      <c r="P2810" s="28">
        <v>2804</v>
      </c>
      <c r="Q2810" s="26">
        <v>2</v>
      </c>
      <c r="R2810" s="27">
        <v>2</v>
      </c>
      <c r="S2810" s="29" t="str" cm="1">
        <f t="array" ref="S2810" xml:space="preserve"> _xlfn.IFS(Q2810 &lt; R2810, "L", Q2810 = R2810, "D", Q2810 &gt; R2810, "W")</f>
        <v>D</v>
      </c>
    </row>
    <row r="2811" spans="16:19" x14ac:dyDescent="0.3">
      <c r="P2811" s="28">
        <v>2805</v>
      </c>
      <c r="Q2811" s="26">
        <v>2</v>
      </c>
      <c r="R2811" s="27">
        <v>0</v>
      </c>
      <c r="S2811" s="29" t="str" cm="1">
        <f t="array" ref="S2811" xml:space="preserve"> _xlfn.IFS(Q2811 &lt; R2811, "L", Q2811 = R2811, "D", Q2811 &gt; R2811, "W")</f>
        <v>W</v>
      </c>
    </row>
    <row r="2812" spans="16:19" x14ac:dyDescent="0.3">
      <c r="P2812" s="28">
        <v>2806</v>
      </c>
      <c r="Q2812" s="26">
        <v>2</v>
      </c>
      <c r="R2812" s="27">
        <v>0</v>
      </c>
      <c r="S2812" s="29" t="str" cm="1">
        <f t="array" ref="S2812" xml:space="preserve"> _xlfn.IFS(Q2812 &lt; R2812, "L", Q2812 = R2812, "D", Q2812 &gt; R2812, "W")</f>
        <v>W</v>
      </c>
    </row>
    <row r="2813" spans="16:19" x14ac:dyDescent="0.3">
      <c r="P2813" s="28">
        <v>2807</v>
      </c>
      <c r="Q2813" s="26">
        <v>2</v>
      </c>
      <c r="R2813" s="27">
        <v>2</v>
      </c>
      <c r="S2813" s="29" t="str" cm="1">
        <f t="array" ref="S2813" xml:space="preserve"> _xlfn.IFS(Q2813 &lt; R2813, "L", Q2813 = R2813, "D", Q2813 &gt; R2813, "W")</f>
        <v>D</v>
      </c>
    </row>
    <row r="2814" spans="16:19" x14ac:dyDescent="0.3">
      <c r="P2814" s="28">
        <v>2808</v>
      </c>
      <c r="Q2814" s="26">
        <v>2</v>
      </c>
      <c r="R2814" s="27">
        <v>0</v>
      </c>
      <c r="S2814" s="29" t="str" cm="1">
        <f t="array" ref="S2814" xml:space="preserve"> _xlfn.IFS(Q2814 &lt; R2814, "L", Q2814 = R2814, "D", Q2814 &gt; R2814, "W")</f>
        <v>W</v>
      </c>
    </row>
    <row r="2815" spans="16:19" x14ac:dyDescent="0.3">
      <c r="P2815" s="28">
        <v>2809</v>
      </c>
      <c r="Q2815" s="26">
        <v>0</v>
      </c>
      <c r="R2815" s="27">
        <v>1</v>
      </c>
      <c r="S2815" s="29" t="str" cm="1">
        <f t="array" ref="S2815" xml:space="preserve"> _xlfn.IFS(Q2815 &lt; R2815, "L", Q2815 = R2815, "D", Q2815 &gt; R2815, "W")</f>
        <v>L</v>
      </c>
    </row>
    <row r="2816" spans="16:19" x14ac:dyDescent="0.3">
      <c r="P2816" s="28">
        <v>2810</v>
      </c>
      <c r="Q2816" s="26">
        <v>1</v>
      </c>
      <c r="R2816" s="27">
        <v>2</v>
      </c>
      <c r="S2816" s="29" t="str" cm="1">
        <f t="array" ref="S2816" xml:space="preserve"> _xlfn.IFS(Q2816 &lt; R2816, "L", Q2816 = R2816, "D", Q2816 &gt; R2816, "W")</f>
        <v>L</v>
      </c>
    </row>
    <row r="2817" spans="16:19" x14ac:dyDescent="0.3">
      <c r="P2817" s="28">
        <v>2811</v>
      </c>
      <c r="Q2817" s="26">
        <v>3</v>
      </c>
      <c r="R2817" s="27">
        <v>0</v>
      </c>
      <c r="S2817" s="29" t="str" cm="1">
        <f t="array" ref="S2817" xml:space="preserve"> _xlfn.IFS(Q2817 &lt; R2817, "L", Q2817 = R2817, "D", Q2817 &gt; R2817, "W")</f>
        <v>W</v>
      </c>
    </row>
    <row r="2818" spans="16:19" x14ac:dyDescent="0.3">
      <c r="P2818" s="28">
        <v>2812</v>
      </c>
      <c r="Q2818" s="26">
        <v>4</v>
      </c>
      <c r="R2818" s="27">
        <v>1</v>
      </c>
      <c r="S2818" s="29" t="str" cm="1">
        <f t="array" ref="S2818" xml:space="preserve"> _xlfn.IFS(Q2818 &lt; R2818, "L", Q2818 = R2818, "D", Q2818 &gt; R2818, "W")</f>
        <v>W</v>
      </c>
    </row>
    <row r="2819" spans="16:19" x14ac:dyDescent="0.3">
      <c r="P2819" s="28">
        <v>2813</v>
      </c>
      <c r="Q2819" s="26">
        <v>1</v>
      </c>
      <c r="R2819" s="27">
        <v>1</v>
      </c>
      <c r="S2819" s="29" t="str" cm="1">
        <f t="array" ref="S2819" xml:space="preserve"> _xlfn.IFS(Q2819 &lt; R2819, "L", Q2819 = R2819, "D", Q2819 &gt; R2819, "W")</f>
        <v>D</v>
      </c>
    </row>
    <row r="2820" spans="16:19" x14ac:dyDescent="0.3">
      <c r="P2820" s="28">
        <v>2814</v>
      </c>
      <c r="Q2820" s="26">
        <v>0</v>
      </c>
      <c r="R2820" s="27">
        <v>2</v>
      </c>
      <c r="S2820" s="29" t="str" cm="1">
        <f t="array" ref="S2820" xml:space="preserve"> _xlfn.IFS(Q2820 &lt; R2820, "L", Q2820 = R2820, "D", Q2820 &gt; R2820, "W")</f>
        <v>L</v>
      </c>
    </row>
    <row r="2821" spans="16:19" x14ac:dyDescent="0.3">
      <c r="P2821" s="28">
        <v>2815</v>
      </c>
      <c r="Q2821" s="26">
        <v>0</v>
      </c>
      <c r="R2821" s="27">
        <v>0</v>
      </c>
      <c r="S2821" s="29" t="str" cm="1">
        <f t="array" ref="S2821" xml:space="preserve"> _xlfn.IFS(Q2821 &lt; R2821, "L", Q2821 = R2821, "D", Q2821 &gt; R2821, "W")</f>
        <v>D</v>
      </c>
    </row>
    <row r="2822" spans="16:19" x14ac:dyDescent="0.3">
      <c r="P2822" s="28">
        <v>2816</v>
      </c>
      <c r="Q2822" s="26">
        <v>1</v>
      </c>
      <c r="R2822" s="27">
        <v>1</v>
      </c>
      <c r="S2822" s="29" t="str" cm="1">
        <f t="array" ref="S2822" xml:space="preserve"> _xlfn.IFS(Q2822 &lt; R2822, "L", Q2822 = R2822, "D", Q2822 &gt; R2822, "W")</f>
        <v>D</v>
      </c>
    </row>
    <row r="2823" spans="16:19" x14ac:dyDescent="0.3">
      <c r="P2823" s="28">
        <v>2817</v>
      </c>
      <c r="Q2823" s="26">
        <v>1</v>
      </c>
      <c r="R2823" s="27">
        <v>0</v>
      </c>
      <c r="S2823" s="29" t="str" cm="1">
        <f t="array" ref="S2823" xml:space="preserve"> _xlfn.IFS(Q2823 &lt; R2823, "L", Q2823 = R2823, "D", Q2823 &gt; R2823, "W")</f>
        <v>W</v>
      </c>
    </row>
    <row r="2824" spans="16:19" x14ac:dyDescent="0.3">
      <c r="P2824" s="28">
        <v>2818</v>
      </c>
      <c r="Q2824" s="26">
        <v>1</v>
      </c>
      <c r="R2824" s="27">
        <v>1</v>
      </c>
      <c r="S2824" s="29" t="str" cm="1">
        <f t="array" ref="S2824" xml:space="preserve"> _xlfn.IFS(Q2824 &lt; R2824, "L", Q2824 = R2824, "D", Q2824 &gt; R2824, "W")</f>
        <v>D</v>
      </c>
    </row>
    <row r="2825" spans="16:19" x14ac:dyDescent="0.3">
      <c r="P2825" s="28">
        <v>2819</v>
      </c>
      <c r="Q2825" s="26">
        <v>2</v>
      </c>
      <c r="R2825" s="27">
        <v>0</v>
      </c>
      <c r="S2825" s="29" t="str" cm="1">
        <f t="array" ref="S2825" xml:space="preserve"> _xlfn.IFS(Q2825 &lt; R2825, "L", Q2825 = R2825, "D", Q2825 &gt; R2825, "W")</f>
        <v>W</v>
      </c>
    </row>
    <row r="2826" spans="16:19" x14ac:dyDescent="0.3">
      <c r="P2826" s="28">
        <v>2820</v>
      </c>
      <c r="Q2826" s="26">
        <v>3</v>
      </c>
      <c r="R2826" s="27">
        <v>1</v>
      </c>
      <c r="S2826" s="29" t="str" cm="1">
        <f t="array" ref="S2826" xml:space="preserve"> _xlfn.IFS(Q2826 &lt; R2826, "L", Q2826 = R2826, "D", Q2826 &gt; R2826, "W")</f>
        <v>W</v>
      </c>
    </row>
    <row r="2827" spans="16:19" x14ac:dyDescent="0.3">
      <c r="P2827" s="28">
        <v>2821</v>
      </c>
      <c r="Q2827" s="26">
        <v>3</v>
      </c>
      <c r="R2827" s="27">
        <v>0</v>
      </c>
      <c r="S2827" s="29" t="str" cm="1">
        <f t="array" ref="S2827" xml:space="preserve"> _xlfn.IFS(Q2827 &lt; R2827, "L", Q2827 = R2827, "D", Q2827 &gt; R2827, "W")</f>
        <v>W</v>
      </c>
    </row>
    <row r="2828" spans="16:19" x14ac:dyDescent="0.3">
      <c r="P2828" s="28">
        <v>2822</v>
      </c>
      <c r="Q2828" s="26">
        <v>0</v>
      </c>
      <c r="R2828" s="27">
        <v>1</v>
      </c>
      <c r="S2828" s="29" t="str" cm="1">
        <f t="array" ref="S2828" xml:space="preserve"> _xlfn.IFS(Q2828 &lt; R2828, "L", Q2828 = R2828, "D", Q2828 &gt; R2828, "W")</f>
        <v>L</v>
      </c>
    </row>
    <row r="2829" spans="16:19" x14ac:dyDescent="0.3">
      <c r="P2829" s="28">
        <v>2823</v>
      </c>
      <c r="Q2829" s="26">
        <v>2</v>
      </c>
      <c r="R2829" s="27">
        <v>0</v>
      </c>
      <c r="S2829" s="29" t="str" cm="1">
        <f t="array" ref="S2829" xml:space="preserve"> _xlfn.IFS(Q2829 &lt; R2829, "L", Q2829 = R2829, "D", Q2829 &gt; R2829, "W")</f>
        <v>W</v>
      </c>
    </row>
    <row r="2830" spans="16:19" x14ac:dyDescent="0.3">
      <c r="P2830" s="28">
        <v>2824</v>
      </c>
      <c r="Q2830" s="26">
        <v>0</v>
      </c>
      <c r="R2830" s="27">
        <v>0</v>
      </c>
      <c r="S2830" s="29" t="str" cm="1">
        <f t="array" ref="S2830" xml:space="preserve"> _xlfn.IFS(Q2830 &lt; R2830, "L", Q2830 = R2830, "D", Q2830 &gt; R2830, "W")</f>
        <v>D</v>
      </c>
    </row>
    <row r="2831" spans="16:19" x14ac:dyDescent="0.3">
      <c r="P2831" s="28">
        <v>2825</v>
      </c>
      <c r="Q2831" s="26">
        <v>0</v>
      </c>
      <c r="R2831" s="27">
        <v>2</v>
      </c>
      <c r="S2831" s="29" t="str" cm="1">
        <f t="array" ref="S2831" xml:space="preserve"> _xlfn.IFS(Q2831 &lt; R2831, "L", Q2831 = R2831, "D", Q2831 &gt; R2831, "W")</f>
        <v>L</v>
      </c>
    </row>
    <row r="2832" spans="16:19" x14ac:dyDescent="0.3">
      <c r="P2832" s="28">
        <v>2826</v>
      </c>
      <c r="Q2832" s="26">
        <v>5</v>
      </c>
      <c r="R2832" s="27">
        <v>1</v>
      </c>
      <c r="S2832" s="29" t="str" cm="1">
        <f t="array" ref="S2832" xml:space="preserve"> _xlfn.IFS(Q2832 &lt; R2832, "L", Q2832 = R2832, "D", Q2832 &gt; R2832, "W")</f>
        <v>W</v>
      </c>
    </row>
    <row r="2833" spans="16:19" x14ac:dyDescent="0.3">
      <c r="P2833" s="28">
        <v>2827</v>
      </c>
      <c r="Q2833" s="26">
        <v>1</v>
      </c>
      <c r="R2833" s="27">
        <v>2</v>
      </c>
      <c r="S2833" s="29" t="str" cm="1">
        <f t="array" ref="S2833" xml:space="preserve"> _xlfn.IFS(Q2833 &lt; R2833, "L", Q2833 = R2833, "D", Q2833 &gt; R2833, "W")</f>
        <v>L</v>
      </c>
    </row>
    <row r="2834" spans="16:19" x14ac:dyDescent="0.3">
      <c r="P2834" s="28">
        <v>2828</v>
      </c>
      <c r="Q2834" s="26">
        <v>1</v>
      </c>
      <c r="R2834" s="27">
        <v>0</v>
      </c>
      <c r="S2834" s="29" t="str" cm="1">
        <f t="array" ref="S2834" xml:space="preserve"> _xlfn.IFS(Q2834 &lt; R2834, "L", Q2834 = R2834, "D", Q2834 &gt; R2834, "W")</f>
        <v>W</v>
      </c>
    </row>
    <row r="2835" spans="16:19" x14ac:dyDescent="0.3">
      <c r="P2835" s="28">
        <v>2829</v>
      </c>
      <c r="Q2835" s="26">
        <v>1</v>
      </c>
      <c r="R2835" s="27">
        <v>0</v>
      </c>
      <c r="S2835" s="29" t="str" cm="1">
        <f t="array" ref="S2835" xml:space="preserve"> _xlfn.IFS(Q2835 &lt; R2835, "L", Q2835 = R2835, "D", Q2835 &gt; R2835, "W")</f>
        <v>W</v>
      </c>
    </row>
    <row r="2836" spans="16:19" x14ac:dyDescent="0.3">
      <c r="P2836" s="28">
        <v>2830</v>
      </c>
      <c r="Q2836" s="26">
        <v>5</v>
      </c>
      <c r="R2836" s="27">
        <v>2</v>
      </c>
      <c r="S2836" s="29" t="str" cm="1">
        <f t="array" ref="S2836" xml:space="preserve"> _xlfn.IFS(Q2836 &lt; R2836, "L", Q2836 = R2836, "D", Q2836 &gt; R2836, "W")</f>
        <v>W</v>
      </c>
    </row>
    <row r="2837" spans="16:19" x14ac:dyDescent="0.3">
      <c r="P2837" s="28">
        <v>2831</v>
      </c>
      <c r="Q2837" s="26">
        <v>0</v>
      </c>
      <c r="R2837" s="27">
        <v>2</v>
      </c>
      <c r="S2837" s="29" t="str" cm="1">
        <f t="array" ref="S2837" xml:space="preserve"> _xlfn.IFS(Q2837 &lt; R2837, "L", Q2837 = R2837, "D", Q2837 &gt; R2837, "W")</f>
        <v>L</v>
      </c>
    </row>
    <row r="2838" spans="16:19" x14ac:dyDescent="0.3">
      <c r="P2838" s="28">
        <v>2832</v>
      </c>
      <c r="Q2838" s="26">
        <v>1</v>
      </c>
      <c r="R2838" s="27">
        <v>0</v>
      </c>
      <c r="S2838" s="29" t="str" cm="1">
        <f t="array" ref="S2838" xml:space="preserve"> _xlfn.IFS(Q2838 &lt; R2838, "L", Q2838 = R2838, "D", Q2838 &gt; R2838, "W")</f>
        <v>W</v>
      </c>
    </row>
    <row r="2839" spans="16:19" x14ac:dyDescent="0.3">
      <c r="P2839" s="28">
        <v>2833</v>
      </c>
      <c r="Q2839" s="26">
        <v>0</v>
      </c>
      <c r="R2839" s="27">
        <v>1</v>
      </c>
      <c r="S2839" s="29" t="str" cm="1">
        <f t="array" ref="S2839" xml:space="preserve"> _xlfn.IFS(Q2839 &lt; R2839, "L", Q2839 = R2839, "D", Q2839 &gt; R2839, "W")</f>
        <v>L</v>
      </c>
    </row>
    <row r="2840" spans="16:19" x14ac:dyDescent="0.3">
      <c r="P2840" s="28">
        <v>2834</v>
      </c>
      <c r="Q2840" s="26">
        <v>0</v>
      </c>
      <c r="R2840" s="27">
        <v>1</v>
      </c>
      <c r="S2840" s="29" t="str" cm="1">
        <f t="array" ref="S2840" xml:space="preserve"> _xlfn.IFS(Q2840 &lt; R2840, "L", Q2840 = R2840, "D", Q2840 &gt; R2840, "W")</f>
        <v>L</v>
      </c>
    </row>
    <row r="2841" spans="16:19" x14ac:dyDescent="0.3">
      <c r="P2841" s="28">
        <v>2835</v>
      </c>
      <c r="Q2841" s="26">
        <v>2</v>
      </c>
      <c r="R2841" s="27">
        <v>1</v>
      </c>
      <c r="S2841" s="29" t="str" cm="1">
        <f t="array" ref="S2841" xml:space="preserve"> _xlfn.IFS(Q2841 &lt; R2841, "L", Q2841 = R2841, "D", Q2841 &gt; R2841, "W")</f>
        <v>W</v>
      </c>
    </row>
    <row r="2842" spans="16:19" x14ac:dyDescent="0.3">
      <c r="P2842" s="28">
        <v>2836</v>
      </c>
      <c r="Q2842" s="26">
        <v>0</v>
      </c>
      <c r="R2842" s="27">
        <v>1</v>
      </c>
      <c r="S2842" s="29" t="str" cm="1">
        <f t="array" ref="S2842" xml:space="preserve"> _xlfn.IFS(Q2842 &lt; R2842, "L", Q2842 = R2842, "D", Q2842 &gt; R2842, "W")</f>
        <v>L</v>
      </c>
    </row>
    <row r="2843" spans="16:19" x14ac:dyDescent="0.3">
      <c r="P2843" s="28">
        <v>2837</v>
      </c>
      <c r="Q2843" s="26">
        <v>3</v>
      </c>
      <c r="R2843" s="27">
        <v>0</v>
      </c>
      <c r="S2843" s="29" t="str" cm="1">
        <f t="array" ref="S2843" xml:space="preserve"> _xlfn.IFS(Q2843 &lt; R2843, "L", Q2843 = R2843, "D", Q2843 &gt; R2843, "W")</f>
        <v>W</v>
      </c>
    </row>
    <row r="2844" spans="16:19" x14ac:dyDescent="0.3">
      <c r="P2844" s="28">
        <v>2838</v>
      </c>
      <c r="Q2844" s="26">
        <v>4</v>
      </c>
      <c r="R2844" s="27">
        <v>0</v>
      </c>
      <c r="S2844" s="29" t="str" cm="1">
        <f t="array" ref="S2844" xml:space="preserve"> _xlfn.IFS(Q2844 &lt; R2844, "L", Q2844 = R2844, "D", Q2844 &gt; R2844, "W")</f>
        <v>W</v>
      </c>
    </row>
    <row r="2845" spans="16:19" x14ac:dyDescent="0.3">
      <c r="P2845" s="28">
        <v>2839</v>
      </c>
      <c r="Q2845" s="26">
        <v>0</v>
      </c>
      <c r="R2845" s="27">
        <v>0</v>
      </c>
      <c r="S2845" s="29" t="str" cm="1">
        <f t="array" ref="S2845" xml:space="preserve"> _xlfn.IFS(Q2845 &lt; R2845, "L", Q2845 = R2845, "D", Q2845 &gt; R2845, "W")</f>
        <v>D</v>
      </c>
    </row>
    <row r="2846" spans="16:19" x14ac:dyDescent="0.3">
      <c r="P2846" s="28">
        <v>2840</v>
      </c>
      <c r="Q2846" s="26">
        <v>2</v>
      </c>
      <c r="R2846" s="27">
        <v>1</v>
      </c>
      <c r="S2846" s="29" t="str" cm="1">
        <f t="array" ref="S2846" xml:space="preserve"> _xlfn.IFS(Q2846 &lt; R2846, "L", Q2846 = R2846, "D", Q2846 &gt; R2846, "W")</f>
        <v>W</v>
      </c>
    </row>
    <row r="2847" spans="16:19" x14ac:dyDescent="0.3">
      <c r="P2847" s="28">
        <v>2841</v>
      </c>
      <c r="Q2847" s="26">
        <v>3</v>
      </c>
      <c r="R2847" s="27">
        <v>1</v>
      </c>
      <c r="S2847" s="29" t="str" cm="1">
        <f t="array" ref="S2847" xml:space="preserve"> _xlfn.IFS(Q2847 &lt; R2847, "L", Q2847 = R2847, "D", Q2847 &gt; R2847, "W")</f>
        <v>W</v>
      </c>
    </row>
    <row r="2848" spans="16:19" x14ac:dyDescent="0.3">
      <c r="P2848" s="28">
        <v>2842</v>
      </c>
      <c r="Q2848" s="26">
        <v>2</v>
      </c>
      <c r="R2848" s="27">
        <v>0</v>
      </c>
      <c r="S2848" s="29" t="str" cm="1">
        <f t="array" ref="S2848" xml:space="preserve"> _xlfn.IFS(Q2848 &lt; R2848, "L", Q2848 = R2848, "D", Q2848 &gt; R2848, "W")</f>
        <v>W</v>
      </c>
    </row>
    <row r="2849" spans="16:19" x14ac:dyDescent="0.3">
      <c r="P2849" s="28">
        <v>2843</v>
      </c>
      <c r="Q2849" s="26">
        <v>0</v>
      </c>
      <c r="R2849" s="27">
        <v>0</v>
      </c>
      <c r="S2849" s="29" t="str" cm="1">
        <f t="array" ref="S2849" xml:space="preserve"> _xlfn.IFS(Q2849 &lt; R2849, "L", Q2849 = R2849, "D", Q2849 &gt; R2849, "W")</f>
        <v>D</v>
      </c>
    </row>
    <row r="2850" spans="16:19" x14ac:dyDescent="0.3">
      <c r="P2850" s="28">
        <v>2844</v>
      </c>
      <c r="Q2850" s="26">
        <v>2</v>
      </c>
      <c r="R2850" s="27">
        <v>2</v>
      </c>
      <c r="S2850" s="29" t="str" cm="1">
        <f t="array" ref="S2850" xml:space="preserve"> _xlfn.IFS(Q2850 &lt; R2850, "L", Q2850 = R2850, "D", Q2850 &gt; R2850, "W")</f>
        <v>D</v>
      </c>
    </row>
    <row r="2851" spans="16:19" x14ac:dyDescent="0.3">
      <c r="P2851" s="28">
        <v>2845</v>
      </c>
      <c r="Q2851" s="26">
        <v>4</v>
      </c>
      <c r="R2851" s="27">
        <v>0</v>
      </c>
      <c r="S2851" s="29" t="str" cm="1">
        <f t="array" ref="S2851" xml:space="preserve"> _xlfn.IFS(Q2851 &lt; R2851, "L", Q2851 = R2851, "D", Q2851 &gt; R2851, "W")</f>
        <v>W</v>
      </c>
    </row>
    <row r="2852" spans="16:19" x14ac:dyDescent="0.3">
      <c r="P2852" s="28">
        <v>2846</v>
      </c>
      <c r="Q2852" s="26">
        <v>0</v>
      </c>
      <c r="R2852" s="27">
        <v>0</v>
      </c>
      <c r="S2852" s="29" t="str" cm="1">
        <f t="array" ref="S2852" xml:space="preserve"> _xlfn.IFS(Q2852 &lt; R2852, "L", Q2852 = R2852, "D", Q2852 &gt; R2852, "W")</f>
        <v>D</v>
      </c>
    </row>
    <row r="2853" spans="16:19" x14ac:dyDescent="0.3">
      <c r="P2853" s="28">
        <v>2847</v>
      </c>
      <c r="Q2853" s="26">
        <v>1</v>
      </c>
      <c r="R2853" s="27">
        <v>1</v>
      </c>
      <c r="S2853" s="29" t="str" cm="1">
        <f t="array" ref="S2853" xml:space="preserve"> _xlfn.IFS(Q2853 &lt; R2853, "L", Q2853 = R2853, "D", Q2853 &gt; R2853, "W")</f>
        <v>D</v>
      </c>
    </row>
    <row r="2854" spans="16:19" x14ac:dyDescent="0.3">
      <c r="P2854" s="28">
        <v>2848</v>
      </c>
      <c r="Q2854" s="26">
        <v>0</v>
      </c>
      <c r="R2854" s="27">
        <v>0</v>
      </c>
      <c r="S2854" s="29" t="str" cm="1">
        <f t="array" ref="S2854" xml:space="preserve"> _xlfn.IFS(Q2854 &lt; R2854, "L", Q2854 = R2854, "D", Q2854 &gt; R2854, "W")</f>
        <v>D</v>
      </c>
    </row>
    <row r="2855" spans="16:19" x14ac:dyDescent="0.3">
      <c r="P2855" s="28">
        <v>2849</v>
      </c>
      <c r="Q2855" s="26">
        <v>1</v>
      </c>
      <c r="R2855" s="27">
        <v>0</v>
      </c>
      <c r="S2855" s="29" t="str" cm="1">
        <f t="array" ref="S2855" xml:space="preserve"> _xlfn.IFS(Q2855 &lt; R2855, "L", Q2855 = R2855, "D", Q2855 &gt; R2855, "W")</f>
        <v>W</v>
      </c>
    </row>
    <row r="2856" spans="16:19" x14ac:dyDescent="0.3">
      <c r="P2856" s="28">
        <v>2850</v>
      </c>
      <c r="Q2856" s="26">
        <v>1</v>
      </c>
      <c r="R2856" s="27">
        <v>2</v>
      </c>
      <c r="S2856" s="29" t="str" cm="1">
        <f t="array" ref="S2856" xml:space="preserve"> _xlfn.IFS(Q2856 &lt; R2856, "L", Q2856 = R2856, "D", Q2856 &gt; R2856, "W")</f>
        <v>L</v>
      </c>
    </row>
    <row r="2857" spans="16:19" x14ac:dyDescent="0.3">
      <c r="P2857" s="28">
        <v>2851</v>
      </c>
      <c r="Q2857" s="26">
        <v>3</v>
      </c>
      <c r="R2857" s="27">
        <v>2</v>
      </c>
      <c r="S2857" s="29" t="str" cm="1">
        <f t="array" ref="S2857" xml:space="preserve"> _xlfn.IFS(Q2857 &lt; R2857, "L", Q2857 = R2857, "D", Q2857 &gt; R2857, "W")</f>
        <v>W</v>
      </c>
    </row>
    <row r="2858" spans="16:19" x14ac:dyDescent="0.3">
      <c r="P2858" s="28">
        <v>2852</v>
      </c>
      <c r="Q2858" s="26">
        <v>1</v>
      </c>
      <c r="R2858" s="27">
        <v>0</v>
      </c>
      <c r="S2858" s="29" t="str" cm="1">
        <f t="array" ref="S2858" xml:space="preserve"> _xlfn.IFS(Q2858 &lt; R2858, "L", Q2858 = R2858, "D", Q2858 &gt; R2858, "W")</f>
        <v>W</v>
      </c>
    </row>
    <row r="2859" spans="16:19" x14ac:dyDescent="0.3">
      <c r="P2859" s="28">
        <v>2853</v>
      </c>
      <c r="Q2859" s="26">
        <v>2</v>
      </c>
      <c r="R2859" s="27">
        <v>1</v>
      </c>
      <c r="S2859" s="29" t="str" cm="1">
        <f t="array" ref="S2859" xml:space="preserve"> _xlfn.IFS(Q2859 &lt; R2859, "L", Q2859 = R2859, "D", Q2859 &gt; R2859, "W")</f>
        <v>W</v>
      </c>
    </row>
    <row r="2860" spans="16:19" x14ac:dyDescent="0.3">
      <c r="P2860" s="28">
        <v>2854</v>
      </c>
      <c r="Q2860" s="26">
        <v>1</v>
      </c>
      <c r="R2860" s="27">
        <v>0</v>
      </c>
      <c r="S2860" s="29" t="str" cm="1">
        <f t="array" ref="S2860" xml:space="preserve"> _xlfn.IFS(Q2860 &lt; R2860, "L", Q2860 = R2860, "D", Q2860 &gt; R2860, "W")</f>
        <v>W</v>
      </c>
    </row>
    <row r="2861" spans="16:19" x14ac:dyDescent="0.3">
      <c r="P2861" s="28">
        <v>2855</v>
      </c>
      <c r="Q2861" s="26">
        <v>0</v>
      </c>
      <c r="R2861" s="27">
        <v>0</v>
      </c>
      <c r="S2861" s="29" t="str" cm="1">
        <f t="array" ref="S2861" xml:space="preserve"> _xlfn.IFS(Q2861 &lt; R2861, "L", Q2861 = R2861, "D", Q2861 &gt; R2861, "W")</f>
        <v>D</v>
      </c>
    </row>
    <row r="2862" spans="16:19" x14ac:dyDescent="0.3">
      <c r="P2862" s="28">
        <v>2856</v>
      </c>
      <c r="Q2862" s="26">
        <v>0</v>
      </c>
      <c r="R2862" s="27">
        <v>0</v>
      </c>
      <c r="S2862" s="29" t="str" cm="1">
        <f t="array" ref="S2862" xml:space="preserve"> _xlfn.IFS(Q2862 &lt; R2862, "L", Q2862 = R2862, "D", Q2862 &gt; R2862, "W")</f>
        <v>D</v>
      </c>
    </row>
    <row r="2863" spans="16:19" x14ac:dyDescent="0.3">
      <c r="P2863" s="28">
        <v>2857</v>
      </c>
      <c r="Q2863" s="26">
        <v>6</v>
      </c>
      <c r="R2863" s="27">
        <v>0</v>
      </c>
      <c r="S2863" s="29" t="str" cm="1">
        <f t="array" ref="S2863" xml:space="preserve"> _xlfn.IFS(Q2863 &lt; R2863, "L", Q2863 = R2863, "D", Q2863 &gt; R2863, "W")</f>
        <v>W</v>
      </c>
    </row>
    <row r="2864" spans="16:19" x14ac:dyDescent="0.3">
      <c r="P2864" s="28">
        <v>2858</v>
      </c>
      <c r="Q2864" s="26">
        <v>1</v>
      </c>
      <c r="R2864" s="27">
        <v>2</v>
      </c>
      <c r="S2864" s="29" t="str" cm="1">
        <f t="array" ref="S2864" xml:space="preserve"> _xlfn.IFS(Q2864 &lt; R2864, "L", Q2864 = R2864, "D", Q2864 &gt; R2864, "W")</f>
        <v>L</v>
      </c>
    </row>
    <row r="2865" spans="16:19" x14ac:dyDescent="0.3">
      <c r="P2865" s="28">
        <v>2859</v>
      </c>
      <c r="Q2865" s="26">
        <v>0</v>
      </c>
      <c r="R2865" s="27">
        <v>1</v>
      </c>
      <c r="S2865" s="29" t="str" cm="1">
        <f t="array" ref="S2865" xml:space="preserve"> _xlfn.IFS(Q2865 &lt; R2865, "L", Q2865 = R2865, "D", Q2865 &gt; R2865, "W")</f>
        <v>L</v>
      </c>
    </row>
    <row r="2866" spans="16:19" x14ac:dyDescent="0.3">
      <c r="P2866" s="28">
        <v>2860</v>
      </c>
      <c r="Q2866" s="26">
        <v>2</v>
      </c>
      <c r="R2866" s="27">
        <v>1</v>
      </c>
      <c r="S2866" s="29" t="str" cm="1">
        <f t="array" ref="S2866" xml:space="preserve"> _xlfn.IFS(Q2866 &lt; R2866, "L", Q2866 = R2866, "D", Q2866 &gt; R2866, "W")</f>
        <v>W</v>
      </c>
    </row>
    <row r="2867" spans="16:19" x14ac:dyDescent="0.3">
      <c r="P2867" s="28">
        <v>2861</v>
      </c>
      <c r="Q2867" s="26">
        <v>0</v>
      </c>
      <c r="R2867" s="27">
        <v>2</v>
      </c>
      <c r="S2867" s="29" t="str" cm="1">
        <f t="array" ref="S2867" xml:space="preserve"> _xlfn.IFS(Q2867 &lt; R2867, "L", Q2867 = R2867, "D", Q2867 &gt; R2867, "W")</f>
        <v>L</v>
      </c>
    </row>
    <row r="2868" spans="16:19" x14ac:dyDescent="0.3">
      <c r="P2868" s="28">
        <v>2862</v>
      </c>
      <c r="Q2868" s="26">
        <v>3</v>
      </c>
      <c r="R2868" s="27">
        <v>1</v>
      </c>
      <c r="S2868" s="29" t="str" cm="1">
        <f t="array" ref="S2868" xml:space="preserve"> _xlfn.IFS(Q2868 &lt; R2868, "L", Q2868 = R2868, "D", Q2868 &gt; R2868, "W")</f>
        <v>W</v>
      </c>
    </row>
    <row r="2869" spans="16:19" x14ac:dyDescent="0.3">
      <c r="P2869" s="28">
        <v>2863</v>
      </c>
      <c r="Q2869" s="26">
        <v>0</v>
      </c>
      <c r="R2869" s="27">
        <v>1</v>
      </c>
      <c r="S2869" s="29" t="str" cm="1">
        <f t="array" ref="S2869" xml:space="preserve"> _xlfn.IFS(Q2869 &lt; R2869, "L", Q2869 = R2869, "D", Q2869 &gt; R2869, "W")</f>
        <v>L</v>
      </c>
    </row>
    <row r="2870" spans="16:19" x14ac:dyDescent="0.3">
      <c r="P2870" s="28">
        <v>2864</v>
      </c>
      <c r="Q2870" s="26">
        <v>1</v>
      </c>
      <c r="R2870" s="27">
        <v>1</v>
      </c>
      <c r="S2870" s="29" t="str" cm="1">
        <f t="array" ref="S2870" xml:space="preserve"> _xlfn.IFS(Q2870 &lt; R2870, "L", Q2870 = R2870, "D", Q2870 &gt; R2870, "W")</f>
        <v>D</v>
      </c>
    </row>
    <row r="2871" spans="16:19" x14ac:dyDescent="0.3">
      <c r="P2871" s="28">
        <v>2865</v>
      </c>
      <c r="Q2871" s="26">
        <v>3</v>
      </c>
      <c r="R2871" s="27">
        <v>1</v>
      </c>
      <c r="S2871" s="29" t="str" cm="1">
        <f t="array" ref="S2871" xml:space="preserve"> _xlfn.IFS(Q2871 &lt; R2871, "L", Q2871 = R2871, "D", Q2871 &gt; R2871, "W")</f>
        <v>W</v>
      </c>
    </row>
    <row r="2872" spans="16:19" x14ac:dyDescent="0.3">
      <c r="P2872" s="28">
        <v>2866</v>
      </c>
      <c r="Q2872" s="26">
        <v>2</v>
      </c>
      <c r="R2872" s="27">
        <v>0</v>
      </c>
      <c r="S2872" s="29" t="str" cm="1">
        <f t="array" ref="S2872" xml:space="preserve"> _xlfn.IFS(Q2872 &lt; R2872, "L", Q2872 = R2872, "D", Q2872 &gt; R2872, "W")</f>
        <v>W</v>
      </c>
    </row>
    <row r="2873" spans="16:19" x14ac:dyDescent="0.3">
      <c r="P2873" s="28">
        <v>2867</v>
      </c>
      <c r="Q2873" s="26">
        <v>0</v>
      </c>
      <c r="R2873" s="27">
        <v>0</v>
      </c>
      <c r="S2873" s="29" t="str" cm="1">
        <f t="array" ref="S2873" xml:space="preserve"> _xlfn.IFS(Q2873 &lt; R2873, "L", Q2873 = R2873, "D", Q2873 &gt; R2873, "W")</f>
        <v>D</v>
      </c>
    </row>
    <row r="2874" spans="16:19" x14ac:dyDescent="0.3">
      <c r="P2874" s="28">
        <v>2868</v>
      </c>
      <c r="Q2874" s="26">
        <v>1</v>
      </c>
      <c r="R2874" s="27">
        <v>1</v>
      </c>
      <c r="S2874" s="29" t="str" cm="1">
        <f t="array" ref="S2874" xml:space="preserve"> _xlfn.IFS(Q2874 &lt; R2874, "L", Q2874 = R2874, "D", Q2874 &gt; R2874, "W")</f>
        <v>D</v>
      </c>
    </row>
    <row r="2875" spans="16:19" x14ac:dyDescent="0.3">
      <c r="P2875" s="28">
        <v>2869</v>
      </c>
      <c r="Q2875" s="26">
        <v>4</v>
      </c>
      <c r="R2875" s="27">
        <v>1</v>
      </c>
      <c r="S2875" s="29" t="str" cm="1">
        <f t="array" ref="S2875" xml:space="preserve"> _xlfn.IFS(Q2875 &lt; R2875, "L", Q2875 = R2875, "D", Q2875 &gt; R2875, "W")</f>
        <v>W</v>
      </c>
    </row>
    <row r="2876" spans="16:19" x14ac:dyDescent="0.3">
      <c r="P2876" s="28">
        <v>2870</v>
      </c>
      <c r="Q2876" s="26">
        <v>3</v>
      </c>
      <c r="R2876" s="27">
        <v>0</v>
      </c>
      <c r="S2876" s="29" t="str" cm="1">
        <f t="array" ref="S2876" xml:space="preserve"> _xlfn.IFS(Q2876 &lt; R2876, "L", Q2876 = R2876, "D", Q2876 &gt; R2876, "W")</f>
        <v>W</v>
      </c>
    </row>
    <row r="2877" spans="16:19" x14ac:dyDescent="0.3">
      <c r="P2877" s="28">
        <v>2871</v>
      </c>
      <c r="Q2877" s="26">
        <v>4</v>
      </c>
      <c r="R2877" s="27">
        <v>1</v>
      </c>
      <c r="S2877" s="29" t="str" cm="1">
        <f t="array" ref="S2877" xml:space="preserve"> _xlfn.IFS(Q2877 &lt; R2877, "L", Q2877 = R2877, "D", Q2877 &gt; R2877, "W")</f>
        <v>W</v>
      </c>
    </row>
    <row r="2878" spans="16:19" x14ac:dyDescent="0.3">
      <c r="P2878" s="28">
        <v>2872</v>
      </c>
      <c r="Q2878" s="26">
        <v>1</v>
      </c>
      <c r="R2878" s="27">
        <v>1</v>
      </c>
      <c r="S2878" s="29" t="str" cm="1">
        <f t="array" ref="S2878" xml:space="preserve"> _xlfn.IFS(Q2878 &lt; R2878, "L", Q2878 = R2878, "D", Q2878 &gt; R2878, "W")</f>
        <v>D</v>
      </c>
    </row>
    <row r="2879" spans="16:19" x14ac:dyDescent="0.3">
      <c r="P2879" s="28">
        <v>2873</v>
      </c>
      <c r="Q2879" s="26">
        <v>1</v>
      </c>
      <c r="R2879" s="27">
        <v>0</v>
      </c>
      <c r="S2879" s="29" t="str" cm="1">
        <f t="array" ref="S2879" xml:space="preserve"> _xlfn.IFS(Q2879 &lt; R2879, "L", Q2879 = R2879, "D", Q2879 &gt; R2879, "W")</f>
        <v>W</v>
      </c>
    </row>
    <row r="2880" spans="16:19" x14ac:dyDescent="0.3">
      <c r="P2880" s="28">
        <v>2874</v>
      </c>
      <c r="Q2880" s="26">
        <v>2</v>
      </c>
      <c r="R2880" s="27">
        <v>0</v>
      </c>
      <c r="S2880" s="29" t="str" cm="1">
        <f t="array" ref="S2880" xml:space="preserve"> _xlfn.IFS(Q2880 &lt; R2880, "L", Q2880 = R2880, "D", Q2880 &gt; R2880, "W")</f>
        <v>W</v>
      </c>
    </row>
    <row r="2881" spans="16:19" x14ac:dyDescent="0.3">
      <c r="P2881" s="28">
        <v>2875</v>
      </c>
      <c r="Q2881" s="26">
        <v>1</v>
      </c>
      <c r="R2881" s="27">
        <v>3</v>
      </c>
      <c r="S2881" s="29" t="str" cm="1">
        <f t="array" ref="S2881" xml:space="preserve"> _xlfn.IFS(Q2881 &lt; R2881, "L", Q2881 = R2881, "D", Q2881 &gt; R2881, "W")</f>
        <v>L</v>
      </c>
    </row>
    <row r="2882" spans="16:19" x14ac:dyDescent="0.3">
      <c r="P2882" s="28">
        <v>2876</v>
      </c>
      <c r="Q2882" s="26">
        <v>2</v>
      </c>
      <c r="R2882" s="27">
        <v>2</v>
      </c>
      <c r="S2882" s="29" t="str" cm="1">
        <f t="array" ref="S2882" xml:space="preserve"> _xlfn.IFS(Q2882 &lt; R2882, "L", Q2882 = R2882, "D", Q2882 &gt; R2882, "W")</f>
        <v>D</v>
      </c>
    </row>
    <row r="2883" spans="16:19" x14ac:dyDescent="0.3">
      <c r="P2883" s="28">
        <v>2877</v>
      </c>
      <c r="Q2883" s="26">
        <v>0</v>
      </c>
      <c r="R2883" s="27">
        <v>0</v>
      </c>
      <c r="S2883" s="29" t="str" cm="1">
        <f t="array" ref="S2883" xml:space="preserve"> _xlfn.IFS(Q2883 &lt; R2883, "L", Q2883 = R2883, "D", Q2883 &gt; R2883, "W")</f>
        <v>D</v>
      </c>
    </row>
    <row r="2884" spans="16:19" x14ac:dyDescent="0.3">
      <c r="P2884" s="28">
        <v>2878</v>
      </c>
      <c r="Q2884" s="26">
        <v>3</v>
      </c>
      <c r="R2884" s="27">
        <v>1</v>
      </c>
      <c r="S2884" s="29" t="str" cm="1">
        <f t="array" ref="S2884" xml:space="preserve"> _xlfn.IFS(Q2884 &lt; R2884, "L", Q2884 = R2884, "D", Q2884 &gt; R2884, "W")</f>
        <v>W</v>
      </c>
    </row>
    <row r="2885" spans="16:19" x14ac:dyDescent="0.3">
      <c r="P2885" s="28">
        <v>2879</v>
      </c>
      <c r="Q2885" s="26">
        <v>2</v>
      </c>
      <c r="R2885" s="27">
        <v>0</v>
      </c>
      <c r="S2885" s="29" t="str" cm="1">
        <f t="array" ref="S2885" xml:space="preserve"> _xlfn.IFS(Q2885 &lt; R2885, "L", Q2885 = R2885, "D", Q2885 &gt; R2885, "W")</f>
        <v>W</v>
      </c>
    </row>
    <row r="2886" spans="16:19" x14ac:dyDescent="0.3">
      <c r="P2886" s="28">
        <v>2880</v>
      </c>
      <c r="Q2886" s="26">
        <v>3</v>
      </c>
      <c r="R2886" s="27">
        <v>0</v>
      </c>
      <c r="S2886" s="29" t="str" cm="1">
        <f t="array" ref="S2886" xml:space="preserve"> _xlfn.IFS(Q2886 &lt; R2886, "L", Q2886 = R2886, "D", Q2886 &gt; R2886, "W")</f>
        <v>W</v>
      </c>
    </row>
    <row r="2887" spans="16:19" x14ac:dyDescent="0.3">
      <c r="P2887" s="28">
        <v>2881</v>
      </c>
      <c r="Q2887" s="26">
        <v>2</v>
      </c>
      <c r="R2887" s="27">
        <v>1</v>
      </c>
      <c r="S2887" s="29" t="str" cm="1">
        <f t="array" ref="S2887" xml:space="preserve"> _xlfn.IFS(Q2887 &lt; R2887, "L", Q2887 = R2887, "D", Q2887 &gt; R2887, "W")</f>
        <v>W</v>
      </c>
    </row>
    <row r="2888" spans="16:19" x14ac:dyDescent="0.3">
      <c r="P2888" s="28">
        <v>2882</v>
      </c>
      <c r="Q2888" s="26">
        <v>0</v>
      </c>
      <c r="R2888" s="27">
        <v>0</v>
      </c>
      <c r="S2888" s="29" t="str" cm="1">
        <f t="array" ref="S2888" xml:space="preserve"> _xlfn.IFS(Q2888 &lt; R2888, "L", Q2888 = R2888, "D", Q2888 &gt; R2888, "W")</f>
        <v>D</v>
      </c>
    </row>
    <row r="2889" spans="16:19" x14ac:dyDescent="0.3">
      <c r="P2889" s="28">
        <v>2883</v>
      </c>
      <c r="Q2889" s="26">
        <v>1</v>
      </c>
      <c r="R2889" s="27">
        <v>1</v>
      </c>
      <c r="S2889" s="29" t="str" cm="1">
        <f t="array" ref="S2889" xml:space="preserve"> _xlfn.IFS(Q2889 &lt; R2889, "L", Q2889 = R2889, "D", Q2889 &gt; R2889, "W")</f>
        <v>D</v>
      </c>
    </row>
    <row r="2890" spans="16:19" x14ac:dyDescent="0.3">
      <c r="P2890" s="28">
        <v>2884</v>
      </c>
      <c r="Q2890" s="26">
        <v>1</v>
      </c>
      <c r="R2890" s="27">
        <v>1</v>
      </c>
      <c r="S2890" s="29" t="str" cm="1">
        <f t="array" ref="S2890" xml:space="preserve"> _xlfn.IFS(Q2890 &lt; R2890, "L", Q2890 = R2890, "D", Q2890 &gt; R2890, "W")</f>
        <v>D</v>
      </c>
    </row>
    <row r="2891" spans="16:19" x14ac:dyDescent="0.3">
      <c r="P2891" s="28">
        <v>2885</v>
      </c>
      <c r="Q2891" s="26">
        <v>2</v>
      </c>
      <c r="R2891" s="27">
        <v>1</v>
      </c>
      <c r="S2891" s="29" t="str" cm="1">
        <f t="array" ref="S2891" xml:space="preserve"> _xlfn.IFS(Q2891 &lt; R2891, "L", Q2891 = R2891, "D", Q2891 &gt; R2891, "W")</f>
        <v>W</v>
      </c>
    </row>
    <row r="2892" spans="16:19" x14ac:dyDescent="0.3">
      <c r="P2892" s="28">
        <v>2886</v>
      </c>
      <c r="Q2892" s="26">
        <v>1</v>
      </c>
      <c r="R2892" s="27">
        <v>1</v>
      </c>
      <c r="S2892" s="29" t="str" cm="1">
        <f t="array" ref="S2892" xml:space="preserve"> _xlfn.IFS(Q2892 &lt; R2892, "L", Q2892 = R2892, "D", Q2892 &gt; R2892, "W")</f>
        <v>D</v>
      </c>
    </row>
    <row r="2893" spans="16:19" x14ac:dyDescent="0.3">
      <c r="P2893" s="28">
        <v>2887</v>
      </c>
      <c r="Q2893" s="26">
        <v>2</v>
      </c>
      <c r="R2893" s="27">
        <v>1</v>
      </c>
      <c r="S2893" s="29" t="str" cm="1">
        <f t="array" ref="S2893" xml:space="preserve"> _xlfn.IFS(Q2893 &lt; R2893, "L", Q2893 = R2893, "D", Q2893 &gt; R2893, "W")</f>
        <v>W</v>
      </c>
    </row>
    <row r="2894" spans="16:19" x14ac:dyDescent="0.3">
      <c r="P2894" s="28">
        <v>2888</v>
      </c>
      <c r="Q2894" s="26">
        <v>2</v>
      </c>
      <c r="R2894" s="27">
        <v>0</v>
      </c>
      <c r="S2894" s="29" t="str" cm="1">
        <f t="array" ref="S2894" xml:space="preserve"> _xlfn.IFS(Q2894 &lt; R2894, "L", Q2894 = R2894, "D", Q2894 &gt; R2894, "W")</f>
        <v>W</v>
      </c>
    </row>
    <row r="2895" spans="16:19" x14ac:dyDescent="0.3">
      <c r="P2895" s="28">
        <v>2889</v>
      </c>
      <c r="Q2895" s="26">
        <v>1</v>
      </c>
      <c r="R2895" s="27">
        <v>1</v>
      </c>
      <c r="S2895" s="29" t="str" cm="1">
        <f t="array" ref="S2895" xml:space="preserve"> _xlfn.IFS(Q2895 &lt; R2895, "L", Q2895 = R2895, "D", Q2895 &gt; R2895, "W")</f>
        <v>D</v>
      </c>
    </row>
    <row r="2896" spans="16:19" x14ac:dyDescent="0.3">
      <c r="P2896" s="28">
        <v>2890</v>
      </c>
      <c r="Q2896" s="26">
        <v>3</v>
      </c>
      <c r="R2896" s="27">
        <v>0</v>
      </c>
      <c r="S2896" s="29" t="str" cm="1">
        <f t="array" ref="S2896" xml:space="preserve"> _xlfn.IFS(Q2896 &lt; R2896, "L", Q2896 = R2896, "D", Q2896 &gt; R2896, "W")</f>
        <v>W</v>
      </c>
    </row>
    <row r="2897" spans="16:19" x14ac:dyDescent="0.3">
      <c r="P2897" s="28">
        <v>2891</v>
      </c>
      <c r="Q2897" s="26">
        <v>1</v>
      </c>
      <c r="R2897" s="27">
        <v>2</v>
      </c>
      <c r="S2897" s="29" t="str" cm="1">
        <f t="array" ref="S2897" xml:space="preserve"> _xlfn.IFS(Q2897 &lt; R2897, "L", Q2897 = R2897, "D", Q2897 &gt; R2897, "W")</f>
        <v>L</v>
      </c>
    </row>
    <row r="2898" spans="16:19" x14ac:dyDescent="0.3">
      <c r="P2898" s="28">
        <v>2892</v>
      </c>
      <c r="Q2898" s="26">
        <v>3</v>
      </c>
      <c r="R2898" s="27">
        <v>0</v>
      </c>
      <c r="S2898" s="29" t="str" cm="1">
        <f t="array" ref="S2898" xml:space="preserve"> _xlfn.IFS(Q2898 &lt; R2898, "L", Q2898 = R2898, "D", Q2898 &gt; R2898, "W")</f>
        <v>W</v>
      </c>
    </row>
    <row r="2899" spans="16:19" x14ac:dyDescent="0.3">
      <c r="P2899" s="28">
        <v>2893</v>
      </c>
      <c r="Q2899" s="26">
        <v>1</v>
      </c>
      <c r="R2899" s="27">
        <v>0</v>
      </c>
      <c r="S2899" s="29" t="str" cm="1">
        <f t="array" ref="S2899" xml:space="preserve"> _xlfn.IFS(Q2899 &lt; R2899, "L", Q2899 = R2899, "D", Q2899 &gt; R2899, "W")</f>
        <v>W</v>
      </c>
    </row>
    <row r="2900" spans="16:19" x14ac:dyDescent="0.3">
      <c r="P2900" s="28">
        <v>2894</v>
      </c>
      <c r="Q2900" s="26">
        <v>2</v>
      </c>
      <c r="R2900" s="27">
        <v>0</v>
      </c>
      <c r="S2900" s="29" t="str" cm="1">
        <f t="array" ref="S2900" xml:space="preserve"> _xlfn.IFS(Q2900 &lt; R2900, "L", Q2900 = R2900, "D", Q2900 &gt; R2900, "W")</f>
        <v>W</v>
      </c>
    </row>
    <row r="2901" spans="16:19" x14ac:dyDescent="0.3">
      <c r="P2901" s="28">
        <v>2895</v>
      </c>
      <c r="Q2901" s="26">
        <v>2</v>
      </c>
      <c r="R2901" s="27">
        <v>0</v>
      </c>
      <c r="S2901" s="29" t="str" cm="1">
        <f t="array" ref="S2901" xml:space="preserve"> _xlfn.IFS(Q2901 &lt; R2901, "L", Q2901 = R2901, "D", Q2901 &gt; R2901, "W")</f>
        <v>W</v>
      </c>
    </row>
    <row r="2902" spans="16:19" x14ac:dyDescent="0.3">
      <c r="P2902" s="28">
        <v>2896</v>
      </c>
      <c r="Q2902" s="26">
        <v>0</v>
      </c>
      <c r="R2902" s="27">
        <v>0</v>
      </c>
      <c r="S2902" s="29" t="str" cm="1">
        <f t="array" ref="S2902" xml:space="preserve"> _xlfn.IFS(Q2902 &lt; R2902, "L", Q2902 = R2902, "D", Q2902 &gt; R2902, "W")</f>
        <v>D</v>
      </c>
    </row>
    <row r="2903" spans="16:19" x14ac:dyDescent="0.3">
      <c r="P2903" s="28">
        <v>2897</v>
      </c>
      <c r="Q2903" s="26">
        <v>2</v>
      </c>
      <c r="R2903" s="27">
        <v>1</v>
      </c>
      <c r="S2903" s="29" t="str" cm="1">
        <f t="array" ref="S2903" xml:space="preserve"> _xlfn.IFS(Q2903 &lt; R2903, "L", Q2903 = R2903, "D", Q2903 &gt; R2903, "W")</f>
        <v>W</v>
      </c>
    </row>
    <row r="2904" spans="16:19" x14ac:dyDescent="0.3">
      <c r="P2904" s="28">
        <v>2898</v>
      </c>
      <c r="Q2904" s="26">
        <v>0</v>
      </c>
      <c r="R2904" s="27">
        <v>0</v>
      </c>
      <c r="S2904" s="29" t="str" cm="1">
        <f t="array" ref="S2904" xml:space="preserve"> _xlfn.IFS(Q2904 &lt; R2904, "L", Q2904 = R2904, "D", Q2904 &gt; R2904, "W")</f>
        <v>D</v>
      </c>
    </row>
    <row r="2905" spans="16:19" x14ac:dyDescent="0.3">
      <c r="P2905" s="28">
        <v>2899</v>
      </c>
      <c r="Q2905" s="26">
        <v>4</v>
      </c>
      <c r="R2905" s="27">
        <v>1</v>
      </c>
      <c r="S2905" s="29" t="str" cm="1">
        <f t="array" ref="S2905" xml:space="preserve"> _xlfn.IFS(Q2905 &lt; R2905, "L", Q2905 = R2905, "D", Q2905 &gt; R2905, "W")</f>
        <v>W</v>
      </c>
    </row>
    <row r="2906" spans="16:19" x14ac:dyDescent="0.3">
      <c r="P2906" s="28">
        <v>2900</v>
      </c>
      <c r="Q2906" s="26">
        <v>3</v>
      </c>
      <c r="R2906" s="27">
        <v>0</v>
      </c>
      <c r="S2906" s="29" t="str" cm="1">
        <f t="array" ref="S2906" xml:space="preserve"> _xlfn.IFS(Q2906 &lt; R2906, "L", Q2906 = R2906, "D", Q2906 &gt; R2906, "W")</f>
        <v>W</v>
      </c>
    </row>
    <row r="2907" spans="16:19" x14ac:dyDescent="0.3">
      <c r="P2907" s="28">
        <v>2901</v>
      </c>
      <c r="Q2907" s="26">
        <v>0</v>
      </c>
      <c r="R2907" s="27">
        <v>0</v>
      </c>
      <c r="S2907" s="29" t="str" cm="1">
        <f t="array" ref="S2907" xml:space="preserve"> _xlfn.IFS(Q2907 &lt; R2907, "L", Q2907 = R2907, "D", Q2907 &gt; R2907, "W")</f>
        <v>D</v>
      </c>
    </row>
    <row r="2908" spans="16:19" x14ac:dyDescent="0.3">
      <c r="P2908" s="28">
        <v>2902</v>
      </c>
      <c r="Q2908" s="26">
        <v>0</v>
      </c>
      <c r="R2908" s="27">
        <v>0</v>
      </c>
      <c r="S2908" s="29" t="str" cm="1">
        <f t="array" ref="S2908" xml:space="preserve"> _xlfn.IFS(Q2908 &lt; R2908, "L", Q2908 = R2908, "D", Q2908 &gt; R2908, "W")</f>
        <v>D</v>
      </c>
    </row>
    <row r="2909" spans="16:19" x14ac:dyDescent="0.3">
      <c r="P2909" s="28">
        <v>2903</v>
      </c>
      <c r="Q2909" s="26">
        <v>1</v>
      </c>
      <c r="R2909" s="27">
        <v>0</v>
      </c>
      <c r="S2909" s="29" t="str" cm="1">
        <f t="array" ref="S2909" xml:space="preserve"> _xlfn.IFS(Q2909 &lt; R2909, "L", Q2909 = R2909, "D", Q2909 &gt; R2909, "W")</f>
        <v>W</v>
      </c>
    </row>
    <row r="2910" spans="16:19" x14ac:dyDescent="0.3">
      <c r="P2910" s="28">
        <v>2904</v>
      </c>
      <c r="Q2910" s="26">
        <v>1</v>
      </c>
      <c r="R2910" s="27">
        <v>1</v>
      </c>
      <c r="S2910" s="29" t="str" cm="1">
        <f t="array" ref="S2910" xml:space="preserve"> _xlfn.IFS(Q2910 &lt; R2910, "L", Q2910 = R2910, "D", Q2910 &gt; R2910, "W")</f>
        <v>D</v>
      </c>
    </row>
    <row r="2911" spans="16:19" x14ac:dyDescent="0.3">
      <c r="P2911" s="28">
        <v>2905</v>
      </c>
      <c r="Q2911" s="26">
        <v>2</v>
      </c>
      <c r="R2911" s="27">
        <v>0</v>
      </c>
      <c r="S2911" s="29" t="str" cm="1">
        <f t="array" ref="S2911" xml:space="preserve"> _xlfn.IFS(Q2911 &lt; R2911, "L", Q2911 = R2911, "D", Q2911 &gt; R2911, "W")</f>
        <v>W</v>
      </c>
    </row>
    <row r="2912" spans="16:19" x14ac:dyDescent="0.3">
      <c r="P2912" s="28">
        <v>2906</v>
      </c>
      <c r="Q2912" s="26">
        <v>2</v>
      </c>
      <c r="R2912" s="27">
        <v>0</v>
      </c>
      <c r="S2912" s="29" t="str" cm="1">
        <f t="array" ref="S2912" xml:space="preserve"> _xlfn.IFS(Q2912 &lt; R2912, "L", Q2912 = R2912, "D", Q2912 &gt; R2912, "W")</f>
        <v>W</v>
      </c>
    </row>
    <row r="2913" spans="16:19" x14ac:dyDescent="0.3">
      <c r="P2913" s="28">
        <v>2907</v>
      </c>
      <c r="Q2913" s="26">
        <v>1</v>
      </c>
      <c r="R2913" s="27">
        <v>0</v>
      </c>
      <c r="S2913" s="29" t="str" cm="1">
        <f t="array" ref="S2913" xml:space="preserve"> _xlfn.IFS(Q2913 &lt; R2913, "L", Q2913 = R2913, "D", Q2913 &gt; R2913, "W")</f>
        <v>W</v>
      </c>
    </row>
    <row r="2914" spans="16:19" x14ac:dyDescent="0.3">
      <c r="P2914" s="28">
        <v>2908</v>
      </c>
      <c r="Q2914" s="26">
        <v>1</v>
      </c>
      <c r="R2914" s="27">
        <v>0</v>
      </c>
      <c r="S2914" s="29" t="str" cm="1">
        <f t="array" ref="S2914" xml:space="preserve"> _xlfn.IFS(Q2914 &lt; R2914, "L", Q2914 = R2914, "D", Q2914 &gt; R2914, "W")</f>
        <v>W</v>
      </c>
    </row>
    <row r="2915" spans="16:19" x14ac:dyDescent="0.3">
      <c r="P2915" s="28">
        <v>2909</v>
      </c>
      <c r="Q2915" s="26">
        <v>2</v>
      </c>
      <c r="R2915" s="27">
        <v>2</v>
      </c>
      <c r="S2915" s="29" t="str" cm="1">
        <f t="array" ref="S2915" xml:space="preserve"> _xlfn.IFS(Q2915 &lt; R2915, "L", Q2915 = R2915, "D", Q2915 &gt; R2915, "W")</f>
        <v>D</v>
      </c>
    </row>
    <row r="2916" spans="16:19" x14ac:dyDescent="0.3">
      <c r="P2916" s="28">
        <v>2910</v>
      </c>
      <c r="Q2916" s="26">
        <v>2</v>
      </c>
      <c r="R2916" s="27">
        <v>0</v>
      </c>
      <c r="S2916" s="29" t="str" cm="1">
        <f t="array" ref="S2916" xml:space="preserve"> _xlfn.IFS(Q2916 &lt; R2916, "L", Q2916 = R2916, "D", Q2916 &gt; R2916, "W")</f>
        <v>W</v>
      </c>
    </row>
    <row r="2917" spans="16:19" x14ac:dyDescent="0.3">
      <c r="P2917" s="28">
        <v>2911</v>
      </c>
      <c r="Q2917" s="26">
        <v>4</v>
      </c>
      <c r="R2917" s="27">
        <v>0</v>
      </c>
      <c r="S2917" s="29" t="str" cm="1">
        <f t="array" ref="S2917" xml:space="preserve"> _xlfn.IFS(Q2917 &lt; R2917, "L", Q2917 = R2917, "D", Q2917 &gt; R2917, "W")</f>
        <v>W</v>
      </c>
    </row>
    <row r="2918" spans="16:19" x14ac:dyDescent="0.3">
      <c r="P2918" s="28">
        <v>2912</v>
      </c>
      <c r="Q2918" s="26">
        <v>2</v>
      </c>
      <c r="R2918" s="27">
        <v>0</v>
      </c>
      <c r="S2918" s="29" t="str" cm="1">
        <f t="array" ref="S2918" xml:space="preserve"> _xlfn.IFS(Q2918 &lt; R2918, "L", Q2918 = R2918, "D", Q2918 &gt; R2918, "W")</f>
        <v>W</v>
      </c>
    </row>
    <row r="2919" spans="16:19" x14ac:dyDescent="0.3">
      <c r="P2919" s="28">
        <v>2913</v>
      </c>
      <c r="Q2919" s="26">
        <v>3</v>
      </c>
      <c r="R2919" s="27">
        <v>0</v>
      </c>
      <c r="S2919" s="29" t="str" cm="1">
        <f t="array" ref="S2919" xml:space="preserve"> _xlfn.IFS(Q2919 &lt; R2919, "L", Q2919 = R2919, "D", Q2919 &gt; R2919, "W")</f>
        <v>W</v>
      </c>
    </row>
    <row r="2920" spans="16:19" x14ac:dyDescent="0.3">
      <c r="P2920" s="28">
        <v>2914</v>
      </c>
      <c r="Q2920" s="26">
        <v>1</v>
      </c>
      <c r="R2920" s="27">
        <v>0</v>
      </c>
      <c r="S2920" s="29" t="str" cm="1">
        <f t="array" ref="S2920" xml:space="preserve"> _xlfn.IFS(Q2920 &lt; R2920, "L", Q2920 = R2920, "D", Q2920 &gt; R2920, "W")</f>
        <v>W</v>
      </c>
    </row>
    <row r="2921" spans="16:19" x14ac:dyDescent="0.3">
      <c r="P2921" s="28">
        <v>2915</v>
      </c>
      <c r="Q2921" s="26">
        <v>2</v>
      </c>
      <c r="R2921" s="27">
        <v>0</v>
      </c>
      <c r="S2921" s="29" t="str" cm="1">
        <f t="array" ref="S2921" xml:space="preserve"> _xlfn.IFS(Q2921 &lt; R2921, "L", Q2921 = R2921, "D", Q2921 &gt; R2921, "W")</f>
        <v>W</v>
      </c>
    </row>
    <row r="2922" spans="16:19" x14ac:dyDescent="0.3">
      <c r="P2922" s="28">
        <v>2916</v>
      </c>
      <c r="Q2922" s="26">
        <v>1</v>
      </c>
      <c r="R2922" s="27">
        <v>1</v>
      </c>
      <c r="S2922" s="29" t="str" cm="1">
        <f t="array" ref="S2922" xml:space="preserve"> _xlfn.IFS(Q2922 &lt; R2922, "L", Q2922 = R2922, "D", Q2922 &gt; R2922, "W")</f>
        <v>D</v>
      </c>
    </row>
    <row r="2923" spans="16:19" x14ac:dyDescent="0.3">
      <c r="P2923" s="28">
        <v>2917</v>
      </c>
      <c r="Q2923" s="26">
        <v>2</v>
      </c>
      <c r="R2923" s="27">
        <v>1</v>
      </c>
      <c r="S2923" s="29" t="str" cm="1">
        <f t="array" ref="S2923" xml:space="preserve"> _xlfn.IFS(Q2923 &lt; R2923, "L", Q2923 = R2923, "D", Q2923 &gt; R2923, "W")</f>
        <v>W</v>
      </c>
    </row>
    <row r="2924" spans="16:19" x14ac:dyDescent="0.3">
      <c r="P2924" s="28">
        <v>2918</v>
      </c>
      <c r="Q2924" s="26">
        <v>1</v>
      </c>
      <c r="R2924" s="27">
        <v>0</v>
      </c>
      <c r="S2924" s="29" t="str" cm="1">
        <f t="array" ref="S2924" xml:space="preserve"> _xlfn.IFS(Q2924 &lt; R2924, "L", Q2924 = R2924, "D", Q2924 &gt; R2924, "W")</f>
        <v>W</v>
      </c>
    </row>
    <row r="2925" spans="16:19" x14ac:dyDescent="0.3">
      <c r="P2925" s="28">
        <v>2919</v>
      </c>
      <c r="Q2925" s="26">
        <v>1</v>
      </c>
      <c r="R2925" s="27">
        <v>0</v>
      </c>
      <c r="S2925" s="29" t="str" cm="1">
        <f t="array" ref="S2925" xml:space="preserve"> _xlfn.IFS(Q2925 &lt; R2925, "L", Q2925 = R2925, "D", Q2925 &gt; R2925, "W")</f>
        <v>W</v>
      </c>
    </row>
    <row r="2926" spans="16:19" x14ac:dyDescent="0.3">
      <c r="P2926" s="28">
        <v>2920</v>
      </c>
      <c r="Q2926" s="26">
        <v>3</v>
      </c>
      <c r="R2926" s="27">
        <v>0</v>
      </c>
      <c r="S2926" s="29" t="str" cm="1">
        <f t="array" ref="S2926" xml:space="preserve"> _xlfn.IFS(Q2926 &lt; R2926, "L", Q2926 = R2926, "D", Q2926 &gt; R2926, "W")</f>
        <v>W</v>
      </c>
    </row>
    <row r="2927" spans="16:19" x14ac:dyDescent="0.3">
      <c r="P2927" s="28">
        <v>2921</v>
      </c>
      <c r="Q2927" s="26">
        <v>3</v>
      </c>
      <c r="R2927" s="27">
        <v>1</v>
      </c>
      <c r="S2927" s="29" t="str" cm="1">
        <f t="array" ref="S2927" xml:space="preserve"> _xlfn.IFS(Q2927 &lt; R2927, "L", Q2927 = R2927, "D", Q2927 &gt; R2927, "W")</f>
        <v>W</v>
      </c>
    </row>
    <row r="2928" spans="16:19" x14ac:dyDescent="0.3">
      <c r="P2928" s="28">
        <v>2922</v>
      </c>
      <c r="Q2928" s="26">
        <v>1</v>
      </c>
      <c r="R2928" s="27">
        <v>0</v>
      </c>
      <c r="S2928" s="29" t="str" cm="1">
        <f t="array" ref="S2928" xml:space="preserve"> _xlfn.IFS(Q2928 &lt; R2928, "L", Q2928 = R2928, "D", Q2928 &gt; R2928, "W")</f>
        <v>W</v>
      </c>
    </row>
    <row r="2929" spans="16:19" x14ac:dyDescent="0.3">
      <c r="P2929" s="28">
        <v>2923</v>
      </c>
      <c r="Q2929" s="26">
        <v>1</v>
      </c>
      <c r="R2929" s="27">
        <v>0</v>
      </c>
      <c r="S2929" s="29" t="str" cm="1">
        <f t="array" ref="S2929" xml:space="preserve"> _xlfn.IFS(Q2929 &lt; R2929, "L", Q2929 = R2929, "D", Q2929 &gt; R2929, "W")</f>
        <v>W</v>
      </c>
    </row>
    <row r="2930" spans="16:19" x14ac:dyDescent="0.3">
      <c r="P2930" s="28">
        <v>2924</v>
      </c>
      <c r="Q2930" s="26">
        <v>4</v>
      </c>
      <c r="R2930" s="27">
        <v>1</v>
      </c>
      <c r="S2930" s="29" t="str" cm="1">
        <f t="array" ref="S2930" xml:space="preserve"> _xlfn.IFS(Q2930 &lt; R2930, "L", Q2930 = R2930, "D", Q2930 &gt; R2930, "W")</f>
        <v>W</v>
      </c>
    </row>
    <row r="2931" spans="16:19" x14ac:dyDescent="0.3">
      <c r="P2931" s="28">
        <v>2925</v>
      </c>
      <c r="Q2931" s="26">
        <v>0</v>
      </c>
      <c r="R2931" s="27">
        <v>1</v>
      </c>
      <c r="S2931" s="29" t="str" cm="1">
        <f t="array" ref="S2931" xml:space="preserve"> _xlfn.IFS(Q2931 &lt; R2931, "L", Q2931 = R2931, "D", Q2931 &gt; R2931, "W")</f>
        <v>L</v>
      </c>
    </row>
    <row r="2932" spans="16:19" x14ac:dyDescent="0.3">
      <c r="P2932" s="28">
        <v>2926</v>
      </c>
      <c r="Q2932" s="26">
        <v>1</v>
      </c>
      <c r="R2932" s="27">
        <v>1</v>
      </c>
      <c r="S2932" s="29" t="str" cm="1">
        <f t="array" ref="S2932" xml:space="preserve"> _xlfn.IFS(Q2932 &lt; R2932, "L", Q2932 = R2932, "D", Q2932 &gt; R2932, "W")</f>
        <v>D</v>
      </c>
    </row>
    <row r="2933" spans="16:19" x14ac:dyDescent="0.3">
      <c r="P2933" s="28">
        <v>2927</v>
      </c>
      <c r="Q2933" s="26">
        <v>0</v>
      </c>
      <c r="R2933" s="27">
        <v>2</v>
      </c>
      <c r="S2933" s="29" t="str" cm="1">
        <f t="array" ref="S2933" xml:space="preserve"> _xlfn.IFS(Q2933 &lt; R2933, "L", Q2933 = R2933, "D", Q2933 &gt; R2933, "W")</f>
        <v>L</v>
      </c>
    </row>
    <row r="2934" spans="16:19" x14ac:dyDescent="0.3">
      <c r="P2934" s="28">
        <v>2928</v>
      </c>
      <c r="Q2934" s="26">
        <v>3</v>
      </c>
      <c r="R2934" s="27">
        <v>0</v>
      </c>
      <c r="S2934" s="29" t="str" cm="1">
        <f t="array" ref="S2934" xml:space="preserve"> _xlfn.IFS(Q2934 &lt; R2934, "L", Q2934 = R2934, "D", Q2934 &gt; R2934, "W")</f>
        <v>W</v>
      </c>
    </row>
    <row r="2935" spans="16:19" x14ac:dyDescent="0.3">
      <c r="P2935" s="28">
        <v>2929</v>
      </c>
      <c r="Q2935" s="26">
        <v>3</v>
      </c>
      <c r="R2935" s="27">
        <v>1</v>
      </c>
      <c r="S2935" s="29" t="str" cm="1">
        <f t="array" ref="S2935" xml:space="preserve"> _xlfn.IFS(Q2935 &lt; R2935, "L", Q2935 = R2935, "D", Q2935 &gt; R2935, "W")</f>
        <v>W</v>
      </c>
    </row>
    <row r="2936" spans="16:19" x14ac:dyDescent="0.3">
      <c r="P2936" s="28">
        <v>2930</v>
      </c>
      <c r="Q2936" s="26">
        <v>1</v>
      </c>
      <c r="R2936" s="27">
        <v>0</v>
      </c>
      <c r="S2936" s="29" t="str" cm="1">
        <f t="array" ref="S2936" xml:space="preserve"> _xlfn.IFS(Q2936 &lt; R2936, "L", Q2936 = R2936, "D", Q2936 &gt; R2936, "W")</f>
        <v>W</v>
      </c>
    </row>
    <row r="2937" spans="16:19" x14ac:dyDescent="0.3">
      <c r="P2937" s="28">
        <v>2931</v>
      </c>
      <c r="Q2937" s="26">
        <v>0</v>
      </c>
      <c r="R2937" s="27">
        <v>0</v>
      </c>
      <c r="S2937" s="29" t="str" cm="1">
        <f t="array" ref="S2937" xml:space="preserve"> _xlfn.IFS(Q2937 &lt; R2937, "L", Q2937 = R2937, "D", Q2937 &gt; R2937, "W")</f>
        <v>D</v>
      </c>
    </row>
    <row r="2938" spans="16:19" x14ac:dyDescent="0.3">
      <c r="P2938" s="28">
        <v>2932</v>
      </c>
      <c r="Q2938" s="26">
        <v>1</v>
      </c>
      <c r="R2938" s="27">
        <v>0</v>
      </c>
      <c r="S2938" s="29" t="str" cm="1">
        <f t="array" ref="S2938" xml:space="preserve"> _xlfn.IFS(Q2938 &lt; R2938, "L", Q2938 = R2938, "D", Q2938 &gt; R2938, "W")</f>
        <v>W</v>
      </c>
    </row>
    <row r="2939" spans="16:19" x14ac:dyDescent="0.3">
      <c r="P2939" s="28">
        <v>2933</v>
      </c>
      <c r="Q2939" s="26">
        <v>1</v>
      </c>
      <c r="R2939" s="27">
        <v>0</v>
      </c>
      <c r="S2939" s="29" t="str" cm="1">
        <f t="array" ref="S2939" xml:space="preserve"> _xlfn.IFS(Q2939 &lt; R2939, "L", Q2939 = R2939, "D", Q2939 &gt; R2939, "W")</f>
        <v>W</v>
      </c>
    </row>
    <row r="2940" spans="16:19" x14ac:dyDescent="0.3">
      <c r="P2940" s="28">
        <v>2934</v>
      </c>
      <c r="Q2940" s="26">
        <v>0</v>
      </c>
      <c r="R2940" s="27">
        <v>0</v>
      </c>
      <c r="S2940" s="29" t="str" cm="1">
        <f t="array" ref="S2940" xml:space="preserve"> _xlfn.IFS(Q2940 &lt; R2940, "L", Q2940 = R2940, "D", Q2940 &gt; R2940, "W")</f>
        <v>D</v>
      </c>
    </row>
    <row r="2941" spans="16:19" x14ac:dyDescent="0.3">
      <c r="P2941" s="28">
        <v>2935</v>
      </c>
      <c r="Q2941" s="26">
        <v>1</v>
      </c>
      <c r="R2941" s="27">
        <v>0</v>
      </c>
      <c r="S2941" s="29" t="str" cm="1">
        <f t="array" ref="S2941" xml:space="preserve"> _xlfn.IFS(Q2941 &lt; R2941, "L", Q2941 = R2941, "D", Q2941 &gt; R2941, "W")</f>
        <v>W</v>
      </c>
    </row>
    <row r="2942" spans="16:19" x14ac:dyDescent="0.3">
      <c r="P2942" s="28">
        <v>2936</v>
      </c>
      <c r="Q2942" s="26">
        <v>1</v>
      </c>
      <c r="R2942" s="27">
        <v>0</v>
      </c>
      <c r="S2942" s="29" t="str" cm="1">
        <f t="array" ref="S2942" xml:space="preserve"> _xlfn.IFS(Q2942 &lt; R2942, "L", Q2942 = R2942, "D", Q2942 &gt; R2942, "W")</f>
        <v>W</v>
      </c>
    </row>
    <row r="2943" spans="16:19" x14ac:dyDescent="0.3">
      <c r="P2943" s="28">
        <v>2937</v>
      </c>
      <c r="Q2943" s="26">
        <v>1</v>
      </c>
      <c r="R2943" s="27">
        <v>0</v>
      </c>
      <c r="S2943" s="29" t="str" cm="1">
        <f t="array" ref="S2943" xml:space="preserve"> _xlfn.IFS(Q2943 &lt; R2943, "L", Q2943 = R2943, "D", Q2943 &gt; R2943, "W")</f>
        <v>W</v>
      </c>
    </row>
    <row r="2944" spans="16:19" x14ac:dyDescent="0.3">
      <c r="P2944" s="28">
        <v>2938</v>
      </c>
      <c r="Q2944" s="26">
        <v>1</v>
      </c>
      <c r="R2944" s="27">
        <v>0</v>
      </c>
      <c r="S2944" s="29" t="str" cm="1">
        <f t="array" ref="S2944" xml:space="preserve"> _xlfn.IFS(Q2944 &lt; R2944, "L", Q2944 = R2944, "D", Q2944 &gt; R2944, "W")</f>
        <v>W</v>
      </c>
    </row>
    <row r="2945" spans="16:19" x14ac:dyDescent="0.3">
      <c r="P2945" s="28">
        <v>2939</v>
      </c>
      <c r="Q2945" s="26">
        <v>0</v>
      </c>
      <c r="R2945" s="27">
        <v>1</v>
      </c>
      <c r="S2945" s="29" t="str" cm="1">
        <f t="array" ref="S2945" xml:space="preserve"> _xlfn.IFS(Q2945 &lt; R2945, "L", Q2945 = R2945, "D", Q2945 &gt; R2945, "W")</f>
        <v>L</v>
      </c>
    </row>
    <row r="2946" spans="16:19" x14ac:dyDescent="0.3">
      <c r="P2946" s="28">
        <v>2940</v>
      </c>
      <c r="Q2946" s="26">
        <v>0</v>
      </c>
      <c r="R2946" s="27">
        <v>1</v>
      </c>
      <c r="S2946" s="29" t="str" cm="1">
        <f t="array" ref="S2946" xml:space="preserve"> _xlfn.IFS(Q2946 &lt; R2946, "L", Q2946 = R2946, "D", Q2946 &gt; R2946, "W")</f>
        <v>L</v>
      </c>
    </row>
    <row r="2947" spans="16:19" x14ac:dyDescent="0.3">
      <c r="P2947" s="28">
        <v>2941</v>
      </c>
      <c r="Q2947" s="26">
        <v>0</v>
      </c>
      <c r="R2947" s="27">
        <v>0</v>
      </c>
      <c r="S2947" s="29" t="str" cm="1">
        <f t="array" ref="S2947" xml:space="preserve"> _xlfn.IFS(Q2947 &lt; R2947, "L", Q2947 = R2947, "D", Q2947 &gt; R2947, "W")</f>
        <v>D</v>
      </c>
    </row>
    <row r="2948" spans="16:19" x14ac:dyDescent="0.3">
      <c r="P2948" s="28">
        <v>2942</v>
      </c>
      <c r="Q2948" s="26">
        <v>1</v>
      </c>
      <c r="R2948" s="27">
        <v>1</v>
      </c>
      <c r="S2948" s="29" t="str" cm="1">
        <f t="array" ref="S2948" xml:space="preserve"> _xlfn.IFS(Q2948 &lt; R2948, "L", Q2948 = R2948, "D", Q2948 &gt; R2948, "W")</f>
        <v>D</v>
      </c>
    </row>
    <row r="2949" spans="16:19" x14ac:dyDescent="0.3">
      <c r="P2949" s="28">
        <v>2943</v>
      </c>
      <c r="Q2949" s="26">
        <v>4</v>
      </c>
      <c r="R2949" s="27">
        <v>0</v>
      </c>
      <c r="S2949" s="29" t="str" cm="1">
        <f t="array" ref="S2949" xml:space="preserve"> _xlfn.IFS(Q2949 &lt; R2949, "L", Q2949 = R2949, "D", Q2949 &gt; R2949, "W")</f>
        <v>W</v>
      </c>
    </row>
    <row r="2950" spans="16:19" x14ac:dyDescent="0.3">
      <c r="P2950" s="28">
        <v>2944</v>
      </c>
      <c r="Q2950" s="26">
        <v>3</v>
      </c>
      <c r="R2950" s="27">
        <v>0</v>
      </c>
      <c r="S2950" s="29" t="str" cm="1">
        <f t="array" ref="S2950" xml:space="preserve"> _xlfn.IFS(Q2950 &lt; R2950, "L", Q2950 = R2950, "D", Q2950 &gt; R2950, "W")</f>
        <v>W</v>
      </c>
    </row>
    <row r="2951" spans="16:19" x14ac:dyDescent="0.3">
      <c r="P2951" s="28">
        <v>2945</v>
      </c>
      <c r="Q2951" s="26">
        <v>7</v>
      </c>
      <c r="R2951" s="27">
        <v>0</v>
      </c>
      <c r="S2951" s="29" t="str" cm="1">
        <f t="array" ref="S2951" xml:space="preserve"> _xlfn.IFS(Q2951 &lt; R2951, "L", Q2951 = R2951, "D", Q2951 &gt; R2951, "W")</f>
        <v>W</v>
      </c>
    </row>
    <row r="2952" spans="16:19" x14ac:dyDescent="0.3">
      <c r="P2952" s="28">
        <v>2946</v>
      </c>
      <c r="Q2952" s="26">
        <v>2</v>
      </c>
      <c r="R2952" s="27">
        <v>0</v>
      </c>
      <c r="S2952" s="29" t="str" cm="1">
        <f t="array" ref="S2952" xml:space="preserve"> _xlfn.IFS(Q2952 &lt; R2952, "L", Q2952 = R2952, "D", Q2952 &gt; R2952, "W")</f>
        <v>W</v>
      </c>
    </row>
    <row r="2953" spans="16:19" x14ac:dyDescent="0.3">
      <c r="P2953" s="28">
        <v>2947</v>
      </c>
      <c r="Q2953" s="26">
        <v>2</v>
      </c>
      <c r="R2953" s="27">
        <v>2</v>
      </c>
      <c r="S2953" s="29" t="str" cm="1">
        <f t="array" ref="S2953" xml:space="preserve"> _xlfn.IFS(Q2953 &lt; R2953, "L", Q2953 = R2953, "D", Q2953 &gt; R2953, "W")</f>
        <v>D</v>
      </c>
    </row>
    <row r="2954" spans="16:19" x14ac:dyDescent="0.3">
      <c r="P2954" s="28">
        <v>2948</v>
      </c>
      <c r="Q2954" s="26">
        <v>1</v>
      </c>
      <c r="R2954" s="27">
        <v>0</v>
      </c>
      <c r="S2954" s="29" t="str" cm="1">
        <f t="array" ref="S2954" xml:space="preserve"> _xlfn.IFS(Q2954 &lt; R2954, "L", Q2954 = R2954, "D", Q2954 &gt; R2954, "W")</f>
        <v>W</v>
      </c>
    </row>
    <row r="2955" spans="16:19" x14ac:dyDescent="0.3">
      <c r="P2955" s="28">
        <v>2949</v>
      </c>
      <c r="Q2955" s="26">
        <v>0</v>
      </c>
      <c r="R2955" s="27">
        <v>1</v>
      </c>
      <c r="S2955" s="29" t="str" cm="1">
        <f t="array" ref="S2955" xml:space="preserve"> _xlfn.IFS(Q2955 &lt; R2955, "L", Q2955 = R2955, "D", Q2955 &gt; R2955, "W")</f>
        <v>L</v>
      </c>
    </row>
    <row r="2956" spans="16:19" x14ac:dyDescent="0.3">
      <c r="P2956" s="28">
        <v>2950</v>
      </c>
      <c r="Q2956" s="26">
        <v>4</v>
      </c>
      <c r="R2956" s="27">
        <v>1</v>
      </c>
      <c r="S2956" s="29" t="str" cm="1">
        <f t="array" ref="S2956" xml:space="preserve"> _xlfn.IFS(Q2956 &lt; R2956, "L", Q2956 = R2956, "D", Q2956 &gt; R2956, "W")</f>
        <v>W</v>
      </c>
    </row>
    <row r="2957" spans="16:19" x14ac:dyDescent="0.3">
      <c r="P2957" s="28">
        <v>2951</v>
      </c>
      <c r="Q2957" s="26">
        <v>0</v>
      </c>
      <c r="R2957" s="27">
        <v>0</v>
      </c>
      <c r="S2957" s="29" t="str" cm="1">
        <f t="array" ref="S2957" xml:space="preserve"> _xlfn.IFS(Q2957 &lt; R2957, "L", Q2957 = R2957, "D", Q2957 &gt; R2957, "W")</f>
        <v>D</v>
      </c>
    </row>
    <row r="2958" spans="16:19" x14ac:dyDescent="0.3">
      <c r="P2958" s="28">
        <v>2952</v>
      </c>
      <c r="Q2958" s="26">
        <v>0</v>
      </c>
      <c r="R2958" s="27">
        <v>0</v>
      </c>
      <c r="S2958" s="29" t="str" cm="1">
        <f t="array" ref="S2958" xml:space="preserve"> _xlfn.IFS(Q2958 &lt; R2958, "L", Q2958 = R2958, "D", Q2958 &gt; R2958, "W")</f>
        <v>D</v>
      </c>
    </row>
    <row r="2959" spans="16:19" x14ac:dyDescent="0.3">
      <c r="P2959" s="28">
        <v>2953</v>
      </c>
      <c r="Q2959" s="26">
        <v>1</v>
      </c>
      <c r="R2959" s="27">
        <v>2</v>
      </c>
      <c r="S2959" s="29" t="str" cm="1">
        <f t="array" ref="S2959" xml:space="preserve"> _xlfn.IFS(Q2959 &lt; R2959, "L", Q2959 = R2959, "D", Q2959 &gt; R2959, "W")</f>
        <v>L</v>
      </c>
    </row>
    <row r="2960" spans="16:19" x14ac:dyDescent="0.3">
      <c r="P2960" s="28">
        <v>2954</v>
      </c>
      <c r="Q2960" s="26">
        <v>4</v>
      </c>
      <c r="R2960" s="27">
        <v>5</v>
      </c>
      <c r="S2960" s="29" t="str" cm="1">
        <f t="array" ref="S2960" xml:space="preserve"> _xlfn.IFS(Q2960 &lt; R2960, "L", Q2960 = R2960, "D", Q2960 &gt; R2960, "W")</f>
        <v>L</v>
      </c>
    </row>
    <row r="2961" spans="16:19" x14ac:dyDescent="0.3">
      <c r="P2961" s="28">
        <v>2955</v>
      </c>
      <c r="Q2961" s="26">
        <v>2</v>
      </c>
      <c r="R2961" s="27">
        <v>1</v>
      </c>
      <c r="S2961" s="29" t="str" cm="1">
        <f t="array" ref="S2961" xml:space="preserve"> _xlfn.IFS(Q2961 &lt; R2961, "L", Q2961 = R2961, "D", Q2961 &gt; R2961, "W")</f>
        <v>W</v>
      </c>
    </row>
    <row r="2962" spans="16:19" x14ac:dyDescent="0.3">
      <c r="P2962" s="28">
        <v>2956</v>
      </c>
      <c r="Q2962" s="26">
        <v>3</v>
      </c>
      <c r="R2962" s="27">
        <v>2</v>
      </c>
      <c r="S2962" s="29" t="str" cm="1">
        <f t="array" ref="S2962" xml:space="preserve"> _xlfn.IFS(Q2962 &lt; R2962, "L", Q2962 = R2962, "D", Q2962 &gt; R2962, "W")</f>
        <v>W</v>
      </c>
    </row>
    <row r="2963" spans="16:19" x14ac:dyDescent="0.3">
      <c r="P2963" s="28">
        <v>2957</v>
      </c>
      <c r="Q2963" s="26">
        <v>4</v>
      </c>
      <c r="R2963" s="27">
        <v>0</v>
      </c>
      <c r="S2963" s="29" t="str" cm="1">
        <f t="array" ref="S2963" xml:space="preserve"> _xlfn.IFS(Q2963 &lt; R2963, "L", Q2963 = R2963, "D", Q2963 &gt; R2963, "W")</f>
        <v>W</v>
      </c>
    </row>
    <row r="2964" spans="16:19" x14ac:dyDescent="0.3">
      <c r="P2964" s="28">
        <v>2958</v>
      </c>
      <c r="Q2964" s="26">
        <v>0</v>
      </c>
      <c r="R2964" s="27">
        <v>0</v>
      </c>
      <c r="S2964" s="29" t="str" cm="1">
        <f t="array" ref="S2964" xml:space="preserve"> _xlfn.IFS(Q2964 &lt; R2964, "L", Q2964 = R2964, "D", Q2964 &gt; R2964, "W")</f>
        <v>D</v>
      </c>
    </row>
    <row r="2965" spans="16:19" x14ac:dyDescent="0.3">
      <c r="P2965" s="28">
        <v>2959</v>
      </c>
      <c r="Q2965" s="26">
        <v>1</v>
      </c>
      <c r="R2965" s="27">
        <v>1</v>
      </c>
      <c r="S2965" s="29" t="str" cm="1">
        <f t="array" ref="S2965" xml:space="preserve"> _xlfn.IFS(Q2965 &lt; R2965, "L", Q2965 = R2965, "D", Q2965 &gt; R2965, "W")</f>
        <v>D</v>
      </c>
    </row>
    <row r="2966" spans="16:19" x14ac:dyDescent="0.3">
      <c r="P2966" s="28">
        <v>2960</v>
      </c>
      <c r="Q2966" s="26">
        <v>0</v>
      </c>
      <c r="R2966" s="27">
        <v>0</v>
      </c>
      <c r="S2966" s="29" t="str" cm="1">
        <f t="array" ref="S2966" xml:space="preserve"> _xlfn.IFS(Q2966 &lt; R2966, "L", Q2966 = R2966, "D", Q2966 &gt; R2966, "W")</f>
        <v>D</v>
      </c>
    </row>
    <row r="2967" spans="16:19" x14ac:dyDescent="0.3">
      <c r="P2967" s="28">
        <v>2961</v>
      </c>
      <c r="Q2967" s="26">
        <v>2</v>
      </c>
      <c r="R2967" s="27">
        <v>0</v>
      </c>
      <c r="S2967" s="29" t="str" cm="1">
        <f t="array" ref="S2967" xml:space="preserve"> _xlfn.IFS(Q2967 &lt; R2967, "L", Q2967 = R2967, "D", Q2967 &gt; R2967, "W")</f>
        <v>W</v>
      </c>
    </row>
    <row r="2968" spans="16:19" x14ac:dyDescent="0.3">
      <c r="P2968" s="28">
        <v>2962</v>
      </c>
      <c r="Q2968" s="26">
        <v>2</v>
      </c>
      <c r="R2968" s="27">
        <v>0</v>
      </c>
      <c r="S2968" s="29" t="str" cm="1">
        <f t="array" ref="S2968" xml:space="preserve"> _xlfn.IFS(Q2968 &lt; R2968, "L", Q2968 = R2968, "D", Q2968 &gt; R2968, "W")</f>
        <v>W</v>
      </c>
    </row>
    <row r="2969" spans="16:19" x14ac:dyDescent="0.3">
      <c r="P2969" s="28">
        <v>2963</v>
      </c>
      <c r="Q2969" s="26">
        <v>1</v>
      </c>
      <c r="R2969" s="27">
        <v>0</v>
      </c>
      <c r="S2969" s="29" t="str" cm="1">
        <f t="array" ref="S2969" xml:space="preserve"> _xlfn.IFS(Q2969 &lt; R2969, "L", Q2969 = R2969, "D", Q2969 &gt; R2969, "W")</f>
        <v>W</v>
      </c>
    </row>
    <row r="2970" spans="16:19" x14ac:dyDescent="0.3">
      <c r="P2970" s="28">
        <v>2964</v>
      </c>
      <c r="Q2970" s="26">
        <v>1</v>
      </c>
      <c r="R2970" s="27">
        <v>0</v>
      </c>
      <c r="S2970" s="29" t="str" cm="1">
        <f t="array" ref="S2970" xml:space="preserve"> _xlfn.IFS(Q2970 &lt; R2970, "L", Q2970 = R2970, "D", Q2970 &gt; R2970, "W")</f>
        <v>W</v>
      </c>
    </row>
    <row r="2971" spans="16:19" x14ac:dyDescent="0.3">
      <c r="P2971" s="28">
        <v>2965</v>
      </c>
      <c r="Q2971" s="26">
        <v>1</v>
      </c>
      <c r="R2971" s="27">
        <v>0</v>
      </c>
      <c r="S2971" s="29" t="str" cm="1">
        <f t="array" ref="S2971" xml:space="preserve"> _xlfn.IFS(Q2971 &lt; R2971, "L", Q2971 = R2971, "D", Q2971 &gt; R2971, "W")</f>
        <v>W</v>
      </c>
    </row>
    <row r="2972" spans="16:19" x14ac:dyDescent="0.3">
      <c r="P2972" s="28">
        <v>2966</v>
      </c>
      <c r="Q2972" s="26">
        <v>3</v>
      </c>
      <c r="R2972" s="27">
        <v>1</v>
      </c>
      <c r="S2972" s="29" t="str" cm="1">
        <f t="array" ref="S2972" xml:space="preserve"> _xlfn.IFS(Q2972 &lt; R2972, "L", Q2972 = R2972, "D", Q2972 &gt; R2972, "W")</f>
        <v>W</v>
      </c>
    </row>
    <row r="2973" spans="16:19" x14ac:dyDescent="0.3">
      <c r="P2973" s="28">
        <v>2967</v>
      </c>
      <c r="Q2973" s="26">
        <v>1</v>
      </c>
      <c r="R2973" s="27">
        <v>1</v>
      </c>
      <c r="S2973" s="29" t="str" cm="1">
        <f t="array" ref="S2973" xml:space="preserve"> _xlfn.IFS(Q2973 &lt; R2973, "L", Q2973 = R2973, "D", Q2973 &gt; R2973, "W")</f>
        <v>D</v>
      </c>
    </row>
    <row r="2974" spans="16:19" x14ac:dyDescent="0.3">
      <c r="P2974" s="28">
        <v>2968</v>
      </c>
      <c r="Q2974" s="26">
        <v>4</v>
      </c>
      <c r="R2974" s="27">
        <v>0</v>
      </c>
      <c r="S2974" s="29" t="str" cm="1">
        <f t="array" ref="S2974" xml:space="preserve"> _xlfn.IFS(Q2974 &lt; R2974, "L", Q2974 = R2974, "D", Q2974 &gt; R2974, "W")</f>
        <v>W</v>
      </c>
    </row>
    <row r="2975" spans="16:19" x14ac:dyDescent="0.3">
      <c r="P2975" s="28">
        <v>2969</v>
      </c>
      <c r="Q2975" s="26">
        <v>2</v>
      </c>
      <c r="R2975" s="27">
        <v>1</v>
      </c>
      <c r="S2975" s="29" t="str" cm="1">
        <f t="array" ref="S2975" xml:space="preserve"> _xlfn.IFS(Q2975 &lt; R2975, "L", Q2975 = R2975, "D", Q2975 &gt; R2975, "W")</f>
        <v>W</v>
      </c>
    </row>
    <row r="2976" spans="16:19" x14ac:dyDescent="0.3">
      <c r="P2976" s="28">
        <v>2970</v>
      </c>
      <c r="Q2976" s="26">
        <v>2</v>
      </c>
      <c r="R2976" s="27">
        <v>1</v>
      </c>
      <c r="S2976" s="29" t="str" cm="1">
        <f t="array" ref="S2976" xml:space="preserve"> _xlfn.IFS(Q2976 &lt; R2976, "L", Q2976 = R2976, "D", Q2976 &gt; R2976, "W")</f>
        <v>W</v>
      </c>
    </row>
    <row r="2977" spans="16:19" x14ac:dyDescent="0.3">
      <c r="P2977" s="28">
        <v>2971</v>
      </c>
      <c r="Q2977" s="26">
        <v>2</v>
      </c>
      <c r="R2977" s="27">
        <v>1</v>
      </c>
      <c r="S2977" s="29" t="str" cm="1">
        <f t="array" ref="S2977" xml:space="preserve"> _xlfn.IFS(Q2977 &lt; R2977, "L", Q2977 = R2977, "D", Q2977 &gt; R2977, "W")</f>
        <v>W</v>
      </c>
    </row>
    <row r="2978" spans="16:19" x14ac:dyDescent="0.3">
      <c r="P2978" s="28">
        <v>2972</v>
      </c>
      <c r="Q2978" s="26">
        <v>0</v>
      </c>
      <c r="R2978" s="27">
        <v>0</v>
      </c>
      <c r="S2978" s="29" t="str" cm="1">
        <f t="array" ref="S2978" xml:space="preserve"> _xlfn.IFS(Q2978 &lt; R2978, "L", Q2978 = R2978, "D", Q2978 &gt; R2978, "W")</f>
        <v>D</v>
      </c>
    </row>
    <row r="2979" spans="16:19" x14ac:dyDescent="0.3">
      <c r="P2979" s="28">
        <v>2973</v>
      </c>
      <c r="Q2979" s="26">
        <v>3</v>
      </c>
      <c r="R2979" s="27">
        <v>0</v>
      </c>
      <c r="S2979" s="29" t="str" cm="1">
        <f t="array" ref="S2979" xml:space="preserve"> _xlfn.IFS(Q2979 &lt; R2979, "L", Q2979 = R2979, "D", Q2979 &gt; R2979, "W")</f>
        <v>W</v>
      </c>
    </row>
    <row r="2980" spans="16:19" x14ac:dyDescent="0.3">
      <c r="P2980" s="28">
        <v>2974</v>
      </c>
      <c r="Q2980" s="26">
        <v>2</v>
      </c>
      <c r="R2980" s="27">
        <v>1</v>
      </c>
      <c r="S2980" s="29" t="str" cm="1">
        <f t="array" ref="S2980" xml:space="preserve"> _xlfn.IFS(Q2980 &lt; R2980, "L", Q2980 = R2980, "D", Q2980 &gt; R2980, "W")</f>
        <v>W</v>
      </c>
    </row>
    <row r="2981" spans="16:19" x14ac:dyDescent="0.3">
      <c r="P2981" s="28">
        <v>2975</v>
      </c>
      <c r="Q2981" s="26">
        <v>2</v>
      </c>
      <c r="R2981" s="27">
        <v>0</v>
      </c>
      <c r="S2981" s="29" t="str" cm="1">
        <f t="array" ref="S2981" xml:space="preserve"> _xlfn.IFS(Q2981 &lt; R2981, "L", Q2981 = R2981, "D", Q2981 &gt; R2981, "W")</f>
        <v>W</v>
      </c>
    </row>
    <row r="2982" spans="16:19" x14ac:dyDescent="0.3">
      <c r="P2982" s="28">
        <v>2976</v>
      </c>
      <c r="Q2982" s="26">
        <v>2</v>
      </c>
      <c r="R2982" s="27">
        <v>1</v>
      </c>
      <c r="S2982" s="29" t="str" cm="1">
        <f t="array" ref="S2982" xml:space="preserve"> _xlfn.IFS(Q2982 &lt; R2982, "L", Q2982 = R2982, "D", Q2982 &gt; R2982, "W")</f>
        <v>W</v>
      </c>
    </row>
    <row r="2983" spans="16:19" x14ac:dyDescent="0.3">
      <c r="P2983" s="28">
        <v>2977</v>
      </c>
      <c r="Q2983" s="26">
        <v>0</v>
      </c>
      <c r="R2983" s="27">
        <v>0</v>
      </c>
      <c r="S2983" s="29" t="str" cm="1">
        <f t="array" ref="S2983" xml:space="preserve"> _xlfn.IFS(Q2983 &lt; R2983, "L", Q2983 = R2983, "D", Q2983 &gt; R2983, "W")</f>
        <v>D</v>
      </c>
    </row>
    <row r="2984" spans="16:19" x14ac:dyDescent="0.3">
      <c r="P2984" s="28">
        <v>2978</v>
      </c>
      <c r="Q2984" s="26">
        <v>1</v>
      </c>
      <c r="R2984" s="27">
        <v>0</v>
      </c>
      <c r="S2984" s="29" t="str" cm="1">
        <f t="array" ref="S2984" xml:space="preserve"> _xlfn.IFS(Q2984 &lt; R2984, "L", Q2984 = R2984, "D", Q2984 &gt; R2984, "W")</f>
        <v>W</v>
      </c>
    </row>
    <row r="2985" spans="16:19" x14ac:dyDescent="0.3">
      <c r="P2985" s="28">
        <v>2979</v>
      </c>
      <c r="Q2985" s="26">
        <v>1</v>
      </c>
      <c r="R2985" s="27">
        <v>0</v>
      </c>
      <c r="S2985" s="29" t="str" cm="1">
        <f t="array" ref="S2985" xml:space="preserve"> _xlfn.IFS(Q2985 &lt; R2985, "L", Q2985 = R2985, "D", Q2985 &gt; R2985, "W")</f>
        <v>W</v>
      </c>
    </row>
    <row r="2986" spans="16:19" x14ac:dyDescent="0.3">
      <c r="P2986" s="28">
        <v>2980</v>
      </c>
      <c r="Q2986" s="26">
        <v>4</v>
      </c>
      <c r="R2986" s="27">
        <v>0</v>
      </c>
      <c r="S2986" s="29" t="str" cm="1">
        <f t="array" ref="S2986" xml:space="preserve"> _xlfn.IFS(Q2986 &lt; R2986, "L", Q2986 = R2986, "D", Q2986 &gt; R2986, "W")</f>
        <v>W</v>
      </c>
    </row>
    <row r="2987" spans="16:19" x14ac:dyDescent="0.3">
      <c r="P2987" s="28">
        <v>2981</v>
      </c>
      <c r="Q2987" s="26">
        <v>3</v>
      </c>
      <c r="R2987" s="27">
        <v>0</v>
      </c>
      <c r="S2987" s="29" t="str" cm="1">
        <f t="array" ref="S2987" xml:space="preserve"> _xlfn.IFS(Q2987 &lt; R2987, "L", Q2987 = R2987, "D", Q2987 &gt; R2987, "W")</f>
        <v>W</v>
      </c>
    </row>
    <row r="2988" spans="16:19" x14ac:dyDescent="0.3">
      <c r="P2988" s="28">
        <v>2982</v>
      </c>
      <c r="Q2988" s="26">
        <v>1</v>
      </c>
      <c r="R2988" s="27">
        <v>0</v>
      </c>
      <c r="S2988" s="29" t="str" cm="1">
        <f t="array" ref="S2988" xml:space="preserve"> _xlfn.IFS(Q2988 &lt; R2988, "L", Q2988 = R2988, "D", Q2988 &gt; R2988, "W")</f>
        <v>W</v>
      </c>
    </row>
    <row r="2989" spans="16:19" x14ac:dyDescent="0.3">
      <c r="P2989" s="28">
        <v>2983</v>
      </c>
      <c r="Q2989" s="26">
        <v>2</v>
      </c>
      <c r="R2989" s="27">
        <v>0</v>
      </c>
      <c r="S2989" s="29" t="str" cm="1">
        <f t="array" ref="S2989" xml:space="preserve"> _xlfn.IFS(Q2989 &lt; R2989, "L", Q2989 = R2989, "D", Q2989 &gt; R2989, "W")</f>
        <v>W</v>
      </c>
    </row>
    <row r="2990" spans="16:19" x14ac:dyDescent="0.3">
      <c r="P2990" s="28">
        <v>2984</v>
      </c>
      <c r="Q2990" s="26">
        <v>1</v>
      </c>
      <c r="R2990" s="27">
        <v>0</v>
      </c>
      <c r="S2990" s="29" t="str" cm="1">
        <f t="array" ref="S2990" xml:space="preserve"> _xlfn.IFS(Q2990 &lt; R2990, "L", Q2990 = R2990, "D", Q2990 &gt; R2990, "W")</f>
        <v>W</v>
      </c>
    </row>
    <row r="2991" spans="16:19" x14ac:dyDescent="0.3">
      <c r="P2991" s="28">
        <v>2985</v>
      </c>
      <c r="Q2991" s="26">
        <v>0</v>
      </c>
      <c r="R2991" s="27">
        <v>1</v>
      </c>
      <c r="S2991" s="29" t="str" cm="1">
        <f t="array" ref="S2991" xml:space="preserve"> _xlfn.IFS(Q2991 &lt; R2991, "L", Q2991 = R2991, "D", Q2991 &gt; R2991, "W")</f>
        <v>L</v>
      </c>
    </row>
    <row r="2992" spans="16:19" x14ac:dyDescent="0.3">
      <c r="P2992" s="28">
        <v>2986</v>
      </c>
      <c r="Q2992" s="26">
        <v>1</v>
      </c>
      <c r="R2992" s="27">
        <v>1</v>
      </c>
      <c r="S2992" s="29" t="str" cm="1">
        <f t="array" ref="S2992" xml:space="preserve"> _xlfn.IFS(Q2992 &lt; R2992, "L", Q2992 = R2992, "D", Q2992 &gt; R2992, "W")</f>
        <v>D</v>
      </c>
    </row>
    <row r="2993" spans="16:19" x14ac:dyDescent="0.3">
      <c r="P2993" s="28">
        <v>2987</v>
      </c>
      <c r="Q2993" s="26">
        <v>2</v>
      </c>
      <c r="R2993" s="27">
        <v>0</v>
      </c>
      <c r="S2993" s="29" t="str" cm="1">
        <f t="array" ref="S2993" xml:space="preserve"> _xlfn.IFS(Q2993 &lt; R2993, "L", Q2993 = R2993, "D", Q2993 &gt; R2993, "W")</f>
        <v>W</v>
      </c>
    </row>
    <row r="2994" spans="16:19" x14ac:dyDescent="0.3">
      <c r="P2994" s="28">
        <v>2988</v>
      </c>
      <c r="Q2994" s="26">
        <v>1</v>
      </c>
      <c r="R2994" s="27">
        <v>1</v>
      </c>
      <c r="S2994" s="29" t="str" cm="1">
        <f t="array" ref="S2994" xml:space="preserve"> _xlfn.IFS(Q2994 &lt; R2994, "L", Q2994 = R2994, "D", Q2994 &gt; R2994, "W")</f>
        <v>D</v>
      </c>
    </row>
    <row r="2995" spans="16:19" x14ac:dyDescent="0.3">
      <c r="P2995" s="28">
        <v>2989</v>
      </c>
      <c r="Q2995" s="26">
        <v>2</v>
      </c>
      <c r="R2995" s="27">
        <v>1</v>
      </c>
      <c r="S2995" s="29" t="str" cm="1">
        <f t="array" ref="S2995" xml:space="preserve"> _xlfn.IFS(Q2995 &lt; R2995, "L", Q2995 = R2995, "D", Q2995 &gt; R2995, "W")</f>
        <v>W</v>
      </c>
    </row>
    <row r="2996" spans="16:19" x14ac:dyDescent="0.3">
      <c r="P2996" s="28">
        <v>2990</v>
      </c>
      <c r="Q2996" s="26">
        <v>1</v>
      </c>
      <c r="R2996" s="27">
        <v>1</v>
      </c>
      <c r="S2996" s="29" t="str" cm="1">
        <f t="array" ref="S2996" xml:space="preserve"> _xlfn.IFS(Q2996 &lt; R2996, "L", Q2996 = R2996, "D", Q2996 &gt; R2996, "W")</f>
        <v>D</v>
      </c>
    </row>
    <row r="2997" spans="16:19" x14ac:dyDescent="0.3">
      <c r="P2997" s="28">
        <v>2991</v>
      </c>
      <c r="Q2997" s="26">
        <v>1</v>
      </c>
      <c r="R2997" s="27">
        <v>3</v>
      </c>
      <c r="S2997" s="29" t="str" cm="1">
        <f t="array" ref="S2997" xml:space="preserve"> _xlfn.IFS(Q2997 &lt; R2997, "L", Q2997 = R2997, "D", Q2997 &gt; R2997, "W")</f>
        <v>L</v>
      </c>
    </row>
    <row r="2998" spans="16:19" x14ac:dyDescent="0.3">
      <c r="P2998" s="28">
        <v>2992</v>
      </c>
      <c r="Q2998" s="26">
        <v>1</v>
      </c>
      <c r="R2998" s="27">
        <v>0</v>
      </c>
      <c r="S2998" s="29" t="str" cm="1">
        <f t="array" ref="S2998" xml:space="preserve"> _xlfn.IFS(Q2998 &lt; R2998, "L", Q2998 = R2998, "D", Q2998 &gt; R2998, "W")</f>
        <v>W</v>
      </c>
    </row>
    <row r="2999" spans="16:19" x14ac:dyDescent="0.3">
      <c r="P2999" s="28">
        <v>2993</v>
      </c>
      <c r="Q2999" s="26">
        <v>1</v>
      </c>
      <c r="R2999" s="27">
        <v>1</v>
      </c>
      <c r="S2999" s="29" t="str" cm="1">
        <f t="array" ref="S2999" xml:space="preserve"> _xlfn.IFS(Q2999 &lt; R2999, "L", Q2999 = R2999, "D", Q2999 &gt; R2999, "W")</f>
        <v>D</v>
      </c>
    </row>
    <row r="3000" spans="16:19" x14ac:dyDescent="0.3">
      <c r="P3000" s="28">
        <v>2994</v>
      </c>
      <c r="Q3000" s="26">
        <v>0</v>
      </c>
      <c r="R3000" s="27">
        <v>0</v>
      </c>
      <c r="S3000" s="29" t="str" cm="1">
        <f t="array" ref="S3000" xml:space="preserve"> _xlfn.IFS(Q3000 &lt; R3000, "L", Q3000 = R3000, "D", Q3000 &gt; R3000, "W")</f>
        <v>D</v>
      </c>
    </row>
    <row r="3001" spans="16:19" x14ac:dyDescent="0.3">
      <c r="P3001" s="28">
        <v>2995</v>
      </c>
      <c r="Q3001" s="26">
        <v>1</v>
      </c>
      <c r="R3001" s="27">
        <v>1</v>
      </c>
      <c r="S3001" s="29" t="str" cm="1">
        <f t="array" ref="S3001" xml:space="preserve"> _xlfn.IFS(Q3001 &lt; R3001, "L", Q3001 = R3001, "D", Q3001 &gt; R3001, "W")</f>
        <v>D</v>
      </c>
    </row>
    <row r="3002" spans="16:19" x14ac:dyDescent="0.3">
      <c r="P3002" s="28">
        <v>2996</v>
      </c>
      <c r="Q3002" s="26">
        <v>1</v>
      </c>
      <c r="R3002" s="27">
        <v>0</v>
      </c>
      <c r="S3002" s="29" t="str" cm="1">
        <f t="array" ref="S3002" xml:space="preserve"> _xlfn.IFS(Q3002 &lt; R3002, "L", Q3002 = R3002, "D", Q3002 &gt; R3002, "W")</f>
        <v>W</v>
      </c>
    </row>
    <row r="3003" spans="16:19" x14ac:dyDescent="0.3">
      <c r="P3003" s="28">
        <v>2997</v>
      </c>
      <c r="Q3003" s="26">
        <v>2</v>
      </c>
      <c r="R3003" s="27">
        <v>1</v>
      </c>
      <c r="S3003" s="29" t="str" cm="1">
        <f t="array" ref="S3003" xml:space="preserve"> _xlfn.IFS(Q3003 &lt; R3003, "L", Q3003 = R3003, "D", Q3003 &gt; R3003, "W")</f>
        <v>W</v>
      </c>
    </row>
    <row r="3004" spans="16:19" x14ac:dyDescent="0.3">
      <c r="P3004" s="28">
        <v>2998</v>
      </c>
      <c r="Q3004" s="26">
        <v>2</v>
      </c>
      <c r="R3004" s="27">
        <v>1</v>
      </c>
      <c r="S3004" s="29" t="str" cm="1">
        <f t="array" ref="S3004" xml:space="preserve"> _xlfn.IFS(Q3004 &lt; R3004, "L", Q3004 = R3004, "D", Q3004 &gt; R3004, "W")</f>
        <v>W</v>
      </c>
    </row>
    <row r="3005" spans="16:19" x14ac:dyDescent="0.3">
      <c r="P3005" s="28">
        <v>2999</v>
      </c>
      <c r="Q3005" s="26">
        <v>4</v>
      </c>
      <c r="R3005" s="27">
        <v>0</v>
      </c>
      <c r="S3005" s="29" t="str" cm="1">
        <f t="array" ref="S3005" xml:space="preserve"> _xlfn.IFS(Q3005 &lt; R3005, "L", Q3005 = R3005, "D", Q3005 &gt; R3005, "W")</f>
        <v>W</v>
      </c>
    </row>
    <row r="3006" spans="16:19" x14ac:dyDescent="0.3">
      <c r="P3006" s="28">
        <v>3000</v>
      </c>
      <c r="Q3006" s="26">
        <v>3</v>
      </c>
      <c r="R3006" s="27">
        <v>1</v>
      </c>
      <c r="S3006" s="29" t="str" cm="1">
        <f t="array" ref="S3006" xml:space="preserve"> _xlfn.IFS(Q3006 &lt; R3006, "L", Q3006 = R3006, "D", Q3006 &gt; R3006, "W")</f>
        <v>W</v>
      </c>
    </row>
    <row r="3007" spans="16:19" x14ac:dyDescent="0.3">
      <c r="P3007" s="28">
        <v>3001</v>
      </c>
      <c r="Q3007" s="26">
        <v>2</v>
      </c>
      <c r="R3007" s="27">
        <v>1</v>
      </c>
      <c r="S3007" s="29" t="str" cm="1">
        <f t="array" ref="S3007" xml:space="preserve"> _xlfn.IFS(Q3007 &lt; R3007, "L", Q3007 = R3007, "D", Q3007 &gt; R3007, "W")</f>
        <v>W</v>
      </c>
    </row>
    <row r="3008" spans="16:19" x14ac:dyDescent="0.3">
      <c r="P3008" s="28">
        <v>3002</v>
      </c>
      <c r="Q3008" s="26">
        <v>2</v>
      </c>
      <c r="R3008" s="27">
        <v>0</v>
      </c>
      <c r="S3008" s="29" t="str" cm="1">
        <f t="array" ref="S3008" xml:space="preserve"> _xlfn.IFS(Q3008 &lt; R3008, "L", Q3008 = R3008, "D", Q3008 &gt; R3008, "W")</f>
        <v>W</v>
      </c>
    </row>
    <row r="3009" spans="16:19" x14ac:dyDescent="0.3">
      <c r="P3009" s="28">
        <v>3003</v>
      </c>
      <c r="Q3009" s="26">
        <v>0</v>
      </c>
      <c r="R3009" s="27">
        <v>0</v>
      </c>
      <c r="S3009" s="29" t="str" cm="1">
        <f t="array" ref="S3009" xml:space="preserve"> _xlfn.IFS(Q3009 &lt; R3009, "L", Q3009 = R3009, "D", Q3009 &gt; R3009, "W")</f>
        <v>D</v>
      </c>
    </row>
    <row r="3010" spans="16:19" x14ac:dyDescent="0.3">
      <c r="P3010" s="28">
        <v>3004</v>
      </c>
      <c r="Q3010" s="26">
        <v>3</v>
      </c>
      <c r="R3010" s="27">
        <v>1</v>
      </c>
      <c r="S3010" s="29" t="str" cm="1">
        <f t="array" ref="S3010" xml:space="preserve"> _xlfn.IFS(Q3010 &lt; R3010, "L", Q3010 = R3010, "D", Q3010 &gt; R3010, "W")</f>
        <v>W</v>
      </c>
    </row>
    <row r="3011" spans="16:19" x14ac:dyDescent="0.3">
      <c r="P3011" s="28">
        <v>3005</v>
      </c>
      <c r="Q3011" s="26">
        <v>2</v>
      </c>
      <c r="R3011" s="27">
        <v>0</v>
      </c>
      <c r="S3011" s="29" t="str" cm="1">
        <f t="array" ref="S3011" xml:space="preserve"> _xlfn.IFS(Q3011 &lt; R3011, "L", Q3011 = R3011, "D", Q3011 &gt; R3011, "W")</f>
        <v>W</v>
      </c>
    </row>
    <row r="3012" spans="16:19" x14ac:dyDescent="0.3">
      <c r="P3012" s="28">
        <v>3006</v>
      </c>
      <c r="Q3012" s="26">
        <v>2</v>
      </c>
      <c r="R3012" s="27">
        <v>2</v>
      </c>
      <c r="S3012" s="29" t="str" cm="1">
        <f t="array" ref="S3012" xml:space="preserve"> _xlfn.IFS(Q3012 &lt; R3012, "L", Q3012 = R3012, "D", Q3012 &gt; R3012, "W")</f>
        <v>D</v>
      </c>
    </row>
    <row r="3013" spans="16:19" x14ac:dyDescent="0.3">
      <c r="P3013" s="28">
        <v>3007</v>
      </c>
      <c r="Q3013" s="26">
        <v>4</v>
      </c>
      <c r="R3013" s="27">
        <v>0</v>
      </c>
      <c r="S3013" s="29" t="str" cm="1">
        <f t="array" ref="S3013" xml:space="preserve"> _xlfn.IFS(Q3013 &lt; R3013, "L", Q3013 = R3013, "D", Q3013 &gt; R3013, "W")</f>
        <v>W</v>
      </c>
    </row>
    <row r="3014" spans="16:19" x14ac:dyDescent="0.3">
      <c r="P3014" s="28">
        <v>3008</v>
      </c>
      <c r="Q3014" s="26">
        <v>0</v>
      </c>
      <c r="R3014" s="27">
        <v>0</v>
      </c>
      <c r="S3014" s="29" t="str" cm="1">
        <f t="array" ref="S3014" xml:space="preserve"> _xlfn.IFS(Q3014 &lt; R3014, "L", Q3014 = R3014, "D", Q3014 &gt; R3014, "W")</f>
        <v>D</v>
      </c>
    </row>
    <row r="3015" spans="16:19" x14ac:dyDescent="0.3">
      <c r="P3015" s="28">
        <v>3009</v>
      </c>
      <c r="Q3015" s="26">
        <v>1</v>
      </c>
      <c r="R3015" s="27">
        <v>1</v>
      </c>
      <c r="S3015" s="29" t="str" cm="1">
        <f t="array" ref="S3015" xml:space="preserve"> _xlfn.IFS(Q3015 &lt; R3015, "L", Q3015 = R3015, "D", Q3015 &gt; R3015, "W")</f>
        <v>D</v>
      </c>
    </row>
    <row r="3016" spans="16:19" x14ac:dyDescent="0.3">
      <c r="P3016" s="28">
        <v>3010</v>
      </c>
      <c r="Q3016" s="26">
        <v>4</v>
      </c>
      <c r="R3016" s="27">
        <v>1</v>
      </c>
      <c r="S3016" s="29" t="str" cm="1">
        <f t="array" ref="S3016" xml:space="preserve"> _xlfn.IFS(Q3016 &lt; R3016, "L", Q3016 = R3016, "D", Q3016 &gt; R3016, "W")</f>
        <v>W</v>
      </c>
    </row>
    <row r="3017" spans="16:19" x14ac:dyDescent="0.3">
      <c r="P3017" s="28">
        <v>3011</v>
      </c>
      <c r="Q3017" s="26">
        <v>5</v>
      </c>
      <c r="R3017" s="27">
        <v>1</v>
      </c>
      <c r="S3017" s="29" t="str" cm="1">
        <f t="array" ref="S3017" xml:space="preserve"> _xlfn.IFS(Q3017 &lt; R3017, "L", Q3017 = R3017, "D", Q3017 &gt; R3017, "W")</f>
        <v>W</v>
      </c>
    </row>
    <row r="3018" spans="16:19" x14ac:dyDescent="0.3">
      <c r="P3018" s="28">
        <v>3012</v>
      </c>
      <c r="Q3018" s="26">
        <v>2</v>
      </c>
      <c r="R3018" s="27">
        <v>0</v>
      </c>
      <c r="S3018" s="29" t="str" cm="1">
        <f t="array" ref="S3018" xml:space="preserve"> _xlfn.IFS(Q3018 &lt; R3018, "L", Q3018 = R3018, "D", Q3018 &gt; R3018, "W")</f>
        <v>W</v>
      </c>
    </row>
    <row r="3019" spans="16:19" x14ac:dyDescent="0.3">
      <c r="P3019" s="28">
        <v>3013</v>
      </c>
      <c r="Q3019" s="26">
        <v>2</v>
      </c>
      <c r="R3019" s="27">
        <v>0</v>
      </c>
      <c r="S3019" s="29" t="str" cm="1">
        <f t="array" ref="S3019" xml:space="preserve"> _xlfn.IFS(Q3019 &lt; R3019, "L", Q3019 = R3019, "D", Q3019 &gt; R3019, "W")</f>
        <v>W</v>
      </c>
    </row>
    <row r="3020" spans="16:19" x14ac:dyDescent="0.3">
      <c r="P3020" s="28">
        <v>3014</v>
      </c>
      <c r="Q3020" s="26">
        <v>0</v>
      </c>
      <c r="R3020" s="27">
        <v>0</v>
      </c>
      <c r="S3020" s="29" t="str" cm="1">
        <f t="array" ref="S3020" xml:space="preserve"> _xlfn.IFS(Q3020 &lt; R3020, "L", Q3020 = R3020, "D", Q3020 &gt; R3020, "W")</f>
        <v>D</v>
      </c>
    </row>
    <row r="3021" spans="16:19" x14ac:dyDescent="0.3">
      <c r="P3021" s="28">
        <v>3015</v>
      </c>
      <c r="Q3021" s="26">
        <v>1</v>
      </c>
      <c r="R3021" s="27">
        <v>3</v>
      </c>
      <c r="S3021" s="29" t="str" cm="1">
        <f t="array" ref="S3021" xml:space="preserve"> _xlfn.IFS(Q3021 &lt; R3021, "L", Q3021 = R3021, "D", Q3021 &gt; R3021, "W")</f>
        <v>L</v>
      </c>
    </row>
    <row r="3022" spans="16:19" x14ac:dyDescent="0.3">
      <c r="P3022" s="28">
        <v>3016</v>
      </c>
      <c r="Q3022" s="26">
        <v>3</v>
      </c>
      <c r="R3022" s="27">
        <v>0</v>
      </c>
      <c r="S3022" s="29" t="str" cm="1">
        <f t="array" ref="S3022" xml:space="preserve"> _xlfn.IFS(Q3022 &lt; R3022, "L", Q3022 = R3022, "D", Q3022 &gt; R3022, "W")</f>
        <v>W</v>
      </c>
    </row>
    <row r="3023" spans="16:19" x14ac:dyDescent="0.3">
      <c r="P3023" s="28">
        <v>3017</v>
      </c>
      <c r="Q3023" s="26">
        <v>1</v>
      </c>
      <c r="R3023" s="27">
        <v>2</v>
      </c>
      <c r="S3023" s="29" t="str" cm="1">
        <f t="array" ref="S3023" xml:space="preserve"> _xlfn.IFS(Q3023 &lt; R3023, "L", Q3023 = R3023, "D", Q3023 &gt; R3023, "W")</f>
        <v>L</v>
      </c>
    </row>
    <row r="3024" spans="16:19" x14ac:dyDescent="0.3">
      <c r="P3024" s="28">
        <v>3018</v>
      </c>
      <c r="Q3024" s="26">
        <v>2</v>
      </c>
      <c r="R3024" s="27">
        <v>0</v>
      </c>
      <c r="S3024" s="29" t="str" cm="1">
        <f t="array" ref="S3024" xml:space="preserve"> _xlfn.IFS(Q3024 &lt; R3024, "L", Q3024 = R3024, "D", Q3024 &gt; R3024, "W")</f>
        <v>W</v>
      </c>
    </row>
    <row r="3025" spans="16:19" x14ac:dyDescent="0.3">
      <c r="P3025" s="28">
        <v>3019</v>
      </c>
      <c r="Q3025" s="26">
        <v>1</v>
      </c>
      <c r="R3025" s="27">
        <v>0</v>
      </c>
      <c r="S3025" s="29" t="str" cm="1">
        <f t="array" ref="S3025" xml:space="preserve"> _xlfn.IFS(Q3025 &lt; R3025, "L", Q3025 = R3025, "D", Q3025 &gt; R3025, "W")</f>
        <v>W</v>
      </c>
    </row>
    <row r="3026" spans="16:19" x14ac:dyDescent="0.3">
      <c r="P3026" s="28">
        <v>3020</v>
      </c>
      <c r="Q3026" s="26">
        <v>3</v>
      </c>
      <c r="R3026" s="27">
        <v>1</v>
      </c>
      <c r="S3026" s="29" t="str" cm="1">
        <f t="array" ref="S3026" xml:space="preserve"> _xlfn.IFS(Q3026 &lt; R3026, "L", Q3026 = R3026, "D", Q3026 &gt; R3026, "W")</f>
        <v>W</v>
      </c>
    </row>
    <row r="3027" spans="16:19" x14ac:dyDescent="0.3">
      <c r="P3027" s="28">
        <v>3021</v>
      </c>
      <c r="Q3027" s="26">
        <v>4</v>
      </c>
      <c r="R3027" s="27">
        <v>0</v>
      </c>
      <c r="S3027" s="29" t="str" cm="1">
        <f t="array" ref="S3027" xml:space="preserve"> _xlfn.IFS(Q3027 &lt; R3027, "L", Q3027 = R3027, "D", Q3027 &gt; R3027, "W")</f>
        <v>W</v>
      </c>
    </row>
    <row r="3028" spans="16:19" x14ac:dyDescent="0.3">
      <c r="P3028" s="28">
        <v>3022</v>
      </c>
      <c r="Q3028" s="26">
        <v>0</v>
      </c>
      <c r="R3028" s="27">
        <v>0</v>
      </c>
      <c r="S3028" s="29" t="str" cm="1">
        <f t="array" ref="S3028" xml:space="preserve"> _xlfn.IFS(Q3028 &lt; R3028, "L", Q3028 = R3028, "D", Q3028 &gt; R3028, "W")</f>
        <v>D</v>
      </c>
    </row>
    <row r="3029" spans="16:19" x14ac:dyDescent="0.3">
      <c r="P3029" s="28">
        <v>3023</v>
      </c>
      <c r="Q3029" s="26">
        <v>2</v>
      </c>
      <c r="R3029" s="27">
        <v>1</v>
      </c>
      <c r="S3029" s="29" t="str" cm="1">
        <f t="array" ref="S3029" xml:space="preserve"> _xlfn.IFS(Q3029 &lt; R3029, "L", Q3029 = R3029, "D", Q3029 &gt; R3029, "W")</f>
        <v>W</v>
      </c>
    </row>
    <row r="3030" spans="16:19" x14ac:dyDescent="0.3">
      <c r="P3030" s="28">
        <v>3024</v>
      </c>
      <c r="Q3030" s="26">
        <v>4</v>
      </c>
      <c r="R3030" s="27">
        <v>3</v>
      </c>
      <c r="S3030" s="29" t="str" cm="1">
        <f t="array" ref="S3030" xml:space="preserve"> _xlfn.IFS(Q3030 &lt; R3030, "L", Q3030 = R3030, "D", Q3030 &gt; R3030, "W")</f>
        <v>W</v>
      </c>
    </row>
    <row r="3031" spans="16:19" x14ac:dyDescent="0.3">
      <c r="P3031" s="28">
        <v>3025</v>
      </c>
      <c r="Q3031" s="26">
        <v>2</v>
      </c>
      <c r="R3031" s="27">
        <v>1</v>
      </c>
      <c r="S3031" s="29" t="str" cm="1">
        <f t="array" ref="S3031" xml:space="preserve"> _xlfn.IFS(Q3031 &lt; R3031, "L", Q3031 = R3031, "D", Q3031 &gt; R3031, "W")</f>
        <v>W</v>
      </c>
    </row>
    <row r="3032" spans="16:19" x14ac:dyDescent="0.3">
      <c r="P3032" s="28">
        <v>3026</v>
      </c>
      <c r="Q3032" s="26">
        <v>1</v>
      </c>
      <c r="R3032" s="27">
        <v>1</v>
      </c>
      <c r="S3032" s="29" t="str" cm="1">
        <f t="array" ref="S3032" xml:space="preserve"> _xlfn.IFS(Q3032 &lt; R3032, "L", Q3032 = R3032, "D", Q3032 &gt; R3032, "W")</f>
        <v>D</v>
      </c>
    </row>
    <row r="3033" spans="16:19" x14ac:dyDescent="0.3">
      <c r="P3033" s="28">
        <v>3027</v>
      </c>
      <c r="Q3033" s="26">
        <v>2</v>
      </c>
      <c r="R3033" s="27">
        <v>2</v>
      </c>
      <c r="S3033" s="29" t="str" cm="1">
        <f t="array" ref="S3033" xml:space="preserve"> _xlfn.IFS(Q3033 &lt; R3033, "L", Q3033 = R3033, "D", Q3033 &gt; R3033, "W")</f>
        <v>D</v>
      </c>
    </row>
    <row r="3034" spans="16:19" x14ac:dyDescent="0.3">
      <c r="P3034" s="28">
        <v>3028</v>
      </c>
      <c r="Q3034" s="26">
        <v>3</v>
      </c>
      <c r="R3034" s="27">
        <v>1</v>
      </c>
      <c r="S3034" s="29" t="str" cm="1">
        <f t="array" ref="S3034" xml:space="preserve"> _xlfn.IFS(Q3034 &lt; R3034, "L", Q3034 = R3034, "D", Q3034 &gt; R3034, "W")</f>
        <v>W</v>
      </c>
    </row>
    <row r="3035" spans="16:19" x14ac:dyDescent="0.3">
      <c r="P3035" s="28">
        <v>3029</v>
      </c>
      <c r="Q3035" s="26">
        <v>0</v>
      </c>
      <c r="R3035" s="27">
        <v>2</v>
      </c>
      <c r="S3035" s="29" t="str" cm="1">
        <f t="array" ref="S3035" xml:space="preserve"> _xlfn.IFS(Q3035 &lt; R3035, "L", Q3035 = R3035, "D", Q3035 &gt; R3035, "W")</f>
        <v>L</v>
      </c>
    </row>
    <row r="3036" spans="16:19" x14ac:dyDescent="0.3">
      <c r="P3036" s="28">
        <v>3030</v>
      </c>
      <c r="Q3036" s="26">
        <v>1</v>
      </c>
      <c r="R3036" s="27">
        <v>1</v>
      </c>
      <c r="S3036" s="29" t="str" cm="1">
        <f t="array" ref="S3036" xml:space="preserve"> _xlfn.IFS(Q3036 &lt; R3036, "L", Q3036 = R3036, "D", Q3036 &gt; R3036, "W")</f>
        <v>D</v>
      </c>
    </row>
    <row r="3037" spans="16:19" x14ac:dyDescent="0.3">
      <c r="P3037" s="28">
        <v>3031</v>
      </c>
      <c r="Q3037" s="26">
        <v>1</v>
      </c>
      <c r="R3037" s="27">
        <v>2</v>
      </c>
      <c r="S3037" s="29" t="str" cm="1">
        <f t="array" ref="S3037" xml:space="preserve"> _xlfn.IFS(Q3037 &lt; R3037, "L", Q3037 = R3037, "D", Q3037 &gt; R3037, "W")</f>
        <v>L</v>
      </c>
    </row>
    <row r="3038" spans="16:19" x14ac:dyDescent="0.3">
      <c r="P3038" s="28">
        <v>3032</v>
      </c>
      <c r="Q3038" s="26">
        <v>4</v>
      </c>
      <c r="R3038" s="27">
        <v>0</v>
      </c>
      <c r="S3038" s="29" t="str" cm="1">
        <f t="array" ref="S3038" xml:space="preserve"> _xlfn.IFS(Q3038 &lt; R3038, "L", Q3038 = R3038, "D", Q3038 &gt; R3038, "W")</f>
        <v>W</v>
      </c>
    </row>
    <row r="3039" spans="16:19" x14ac:dyDescent="0.3">
      <c r="P3039" s="28">
        <v>3033</v>
      </c>
      <c r="Q3039" s="26">
        <v>2</v>
      </c>
      <c r="R3039" s="27">
        <v>0</v>
      </c>
      <c r="S3039" s="29" t="str" cm="1">
        <f t="array" ref="S3039" xml:space="preserve"> _xlfn.IFS(Q3039 &lt; R3039, "L", Q3039 = R3039, "D", Q3039 &gt; R3039, "W")</f>
        <v>W</v>
      </c>
    </row>
    <row r="3040" spans="16:19" x14ac:dyDescent="0.3">
      <c r="P3040" s="28">
        <v>3034</v>
      </c>
      <c r="Q3040" s="26">
        <v>5</v>
      </c>
      <c r="R3040" s="27">
        <v>0</v>
      </c>
      <c r="S3040" s="29" t="str" cm="1">
        <f t="array" ref="S3040" xml:space="preserve"> _xlfn.IFS(Q3040 &lt; R3040, "L", Q3040 = R3040, "D", Q3040 &gt; R3040, "W")</f>
        <v>W</v>
      </c>
    </row>
    <row r="3041" spans="16:19" x14ac:dyDescent="0.3">
      <c r="P3041" s="28">
        <v>3035</v>
      </c>
      <c r="Q3041" s="26">
        <v>2</v>
      </c>
      <c r="R3041" s="27">
        <v>1</v>
      </c>
      <c r="S3041" s="29" t="str" cm="1">
        <f t="array" ref="S3041" xml:space="preserve"> _xlfn.IFS(Q3041 &lt; R3041, "L", Q3041 = R3041, "D", Q3041 &gt; R3041, "W")</f>
        <v>W</v>
      </c>
    </row>
    <row r="3042" spans="16:19" x14ac:dyDescent="0.3">
      <c r="P3042" s="28">
        <v>3036</v>
      </c>
      <c r="Q3042" s="26">
        <v>1</v>
      </c>
      <c r="R3042" s="27">
        <v>1</v>
      </c>
      <c r="S3042" s="29" t="str" cm="1">
        <f t="array" ref="S3042" xml:space="preserve"> _xlfn.IFS(Q3042 &lt; R3042, "L", Q3042 = R3042, "D", Q3042 &gt; R3042, "W")</f>
        <v>D</v>
      </c>
    </row>
    <row r="3043" spans="16:19" x14ac:dyDescent="0.3">
      <c r="P3043" s="28">
        <v>3037</v>
      </c>
      <c r="Q3043" s="26">
        <v>2</v>
      </c>
      <c r="R3043" s="27">
        <v>1</v>
      </c>
      <c r="S3043" s="29" t="str" cm="1">
        <f t="array" ref="S3043" xml:space="preserve"> _xlfn.IFS(Q3043 &lt; R3043, "L", Q3043 = R3043, "D", Q3043 &gt; R3043, "W")</f>
        <v>W</v>
      </c>
    </row>
    <row r="3044" spans="16:19" x14ac:dyDescent="0.3">
      <c r="P3044" s="28">
        <v>3038</v>
      </c>
      <c r="Q3044" s="26">
        <v>4</v>
      </c>
      <c r="R3044" s="27">
        <v>2</v>
      </c>
      <c r="S3044" s="29" t="str" cm="1">
        <f t="array" ref="S3044" xml:space="preserve"> _xlfn.IFS(Q3044 &lt; R3044, "L", Q3044 = R3044, "D", Q3044 &gt; R3044, "W")</f>
        <v>W</v>
      </c>
    </row>
    <row r="3045" spans="16:19" x14ac:dyDescent="0.3">
      <c r="P3045" s="28">
        <v>3039</v>
      </c>
      <c r="Q3045" s="26">
        <v>5</v>
      </c>
      <c r="R3045" s="27">
        <v>0</v>
      </c>
      <c r="S3045" s="29" t="str" cm="1">
        <f t="array" ref="S3045" xml:space="preserve"> _xlfn.IFS(Q3045 &lt; R3045, "L", Q3045 = R3045, "D", Q3045 &gt; R3045, "W")</f>
        <v>W</v>
      </c>
    </row>
    <row r="3046" spans="16:19" x14ac:dyDescent="0.3">
      <c r="P3046" s="28">
        <v>3040</v>
      </c>
      <c r="Q3046" s="26">
        <v>2</v>
      </c>
      <c r="R3046" s="27">
        <v>0</v>
      </c>
      <c r="S3046" s="29" t="str" cm="1">
        <f t="array" ref="S3046" xml:space="preserve"> _xlfn.IFS(Q3046 &lt; R3046, "L", Q3046 = R3046, "D", Q3046 &gt; R3046, "W")</f>
        <v>W</v>
      </c>
    </row>
    <row r="3047" spans="16:19" x14ac:dyDescent="0.3">
      <c r="P3047" s="28">
        <v>3041</v>
      </c>
      <c r="Q3047" s="26">
        <v>2</v>
      </c>
      <c r="R3047" s="27">
        <v>1</v>
      </c>
      <c r="S3047" s="29" t="str" cm="1">
        <f t="array" ref="S3047" xml:space="preserve"> _xlfn.IFS(Q3047 &lt; R3047, "L", Q3047 = R3047, "D", Q3047 &gt; R3047, "W")</f>
        <v>W</v>
      </c>
    </row>
    <row r="3048" spans="16:19" x14ac:dyDescent="0.3">
      <c r="P3048" s="28">
        <v>3042</v>
      </c>
      <c r="Q3048" s="26">
        <v>0</v>
      </c>
      <c r="R3048" s="27">
        <v>2</v>
      </c>
      <c r="S3048" s="29" t="str" cm="1">
        <f t="array" ref="S3048" xml:space="preserve"> _xlfn.IFS(Q3048 &lt; R3048, "L", Q3048 = R3048, "D", Q3048 &gt; R3048, "W")</f>
        <v>L</v>
      </c>
    </row>
    <row r="3049" spans="16:19" x14ac:dyDescent="0.3">
      <c r="P3049" s="28">
        <v>3043</v>
      </c>
      <c r="Q3049" s="26">
        <v>1</v>
      </c>
      <c r="R3049" s="27">
        <v>0</v>
      </c>
      <c r="S3049" s="29" t="str" cm="1">
        <f t="array" ref="S3049" xml:space="preserve"> _xlfn.IFS(Q3049 &lt; R3049, "L", Q3049 = R3049, "D", Q3049 &gt; R3049, "W")</f>
        <v>W</v>
      </c>
    </row>
    <row r="3050" spans="16:19" x14ac:dyDescent="0.3">
      <c r="P3050" s="28">
        <v>3044</v>
      </c>
      <c r="Q3050" s="26">
        <v>1</v>
      </c>
      <c r="R3050" s="27">
        <v>0</v>
      </c>
      <c r="S3050" s="29" t="str" cm="1">
        <f t="array" ref="S3050" xml:space="preserve"> _xlfn.IFS(Q3050 &lt; R3050, "L", Q3050 = R3050, "D", Q3050 &gt; R3050, "W")</f>
        <v>W</v>
      </c>
    </row>
    <row r="3051" spans="16:19" x14ac:dyDescent="0.3">
      <c r="P3051" s="28">
        <v>3045</v>
      </c>
      <c r="Q3051" s="26">
        <v>0</v>
      </c>
      <c r="R3051" s="27">
        <v>0</v>
      </c>
      <c r="S3051" s="29" t="str" cm="1">
        <f t="array" ref="S3051" xml:space="preserve"> _xlfn.IFS(Q3051 &lt; R3051, "L", Q3051 = R3051, "D", Q3051 &gt; R3051, "W")</f>
        <v>D</v>
      </c>
    </row>
    <row r="3052" spans="16:19" x14ac:dyDescent="0.3">
      <c r="P3052" s="28">
        <v>3046</v>
      </c>
      <c r="Q3052" s="26">
        <v>0</v>
      </c>
      <c r="R3052" s="27">
        <v>0</v>
      </c>
      <c r="S3052" s="29" t="str" cm="1">
        <f t="array" ref="S3052" xml:space="preserve"> _xlfn.IFS(Q3052 &lt; R3052, "L", Q3052 = R3052, "D", Q3052 &gt; R3052, "W")</f>
        <v>D</v>
      </c>
    </row>
    <row r="3053" spans="16:19" x14ac:dyDescent="0.3">
      <c r="P3053" s="28">
        <v>3047</v>
      </c>
      <c r="Q3053" s="26">
        <v>4</v>
      </c>
      <c r="R3053" s="27">
        <v>1</v>
      </c>
      <c r="S3053" s="29" t="str" cm="1">
        <f t="array" ref="S3053" xml:space="preserve"> _xlfn.IFS(Q3053 &lt; R3053, "L", Q3053 = R3053, "D", Q3053 &gt; R3053, "W")</f>
        <v>W</v>
      </c>
    </row>
    <row r="3054" spans="16:19" x14ac:dyDescent="0.3">
      <c r="P3054" s="28">
        <v>3048</v>
      </c>
      <c r="Q3054" s="26">
        <v>2</v>
      </c>
      <c r="R3054" s="27">
        <v>2</v>
      </c>
      <c r="S3054" s="29" t="str" cm="1">
        <f t="array" ref="S3054" xml:space="preserve"> _xlfn.IFS(Q3054 &lt; R3054, "L", Q3054 = R3054, "D", Q3054 &gt; R3054, "W")</f>
        <v>D</v>
      </c>
    </row>
    <row r="3055" spans="16:19" x14ac:dyDescent="0.3">
      <c r="P3055" s="28">
        <v>3049</v>
      </c>
      <c r="Q3055" s="26">
        <v>0</v>
      </c>
      <c r="R3055" s="27">
        <v>4</v>
      </c>
      <c r="S3055" s="29" t="str" cm="1">
        <f t="array" ref="S3055" xml:space="preserve"> _xlfn.IFS(Q3055 &lt; R3055, "L", Q3055 = R3055, "D", Q3055 &gt; R3055, "W")</f>
        <v>L</v>
      </c>
    </row>
    <row r="3056" spans="16:19" x14ac:dyDescent="0.3">
      <c r="P3056" s="28">
        <v>3050</v>
      </c>
      <c r="Q3056" s="26">
        <v>0</v>
      </c>
      <c r="R3056" s="27">
        <v>2</v>
      </c>
      <c r="S3056" s="29" t="str" cm="1">
        <f t="array" ref="S3056" xml:space="preserve"> _xlfn.IFS(Q3056 &lt; R3056, "L", Q3056 = R3056, "D", Q3056 &gt; R3056, "W")</f>
        <v>L</v>
      </c>
    </row>
    <row r="3057" spans="16:19" x14ac:dyDescent="0.3">
      <c r="P3057" s="28">
        <v>3051</v>
      </c>
      <c r="Q3057" s="26">
        <v>2</v>
      </c>
      <c r="R3057" s="27">
        <v>1</v>
      </c>
      <c r="S3057" s="29" t="str" cm="1">
        <f t="array" ref="S3057" xml:space="preserve"> _xlfn.IFS(Q3057 &lt; R3057, "L", Q3057 = R3057, "D", Q3057 &gt; R3057, "W")</f>
        <v>W</v>
      </c>
    </row>
    <row r="3058" spans="16:19" x14ac:dyDescent="0.3">
      <c r="P3058" s="28">
        <v>3052</v>
      </c>
      <c r="Q3058" s="26">
        <v>1</v>
      </c>
      <c r="R3058" s="27">
        <v>0</v>
      </c>
      <c r="S3058" s="29" t="str" cm="1">
        <f t="array" ref="S3058" xml:space="preserve"> _xlfn.IFS(Q3058 &lt; R3058, "L", Q3058 = R3058, "D", Q3058 &gt; R3058, "W")</f>
        <v>W</v>
      </c>
    </row>
    <row r="3059" spans="16:19" x14ac:dyDescent="0.3">
      <c r="P3059" s="28">
        <v>3053</v>
      </c>
      <c r="Q3059" s="26">
        <v>3</v>
      </c>
      <c r="R3059" s="27">
        <v>0</v>
      </c>
      <c r="S3059" s="29" t="str" cm="1">
        <f t="array" ref="S3059" xml:space="preserve"> _xlfn.IFS(Q3059 &lt; R3059, "L", Q3059 = R3059, "D", Q3059 &gt; R3059, "W")</f>
        <v>W</v>
      </c>
    </row>
    <row r="3060" spans="16:19" x14ac:dyDescent="0.3">
      <c r="P3060" s="28">
        <v>3054</v>
      </c>
      <c r="Q3060" s="26">
        <v>0</v>
      </c>
      <c r="R3060" s="27">
        <v>0</v>
      </c>
      <c r="S3060" s="29" t="str" cm="1">
        <f t="array" ref="S3060" xml:space="preserve"> _xlfn.IFS(Q3060 &lt; R3060, "L", Q3060 = R3060, "D", Q3060 &gt; R3060, "W")</f>
        <v>D</v>
      </c>
    </row>
    <row r="3061" spans="16:19" x14ac:dyDescent="0.3">
      <c r="P3061" s="28">
        <v>3055</v>
      </c>
      <c r="Q3061" s="26">
        <v>1</v>
      </c>
      <c r="R3061" s="27">
        <v>0</v>
      </c>
      <c r="S3061" s="29" t="str" cm="1">
        <f t="array" ref="S3061" xml:space="preserve"> _xlfn.IFS(Q3061 &lt; R3061, "L", Q3061 = R3061, "D", Q3061 &gt; R3061, "W")</f>
        <v>W</v>
      </c>
    </row>
    <row r="3062" spans="16:19" x14ac:dyDescent="0.3">
      <c r="P3062" s="28">
        <v>3056</v>
      </c>
      <c r="Q3062" s="26">
        <v>0</v>
      </c>
      <c r="R3062" s="27">
        <v>0</v>
      </c>
      <c r="S3062" s="29" t="str" cm="1">
        <f t="array" ref="S3062" xml:space="preserve"> _xlfn.IFS(Q3062 &lt; R3062, "L", Q3062 = R3062, "D", Q3062 &gt; R3062, "W")</f>
        <v>D</v>
      </c>
    </row>
    <row r="3063" spans="16:19" x14ac:dyDescent="0.3">
      <c r="P3063" s="28">
        <v>3057</v>
      </c>
      <c r="Q3063" s="26">
        <v>0</v>
      </c>
      <c r="R3063" s="27">
        <v>1</v>
      </c>
      <c r="S3063" s="29" t="str" cm="1">
        <f t="array" ref="S3063" xml:space="preserve"> _xlfn.IFS(Q3063 &lt; R3063, "L", Q3063 = R3063, "D", Q3063 &gt; R3063, "W")</f>
        <v>L</v>
      </c>
    </row>
    <row r="3064" spans="16:19" x14ac:dyDescent="0.3">
      <c r="P3064" s="28">
        <v>3058</v>
      </c>
      <c r="Q3064" s="26">
        <v>2</v>
      </c>
      <c r="R3064" s="27">
        <v>1</v>
      </c>
      <c r="S3064" s="29" t="str" cm="1">
        <f t="array" ref="S3064" xml:space="preserve"> _xlfn.IFS(Q3064 &lt; R3064, "L", Q3064 = R3064, "D", Q3064 &gt; R3064, "W")</f>
        <v>W</v>
      </c>
    </row>
    <row r="3065" spans="16:19" x14ac:dyDescent="0.3">
      <c r="P3065" s="28">
        <v>3059</v>
      </c>
      <c r="Q3065" s="26">
        <v>0</v>
      </c>
      <c r="R3065" s="27">
        <v>0</v>
      </c>
      <c r="S3065" s="29" t="str" cm="1">
        <f t="array" ref="S3065" xml:space="preserve"> _xlfn.IFS(Q3065 &lt; R3065, "L", Q3065 = R3065, "D", Q3065 &gt; R3065, "W")</f>
        <v>D</v>
      </c>
    </row>
    <row r="3066" spans="16:19" x14ac:dyDescent="0.3">
      <c r="P3066" s="28">
        <v>3060</v>
      </c>
      <c r="Q3066" s="26">
        <v>0</v>
      </c>
      <c r="R3066" s="27">
        <v>1</v>
      </c>
      <c r="S3066" s="29" t="str" cm="1">
        <f t="array" ref="S3066" xml:space="preserve"> _xlfn.IFS(Q3066 &lt; R3066, "L", Q3066 = R3066, "D", Q3066 &gt; R3066, "W")</f>
        <v>L</v>
      </c>
    </row>
    <row r="3067" spans="16:19" x14ac:dyDescent="0.3">
      <c r="P3067" s="28">
        <v>3061</v>
      </c>
      <c r="Q3067" s="26">
        <v>0</v>
      </c>
      <c r="R3067" s="27">
        <v>1</v>
      </c>
      <c r="S3067" s="29" t="str" cm="1">
        <f t="array" ref="S3067" xml:space="preserve"> _xlfn.IFS(Q3067 &lt; R3067, "L", Q3067 = R3067, "D", Q3067 &gt; R3067, "W")</f>
        <v>L</v>
      </c>
    </row>
    <row r="3068" spans="16:19" x14ac:dyDescent="0.3">
      <c r="P3068" s="28">
        <v>3062</v>
      </c>
      <c r="Q3068" s="26">
        <v>1</v>
      </c>
      <c r="R3068" s="27">
        <v>1</v>
      </c>
      <c r="S3068" s="29" t="str" cm="1">
        <f t="array" ref="S3068" xml:space="preserve"> _xlfn.IFS(Q3068 &lt; R3068, "L", Q3068 = R3068, "D", Q3068 &gt; R3068, "W")</f>
        <v>D</v>
      </c>
    </row>
    <row r="3069" spans="16:19" x14ac:dyDescent="0.3">
      <c r="P3069" s="28">
        <v>3063</v>
      </c>
      <c r="Q3069" s="26">
        <v>1</v>
      </c>
      <c r="R3069" s="27">
        <v>0</v>
      </c>
      <c r="S3069" s="29" t="str" cm="1">
        <f t="array" ref="S3069" xml:space="preserve"> _xlfn.IFS(Q3069 &lt; R3069, "L", Q3069 = R3069, "D", Q3069 &gt; R3069, "W")</f>
        <v>W</v>
      </c>
    </row>
    <row r="3070" spans="16:19" x14ac:dyDescent="0.3">
      <c r="P3070" s="28">
        <v>3064</v>
      </c>
      <c r="Q3070" s="26">
        <v>2</v>
      </c>
      <c r="R3070" s="27">
        <v>1</v>
      </c>
      <c r="S3070" s="29" t="str" cm="1">
        <f t="array" ref="S3070" xml:space="preserve"> _xlfn.IFS(Q3070 &lt; R3070, "L", Q3070 = R3070, "D", Q3070 &gt; R3070, "W")</f>
        <v>W</v>
      </c>
    </row>
    <row r="3071" spans="16:19" x14ac:dyDescent="0.3">
      <c r="P3071" s="28">
        <v>3065</v>
      </c>
      <c r="Q3071" s="26">
        <v>4</v>
      </c>
      <c r="R3071" s="27">
        <v>3</v>
      </c>
      <c r="S3071" s="29" t="str" cm="1">
        <f t="array" ref="S3071" xml:space="preserve"> _xlfn.IFS(Q3071 &lt; R3071, "L", Q3071 = R3071, "D", Q3071 &gt; R3071, "W")</f>
        <v>W</v>
      </c>
    </row>
    <row r="3072" spans="16:19" x14ac:dyDescent="0.3">
      <c r="P3072" s="28">
        <v>3066</v>
      </c>
      <c r="Q3072" s="26">
        <v>2</v>
      </c>
      <c r="R3072" s="27">
        <v>0</v>
      </c>
      <c r="S3072" s="29" t="str" cm="1">
        <f t="array" ref="S3072" xml:space="preserve"> _xlfn.IFS(Q3072 &lt; R3072, "L", Q3072 = R3072, "D", Q3072 &gt; R3072, "W")</f>
        <v>W</v>
      </c>
    </row>
    <row r="3073" spans="16:19" x14ac:dyDescent="0.3">
      <c r="P3073" s="28">
        <v>3067</v>
      </c>
      <c r="Q3073" s="26">
        <v>1</v>
      </c>
      <c r="R3073" s="27">
        <v>1</v>
      </c>
      <c r="S3073" s="29" t="str" cm="1">
        <f t="array" ref="S3073" xml:space="preserve"> _xlfn.IFS(Q3073 &lt; R3073, "L", Q3073 = R3073, "D", Q3073 &gt; R3073, "W")</f>
        <v>D</v>
      </c>
    </row>
    <row r="3074" spans="16:19" x14ac:dyDescent="0.3">
      <c r="P3074" s="28">
        <v>3068</v>
      </c>
      <c r="Q3074" s="26">
        <v>3</v>
      </c>
      <c r="R3074" s="27">
        <v>0</v>
      </c>
      <c r="S3074" s="29" t="str" cm="1">
        <f t="array" ref="S3074" xml:space="preserve"> _xlfn.IFS(Q3074 &lt; R3074, "L", Q3074 = R3074, "D", Q3074 &gt; R3074, "W")</f>
        <v>W</v>
      </c>
    </row>
    <row r="3075" spans="16:19" x14ac:dyDescent="0.3">
      <c r="P3075" s="28">
        <v>3069</v>
      </c>
      <c r="Q3075" s="26">
        <v>0</v>
      </c>
      <c r="R3075" s="27">
        <v>3</v>
      </c>
      <c r="S3075" s="29" t="str" cm="1">
        <f t="array" ref="S3075" xml:space="preserve"> _xlfn.IFS(Q3075 &lt; R3075, "L", Q3075 = R3075, "D", Q3075 &gt; R3075, "W")</f>
        <v>L</v>
      </c>
    </row>
    <row r="3076" spans="16:19" x14ac:dyDescent="0.3">
      <c r="P3076" s="28">
        <v>3070</v>
      </c>
      <c r="Q3076" s="26">
        <v>0</v>
      </c>
      <c r="R3076" s="27">
        <v>0</v>
      </c>
      <c r="S3076" s="29" t="str" cm="1">
        <f t="array" ref="S3076" xml:space="preserve"> _xlfn.IFS(Q3076 &lt; R3076, "L", Q3076 = R3076, "D", Q3076 &gt; R3076, "W")</f>
        <v>D</v>
      </c>
    </row>
    <row r="3077" spans="16:19" x14ac:dyDescent="0.3">
      <c r="P3077" s="28">
        <v>3071</v>
      </c>
      <c r="Q3077" s="26">
        <v>2</v>
      </c>
      <c r="R3077" s="27">
        <v>0</v>
      </c>
      <c r="S3077" s="29" t="str" cm="1">
        <f t="array" ref="S3077" xml:space="preserve"> _xlfn.IFS(Q3077 &lt; R3077, "L", Q3077 = R3077, "D", Q3077 &gt; R3077, "W")</f>
        <v>W</v>
      </c>
    </row>
    <row r="3078" spans="16:19" x14ac:dyDescent="0.3">
      <c r="P3078" s="28">
        <v>3072</v>
      </c>
      <c r="Q3078" s="26">
        <v>2</v>
      </c>
      <c r="R3078" s="27">
        <v>1</v>
      </c>
      <c r="S3078" s="29" t="str" cm="1">
        <f t="array" ref="S3078" xml:space="preserve"> _xlfn.IFS(Q3078 &lt; R3078, "L", Q3078 = R3078, "D", Q3078 &gt; R3078, "W")</f>
        <v>W</v>
      </c>
    </row>
    <row r="3079" spans="16:19" x14ac:dyDescent="0.3">
      <c r="P3079" s="28">
        <v>3073</v>
      </c>
      <c r="Q3079" s="26">
        <v>1</v>
      </c>
      <c r="R3079" s="27">
        <v>2</v>
      </c>
      <c r="S3079" s="29" t="str" cm="1">
        <f t="array" ref="S3079" xml:space="preserve"> _xlfn.IFS(Q3079 &lt; R3079, "L", Q3079 = R3079, "D", Q3079 &gt; R3079, "W")</f>
        <v>L</v>
      </c>
    </row>
    <row r="3080" spans="16:19" x14ac:dyDescent="0.3">
      <c r="P3080" s="28">
        <v>3074</v>
      </c>
      <c r="Q3080" s="26">
        <v>1</v>
      </c>
      <c r="R3080" s="27">
        <v>1</v>
      </c>
      <c r="S3080" s="29" t="str" cm="1">
        <f t="array" ref="S3080" xml:space="preserve"> _xlfn.IFS(Q3080 &lt; R3080, "L", Q3080 = R3080, "D", Q3080 &gt; R3080, "W")</f>
        <v>D</v>
      </c>
    </row>
    <row r="3081" spans="16:19" x14ac:dyDescent="0.3">
      <c r="P3081" s="28">
        <v>3075</v>
      </c>
      <c r="Q3081" s="26">
        <v>0</v>
      </c>
      <c r="R3081" s="27">
        <v>0</v>
      </c>
      <c r="S3081" s="29" t="str" cm="1">
        <f t="array" ref="S3081" xml:space="preserve"> _xlfn.IFS(Q3081 &lt; R3081, "L", Q3081 = R3081, "D", Q3081 &gt; R3081, "W")</f>
        <v>D</v>
      </c>
    </row>
    <row r="3082" spans="16:19" x14ac:dyDescent="0.3">
      <c r="P3082" s="28">
        <v>3076</v>
      </c>
      <c r="Q3082" s="26">
        <v>1</v>
      </c>
      <c r="R3082" s="27">
        <v>0</v>
      </c>
      <c r="S3082" s="29" t="str" cm="1">
        <f t="array" ref="S3082" xml:space="preserve"> _xlfn.IFS(Q3082 &lt; R3082, "L", Q3082 = R3082, "D", Q3082 &gt; R3082, "W")</f>
        <v>W</v>
      </c>
    </row>
    <row r="3083" spans="16:19" x14ac:dyDescent="0.3">
      <c r="P3083" s="28">
        <v>3077</v>
      </c>
      <c r="Q3083" s="26">
        <v>1</v>
      </c>
      <c r="R3083" s="27">
        <v>0</v>
      </c>
      <c r="S3083" s="29" t="str" cm="1">
        <f t="array" ref="S3083" xml:space="preserve"> _xlfn.IFS(Q3083 &lt; R3083, "L", Q3083 = R3083, "D", Q3083 &gt; R3083, "W")</f>
        <v>W</v>
      </c>
    </row>
    <row r="3084" spans="16:19" x14ac:dyDescent="0.3">
      <c r="P3084" s="28">
        <v>3078</v>
      </c>
      <c r="Q3084" s="26">
        <v>1</v>
      </c>
      <c r="R3084" s="27">
        <v>0</v>
      </c>
      <c r="S3084" s="29" t="str" cm="1">
        <f t="array" ref="S3084" xml:space="preserve"> _xlfn.IFS(Q3084 &lt; R3084, "L", Q3084 = R3084, "D", Q3084 &gt; R3084, "W")</f>
        <v>W</v>
      </c>
    </row>
    <row r="3085" spans="16:19" x14ac:dyDescent="0.3">
      <c r="P3085" s="28">
        <v>3079</v>
      </c>
      <c r="Q3085" s="26">
        <v>1</v>
      </c>
      <c r="R3085" s="27">
        <v>0</v>
      </c>
      <c r="S3085" s="29" t="str" cm="1">
        <f t="array" ref="S3085" xml:space="preserve"> _xlfn.IFS(Q3085 &lt; R3085, "L", Q3085 = R3085, "D", Q3085 &gt; R3085, "W")</f>
        <v>W</v>
      </c>
    </row>
    <row r="3086" spans="16:19" x14ac:dyDescent="0.3">
      <c r="P3086" s="28">
        <v>3080</v>
      </c>
      <c r="Q3086" s="26">
        <v>0</v>
      </c>
      <c r="R3086" s="27">
        <v>0</v>
      </c>
      <c r="S3086" s="29" t="str" cm="1">
        <f t="array" ref="S3086" xml:space="preserve"> _xlfn.IFS(Q3086 &lt; R3086, "L", Q3086 = R3086, "D", Q3086 &gt; R3086, "W")</f>
        <v>D</v>
      </c>
    </row>
    <row r="3087" spans="16:19" x14ac:dyDescent="0.3">
      <c r="P3087" s="28">
        <v>3081</v>
      </c>
      <c r="Q3087" s="26">
        <v>1</v>
      </c>
      <c r="R3087" s="27">
        <v>2</v>
      </c>
      <c r="S3087" s="29" t="str" cm="1">
        <f t="array" ref="S3087" xml:space="preserve"> _xlfn.IFS(Q3087 &lt; R3087, "L", Q3087 = R3087, "D", Q3087 &gt; R3087, "W")</f>
        <v>L</v>
      </c>
    </row>
    <row r="3088" spans="16:19" x14ac:dyDescent="0.3">
      <c r="P3088" s="28">
        <v>3082</v>
      </c>
      <c r="Q3088" s="26">
        <v>6</v>
      </c>
      <c r="R3088" s="27">
        <v>0</v>
      </c>
      <c r="S3088" s="29" t="str" cm="1">
        <f t="array" ref="S3088" xml:space="preserve"> _xlfn.IFS(Q3088 &lt; R3088, "L", Q3088 = R3088, "D", Q3088 &gt; R3088, "W")</f>
        <v>W</v>
      </c>
    </row>
    <row r="3089" spans="16:19" x14ac:dyDescent="0.3">
      <c r="P3089" s="28">
        <v>3083</v>
      </c>
      <c r="Q3089" s="26">
        <v>1</v>
      </c>
      <c r="R3089" s="27">
        <v>0</v>
      </c>
      <c r="S3089" s="29" t="str" cm="1">
        <f t="array" ref="S3089" xml:space="preserve"> _xlfn.IFS(Q3089 &lt; R3089, "L", Q3089 = R3089, "D", Q3089 &gt; R3089, "W")</f>
        <v>W</v>
      </c>
    </row>
    <row r="3090" spans="16:19" x14ac:dyDescent="0.3">
      <c r="P3090" s="28">
        <v>3084</v>
      </c>
      <c r="Q3090" s="26">
        <v>3</v>
      </c>
      <c r="R3090" s="27">
        <v>0</v>
      </c>
      <c r="S3090" s="29" t="str" cm="1">
        <f t="array" ref="S3090" xml:space="preserve"> _xlfn.IFS(Q3090 &lt; R3090, "L", Q3090 = R3090, "D", Q3090 &gt; R3090, "W")</f>
        <v>W</v>
      </c>
    </row>
    <row r="3091" spans="16:19" x14ac:dyDescent="0.3">
      <c r="P3091" s="28">
        <v>3085</v>
      </c>
      <c r="Q3091" s="26">
        <v>2</v>
      </c>
      <c r="R3091" s="27">
        <v>0</v>
      </c>
      <c r="S3091" s="29" t="str" cm="1">
        <f t="array" ref="S3091" xml:space="preserve"> _xlfn.IFS(Q3091 &lt; R3091, "L", Q3091 = R3091, "D", Q3091 &gt; R3091, "W")</f>
        <v>W</v>
      </c>
    </row>
    <row r="3092" spans="16:19" x14ac:dyDescent="0.3">
      <c r="P3092" s="28">
        <v>3086</v>
      </c>
      <c r="Q3092" s="26">
        <v>1</v>
      </c>
      <c r="R3092" s="27">
        <v>1</v>
      </c>
      <c r="S3092" s="29" t="str" cm="1">
        <f t="array" ref="S3092" xml:space="preserve"> _xlfn.IFS(Q3092 &lt; R3092, "L", Q3092 = R3092, "D", Q3092 &gt; R3092, "W")</f>
        <v>D</v>
      </c>
    </row>
    <row r="3093" spans="16:19" x14ac:dyDescent="0.3">
      <c r="P3093" s="28">
        <v>3087</v>
      </c>
      <c r="Q3093" s="26">
        <v>2</v>
      </c>
      <c r="R3093" s="27">
        <v>1</v>
      </c>
      <c r="S3093" s="29" t="str" cm="1">
        <f t="array" ref="S3093" xml:space="preserve"> _xlfn.IFS(Q3093 &lt; R3093, "L", Q3093 = R3093, "D", Q3093 &gt; R3093, "W")</f>
        <v>W</v>
      </c>
    </row>
    <row r="3094" spans="16:19" x14ac:dyDescent="0.3">
      <c r="P3094" s="28">
        <v>3088</v>
      </c>
      <c r="Q3094" s="26">
        <v>1</v>
      </c>
      <c r="R3094" s="27">
        <v>0</v>
      </c>
      <c r="S3094" s="29" t="str" cm="1">
        <f t="array" ref="S3094" xml:space="preserve"> _xlfn.IFS(Q3094 &lt; R3094, "L", Q3094 = R3094, "D", Q3094 &gt; R3094, "W")</f>
        <v>W</v>
      </c>
    </row>
    <row r="3095" spans="16:19" x14ac:dyDescent="0.3">
      <c r="P3095" s="28">
        <v>3089</v>
      </c>
      <c r="Q3095" s="26">
        <v>3</v>
      </c>
      <c r="R3095" s="27">
        <v>2</v>
      </c>
      <c r="S3095" s="29" t="str" cm="1">
        <f t="array" ref="S3095" xml:space="preserve"> _xlfn.IFS(Q3095 &lt; R3095, "L", Q3095 = R3095, "D", Q3095 &gt; R3095, "W")</f>
        <v>W</v>
      </c>
    </row>
    <row r="3096" spans="16:19" x14ac:dyDescent="0.3">
      <c r="P3096" s="28">
        <v>3090</v>
      </c>
      <c r="Q3096" s="26">
        <v>3</v>
      </c>
      <c r="R3096" s="27">
        <v>1</v>
      </c>
      <c r="S3096" s="29" t="str" cm="1">
        <f t="array" ref="S3096" xml:space="preserve"> _xlfn.IFS(Q3096 &lt; R3096, "L", Q3096 = R3096, "D", Q3096 &gt; R3096, "W")</f>
        <v>W</v>
      </c>
    </row>
    <row r="3097" spans="16:19" x14ac:dyDescent="0.3">
      <c r="P3097" s="28">
        <v>3091</v>
      </c>
      <c r="Q3097" s="26">
        <v>4</v>
      </c>
      <c r="R3097" s="27">
        <v>0</v>
      </c>
      <c r="S3097" s="29" t="str" cm="1">
        <f t="array" ref="S3097" xml:space="preserve"> _xlfn.IFS(Q3097 &lt; R3097, "L", Q3097 = R3097, "D", Q3097 &gt; R3097, "W")</f>
        <v>W</v>
      </c>
    </row>
    <row r="3098" spans="16:19" x14ac:dyDescent="0.3">
      <c r="P3098" s="28">
        <v>3092</v>
      </c>
      <c r="Q3098" s="26">
        <v>1</v>
      </c>
      <c r="R3098" s="27">
        <v>0</v>
      </c>
      <c r="S3098" s="29" t="str" cm="1">
        <f t="array" ref="S3098" xml:space="preserve"> _xlfn.IFS(Q3098 &lt; R3098, "L", Q3098 = R3098, "D", Q3098 &gt; R3098, "W")</f>
        <v>W</v>
      </c>
    </row>
    <row r="3099" spans="16:19" x14ac:dyDescent="0.3">
      <c r="P3099" s="28">
        <v>3093</v>
      </c>
      <c r="Q3099" s="26">
        <v>2</v>
      </c>
      <c r="R3099" s="27">
        <v>0</v>
      </c>
      <c r="S3099" s="29" t="str" cm="1">
        <f t="array" ref="S3099" xml:space="preserve"> _xlfn.IFS(Q3099 &lt; R3099, "L", Q3099 = R3099, "D", Q3099 &gt; R3099, "W")</f>
        <v>W</v>
      </c>
    </row>
    <row r="3100" spans="16:19" x14ac:dyDescent="0.3">
      <c r="P3100" s="28">
        <v>3094</v>
      </c>
      <c r="Q3100" s="26">
        <v>2</v>
      </c>
      <c r="R3100" s="27">
        <v>1</v>
      </c>
      <c r="S3100" s="29" t="str" cm="1">
        <f t="array" ref="S3100" xml:space="preserve"> _xlfn.IFS(Q3100 &lt; R3100, "L", Q3100 = R3100, "D", Q3100 &gt; R3100, "W")</f>
        <v>W</v>
      </c>
    </row>
    <row r="3101" spans="16:19" x14ac:dyDescent="0.3">
      <c r="P3101" s="28">
        <v>3095</v>
      </c>
      <c r="Q3101" s="26">
        <v>6</v>
      </c>
      <c r="R3101" s="27">
        <v>1</v>
      </c>
      <c r="S3101" s="29" t="str" cm="1">
        <f t="array" ref="S3101" xml:space="preserve"> _xlfn.IFS(Q3101 &lt; R3101, "L", Q3101 = R3101, "D", Q3101 &gt; R3101, "W")</f>
        <v>W</v>
      </c>
    </row>
    <row r="3102" spans="16:19" x14ac:dyDescent="0.3">
      <c r="P3102" s="28">
        <v>3096</v>
      </c>
      <c r="Q3102" s="26">
        <v>1</v>
      </c>
      <c r="R3102" s="27">
        <v>2</v>
      </c>
      <c r="S3102" s="29" t="str" cm="1">
        <f t="array" ref="S3102" xml:space="preserve"> _xlfn.IFS(Q3102 &lt; R3102, "L", Q3102 = R3102, "D", Q3102 &gt; R3102, "W")</f>
        <v>L</v>
      </c>
    </row>
    <row r="3103" spans="16:19" x14ac:dyDescent="0.3">
      <c r="P3103" s="28">
        <v>3097</v>
      </c>
      <c r="Q3103" s="26">
        <v>2</v>
      </c>
      <c r="R3103" s="27">
        <v>0</v>
      </c>
      <c r="S3103" s="29" t="str" cm="1">
        <f t="array" ref="S3103" xml:space="preserve"> _xlfn.IFS(Q3103 &lt; R3103, "L", Q3103 = R3103, "D", Q3103 &gt; R3103, "W")</f>
        <v>W</v>
      </c>
    </row>
    <row r="3104" spans="16:19" x14ac:dyDescent="0.3">
      <c r="P3104" s="28">
        <v>3098</v>
      </c>
      <c r="Q3104" s="26">
        <v>2</v>
      </c>
      <c r="R3104" s="27">
        <v>0</v>
      </c>
      <c r="S3104" s="29" t="str" cm="1">
        <f t="array" ref="S3104" xml:space="preserve"> _xlfn.IFS(Q3104 &lt; R3104, "L", Q3104 = R3104, "D", Q3104 &gt; R3104, "W")</f>
        <v>W</v>
      </c>
    </row>
    <row r="3105" spans="16:19" x14ac:dyDescent="0.3">
      <c r="P3105" s="28">
        <v>3099</v>
      </c>
      <c r="Q3105" s="26">
        <v>6</v>
      </c>
      <c r="R3105" s="27">
        <v>0</v>
      </c>
      <c r="S3105" s="29" t="str" cm="1">
        <f t="array" ref="S3105" xml:space="preserve"> _xlfn.IFS(Q3105 &lt; R3105, "L", Q3105 = R3105, "D", Q3105 &gt; R3105, "W")</f>
        <v>W</v>
      </c>
    </row>
    <row r="3106" spans="16:19" x14ac:dyDescent="0.3">
      <c r="P3106" s="28">
        <v>3100</v>
      </c>
      <c r="Q3106" s="26">
        <v>1</v>
      </c>
      <c r="R3106" s="27">
        <v>1</v>
      </c>
      <c r="S3106" s="29" t="str" cm="1">
        <f t="array" ref="S3106" xml:space="preserve"> _xlfn.IFS(Q3106 &lt; R3106, "L", Q3106 = R3106, "D", Q3106 &gt; R3106, "W")</f>
        <v>D</v>
      </c>
    </row>
    <row r="3107" spans="16:19" x14ac:dyDescent="0.3">
      <c r="P3107" s="28">
        <v>3101</v>
      </c>
      <c r="Q3107" s="26">
        <v>2</v>
      </c>
      <c r="R3107" s="27">
        <v>0</v>
      </c>
      <c r="S3107" s="29" t="str" cm="1">
        <f t="array" ref="S3107" xml:space="preserve"> _xlfn.IFS(Q3107 &lt; R3107, "L", Q3107 = R3107, "D", Q3107 &gt; R3107, "W")</f>
        <v>W</v>
      </c>
    </row>
    <row r="3108" spans="16:19" x14ac:dyDescent="0.3">
      <c r="P3108" s="28">
        <v>3102</v>
      </c>
      <c r="Q3108" s="26">
        <v>2</v>
      </c>
      <c r="R3108" s="27">
        <v>1</v>
      </c>
      <c r="S3108" s="29" t="str" cm="1">
        <f t="array" ref="S3108" xml:space="preserve"> _xlfn.IFS(Q3108 &lt; R3108, "L", Q3108 = R3108, "D", Q3108 &gt; R3108, "W")</f>
        <v>W</v>
      </c>
    </row>
    <row r="3109" spans="16:19" x14ac:dyDescent="0.3">
      <c r="P3109" s="28">
        <v>3103</v>
      </c>
      <c r="Q3109" s="26">
        <v>1</v>
      </c>
      <c r="R3109" s="27">
        <v>0</v>
      </c>
      <c r="S3109" s="29" t="str" cm="1">
        <f t="array" ref="S3109" xml:space="preserve"> _xlfn.IFS(Q3109 &lt; R3109, "L", Q3109 = R3109, "D", Q3109 &gt; R3109, "W")</f>
        <v>W</v>
      </c>
    </row>
    <row r="3110" spans="16:19" x14ac:dyDescent="0.3">
      <c r="P3110" s="28">
        <v>3104</v>
      </c>
      <c r="Q3110" s="26">
        <v>3</v>
      </c>
      <c r="R3110" s="27">
        <v>0</v>
      </c>
      <c r="S3110" s="29" t="str" cm="1">
        <f t="array" ref="S3110" xml:space="preserve"> _xlfn.IFS(Q3110 &lt; R3110, "L", Q3110 = R3110, "D", Q3110 &gt; R3110, "W")</f>
        <v>W</v>
      </c>
    </row>
    <row r="3111" spans="16:19" x14ac:dyDescent="0.3">
      <c r="P3111" s="28">
        <v>3105</v>
      </c>
      <c r="Q3111" s="26">
        <v>2</v>
      </c>
      <c r="R3111" s="27">
        <v>0</v>
      </c>
      <c r="S3111" s="29" t="str" cm="1">
        <f t="array" ref="S3111" xml:space="preserve"> _xlfn.IFS(Q3111 &lt; R3111, "L", Q3111 = R3111, "D", Q3111 &gt; R3111, "W")</f>
        <v>W</v>
      </c>
    </row>
    <row r="3112" spans="16:19" x14ac:dyDescent="0.3">
      <c r="P3112" s="28">
        <v>3106</v>
      </c>
      <c r="Q3112" s="26">
        <v>3</v>
      </c>
      <c r="R3112" s="27">
        <v>1</v>
      </c>
      <c r="S3112" s="29" t="str" cm="1">
        <f t="array" ref="S3112" xml:space="preserve"> _xlfn.IFS(Q3112 &lt; R3112, "L", Q3112 = R3112, "D", Q3112 &gt; R3112, "W")</f>
        <v>W</v>
      </c>
    </row>
    <row r="3113" spans="16:19" x14ac:dyDescent="0.3">
      <c r="P3113" s="28">
        <v>3107</v>
      </c>
      <c r="Q3113" s="26">
        <v>4</v>
      </c>
      <c r="R3113" s="27">
        <v>0</v>
      </c>
      <c r="S3113" s="29" t="str" cm="1">
        <f t="array" ref="S3113" xml:space="preserve"> _xlfn.IFS(Q3113 &lt; R3113, "L", Q3113 = R3113, "D", Q3113 &gt; R3113, "W")</f>
        <v>W</v>
      </c>
    </row>
    <row r="3114" spans="16:19" x14ac:dyDescent="0.3">
      <c r="P3114" s="28">
        <v>3108</v>
      </c>
      <c r="Q3114" s="26">
        <v>1</v>
      </c>
      <c r="R3114" s="27">
        <v>2</v>
      </c>
      <c r="S3114" s="29" t="str" cm="1">
        <f t="array" ref="S3114" xml:space="preserve"> _xlfn.IFS(Q3114 &lt; R3114, "L", Q3114 = R3114, "D", Q3114 &gt; R3114, "W")</f>
        <v>L</v>
      </c>
    </row>
    <row r="3115" spans="16:19" x14ac:dyDescent="0.3">
      <c r="P3115" s="28">
        <v>3109</v>
      </c>
      <c r="Q3115" s="26">
        <v>3</v>
      </c>
      <c r="R3115" s="27">
        <v>0</v>
      </c>
      <c r="S3115" s="29" t="str" cm="1">
        <f t="array" ref="S3115" xml:space="preserve"> _xlfn.IFS(Q3115 &lt; R3115, "L", Q3115 = R3115, "D", Q3115 &gt; R3115, "W")</f>
        <v>W</v>
      </c>
    </row>
    <row r="3116" spans="16:19" x14ac:dyDescent="0.3">
      <c r="P3116" s="28">
        <v>3110</v>
      </c>
      <c r="Q3116" s="26">
        <v>1</v>
      </c>
      <c r="R3116" s="27">
        <v>0</v>
      </c>
      <c r="S3116" s="29" t="str" cm="1">
        <f t="array" ref="S3116" xml:space="preserve"> _xlfn.IFS(Q3116 &lt; R3116, "L", Q3116 = R3116, "D", Q3116 &gt; R3116, "W")</f>
        <v>W</v>
      </c>
    </row>
    <row r="3117" spans="16:19" x14ac:dyDescent="0.3">
      <c r="P3117" s="28">
        <v>3111</v>
      </c>
      <c r="Q3117" s="26">
        <v>0</v>
      </c>
      <c r="R3117" s="27">
        <v>1</v>
      </c>
      <c r="S3117" s="29" t="str" cm="1">
        <f t="array" ref="S3117" xml:space="preserve"> _xlfn.IFS(Q3117 &lt; R3117, "L", Q3117 = R3117, "D", Q3117 &gt; R3117, "W")</f>
        <v>L</v>
      </c>
    </row>
    <row r="3118" spans="16:19" x14ac:dyDescent="0.3">
      <c r="P3118" s="28">
        <v>3112</v>
      </c>
      <c r="Q3118" s="26">
        <v>1</v>
      </c>
      <c r="R3118" s="27">
        <v>1</v>
      </c>
      <c r="S3118" s="29" t="str" cm="1">
        <f t="array" ref="S3118" xml:space="preserve"> _xlfn.IFS(Q3118 &lt; R3118, "L", Q3118 = R3118, "D", Q3118 &gt; R3118, "W")</f>
        <v>D</v>
      </c>
    </row>
    <row r="3119" spans="16:19" x14ac:dyDescent="0.3">
      <c r="P3119" s="28">
        <v>3113</v>
      </c>
      <c r="Q3119" s="26">
        <v>0</v>
      </c>
      <c r="R3119" s="27">
        <v>0</v>
      </c>
      <c r="S3119" s="29" t="str" cm="1">
        <f t="array" ref="S3119" xml:space="preserve"> _xlfn.IFS(Q3119 &lt; R3119, "L", Q3119 = R3119, "D", Q3119 &gt; R3119, "W")</f>
        <v>D</v>
      </c>
    </row>
    <row r="3120" spans="16:19" x14ac:dyDescent="0.3">
      <c r="P3120" s="28">
        <v>3114</v>
      </c>
      <c r="Q3120" s="26">
        <v>1</v>
      </c>
      <c r="R3120" s="27">
        <v>1</v>
      </c>
      <c r="S3120" s="29" t="str" cm="1">
        <f t="array" ref="S3120" xml:space="preserve"> _xlfn.IFS(Q3120 &lt; R3120, "L", Q3120 = R3120, "D", Q3120 &gt; R3120, "W")</f>
        <v>D</v>
      </c>
    </row>
    <row r="3121" spans="16:19" x14ac:dyDescent="0.3">
      <c r="P3121" s="28">
        <v>3115</v>
      </c>
      <c r="Q3121" s="26">
        <v>2</v>
      </c>
      <c r="R3121" s="27">
        <v>0</v>
      </c>
      <c r="S3121" s="29" t="str" cm="1">
        <f t="array" ref="S3121" xml:space="preserve"> _xlfn.IFS(Q3121 &lt; R3121, "L", Q3121 = R3121, "D", Q3121 &gt; R3121, "W")</f>
        <v>W</v>
      </c>
    </row>
    <row r="3122" spans="16:19" x14ac:dyDescent="0.3">
      <c r="P3122" s="28">
        <v>3116</v>
      </c>
      <c r="Q3122" s="26">
        <v>3</v>
      </c>
      <c r="R3122" s="27">
        <v>0</v>
      </c>
      <c r="S3122" s="29" t="str" cm="1">
        <f t="array" ref="S3122" xml:space="preserve"> _xlfn.IFS(Q3122 &lt; R3122, "L", Q3122 = R3122, "D", Q3122 &gt; R3122, "W")</f>
        <v>W</v>
      </c>
    </row>
    <row r="3123" spans="16:19" x14ac:dyDescent="0.3">
      <c r="P3123" s="28">
        <v>3117</v>
      </c>
      <c r="Q3123" s="26">
        <v>3</v>
      </c>
      <c r="R3123" s="27">
        <v>1</v>
      </c>
      <c r="S3123" s="29" t="str" cm="1">
        <f t="array" ref="S3123" xml:space="preserve"> _xlfn.IFS(Q3123 &lt; R3123, "L", Q3123 = R3123, "D", Q3123 &gt; R3123, "W")</f>
        <v>W</v>
      </c>
    </row>
    <row r="3124" spans="16:19" x14ac:dyDescent="0.3">
      <c r="P3124" s="28">
        <v>3118</v>
      </c>
      <c r="Q3124" s="26">
        <v>0</v>
      </c>
      <c r="R3124" s="27">
        <v>0</v>
      </c>
      <c r="S3124" s="29" t="str" cm="1">
        <f t="array" ref="S3124" xml:space="preserve"> _xlfn.IFS(Q3124 &lt; R3124, "L", Q3124 = R3124, "D", Q3124 &gt; R3124, "W")</f>
        <v>D</v>
      </c>
    </row>
    <row r="3125" spans="16:19" x14ac:dyDescent="0.3">
      <c r="P3125" s="28">
        <v>3119</v>
      </c>
      <c r="Q3125" s="26">
        <v>2</v>
      </c>
      <c r="R3125" s="27">
        <v>0</v>
      </c>
      <c r="S3125" s="29" t="str" cm="1">
        <f t="array" ref="S3125" xml:space="preserve"> _xlfn.IFS(Q3125 &lt; R3125, "L", Q3125 = R3125, "D", Q3125 &gt; R3125, "W")</f>
        <v>W</v>
      </c>
    </row>
    <row r="3126" spans="16:19" x14ac:dyDescent="0.3">
      <c r="P3126" s="28">
        <v>3120</v>
      </c>
      <c r="Q3126" s="26">
        <v>5</v>
      </c>
      <c r="R3126" s="27">
        <v>2</v>
      </c>
      <c r="S3126" s="29" t="str" cm="1">
        <f t="array" ref="S3126" xml:space="preserve"> _xlfn.IFS(Q3126 &lt; R3126, "L", Q3126 = R3126, "D", Q3126 &gt; R3126, "W")</f>
        <v>W</v>
      </c>
    </row>
    <row r="3127" spans="16:19" x14ac:dyDescent="0.3">
      <c r="P3127" s="28">
        <v>3121</v>
      </c>
      <c r="Q3127" s="26">
        <v>0</v>
      </c>
      <c r="R3127" s="27">
        <v>0</v>
      </c>
      <c r="S3127" s="29" t="str" cm="1">
        <f t="array" ref="S3127" xml:space="preserve"> _xlfn.IFS(Q3127 &lt; R3127, "L", Q3127 = R3127, "D", Q3127 &gt; R3127, "W")</f>
        <v>D</v>
      </c>
    </row>
    <row r="3128" spans="16:19" x14ac:dyDescent="0.3">
      <c r="P3128" s="28">
        <v>3122</v>
      </c>
      <c r="Q3128" s="26">
        <v>1</v>
      </c>
      <c r="R3128" s="27">
        <v>2</v>
      </c>
      <c r="S3128" s="29" t="str" cm="1">
        <f t="array" ref="S3128" xml:space="preserve"> _xlfn.IFS(Q3128 &lt; R3128, "L", Q3128 = R3128, "D", Q3128 &gt; R3128, "W")</f>
        <v>L</v>
      </c>
    </row>
    <row r="3129" spans="16:19" x14ac:dyDescent="0.3">
      <c r="P3129" s="28">
        <v>3123</v>
      </c>
      <c r="Q3129" s="26">
        <v>2</v>
      </c>
      <c r="R3129" s="27">
        <v>2</v>
      </c>
      <c r="S3129" s="29" t="str" cm="1">
        <f t="array" ref="S3129" xml:space="preserve"> _xlfn.IFS(Q3129 &lt; R3129, "L", Q3129 = R3129, "D", Q3129 &gt; R3129, "W")</f>
        <v>D</v>
      </c>
    </row>
    <row r="3130" spans="16:19" x14ac:dyDescent="0.3">
      <c r="P3130" s="28">
        <v>3124</v>
      </c>
      <c r="Q3130" s="26">
        <v>0</v>
      </c>
      <c r="R3130" s="27">
        <v>2</v>
      </c>
      <c r="S3130" s="29" t="str" cm="1">
        <f t="array" ref="S3130" xml:space="preserve"> _xlfn.IFS(Q3130 &lt; R3130, "L", Q3130 = R3130, "D", Q3130 &gt; R3130, "W")</f>
        <v>L</v>
      </c>
    </row>
    <row r="3131" spans="16:19" x14ac:dyDescent="0.3">
      <c r="P3131" s="28">
        <v>3125</v>
      </c>
      <c r="Q3131" s="26">
        <v>1</v>
      </c>
      <c r="R3131" s="27">
        <v>0</v>
      </c>
      <c r="S3131" s="29" t="str" cm="1">
        <f t="array" ref="S3131" xml:space="preserve"> _xlfn.IFS(Q3131 &lt; R3131, "L", Q3131 = R3131, "D", Q3131 &gt; R3131, "W")</f>
        <v>W</v>
      </c>
    </row>
    <row r="3132" spans="16:19" x14ac:dyDescent="0.3">
      <c r="P3132" s="28">
        <v>3126</v>
      </c>
      <c r="Q3132" s="26">
        <v>3</v>
      </c>
      <c r="R3132" s="27">
        <v>0</v>
      </c>
      <c r="S3132" s="29" t="str" cm="1">
        <f t="array" ref="S3132" xml:space="preserve"> _xlfn.IFS(Q3132 &lt; R3132, "L", Q3132 = R3132, "D", Q3132 &gt; R3132, "W")</f>
        <v>W</v>
      </c>
    </row>
    <row r="3133" spans="16:19" x14ac:dyDescent="0.3">
      <c r="P3133" s="28">
        <v>3127</v>
      </c>
      <c r="Q3133" s="26">
        <v>3</v>
      </c>
      <c r="R3133" s="27">
        <v>0</v>
      </c>
      <c r="S3133" s="29" t="str" cm="1">
        <f t="array" ref="S3133" xml:space="preserve"> _xlfn.IFS(Q3133 &lt; R3133, "L", Q3133 = R3133, "D", Q3133 &gt; R3133, "W")</f>
        <v>W</v>
      </c>
    </row>
    <row r="3134" spans="16:19" x14ac:dyDescent="0.3">
      <c r="P3134" s="28">
        <v>3128</v>
      </c>
      <c r="Q3134" s="26">
        <v>0</v>
      </c>
      <c r="R3134" s="27">
        <v>1</v>
      </c>
      <c r="S3134" s="29" t="str" cm="1">
        <f t="array" ref="S3134" xml:space="preserve"> _xlfn.IFS(Q3134 &lt; R3134, "L", Q3134 = R3134, "D", Q3134 &gt; R3134, "W")</f>
        <v>L</v>
      </c>
    </row>
    <row r="3135" spans="16:19" x14ac:dyDescent="0.3">
      <c r="P3135" s="28">
        <v>3129</v>
      </c>
      <c r="Q3135" s="26">
        <v>2</v>
      </c>
      <c r="R3135" s="27">
        <v>3</v>
      </c>
      <c r="S3135" s="29" t="str" cm="1">
        <f t="array" ref="S3135" xml:space="preserve"> _xlfn.IFS(Q3135 &lt; R3135, "L", Q3135 = R3135, "D", Q3135 &gt; R3135, "W")</f>
        <v>L</v>
      </c>
    </row>
    <row r="3136" spans="16:19" x14ac:dyDescent="0.3">
      <c r="P3136" s="28">
        <v>3130</v>
      </c>
      <c r="Q3136" s="26">
        <v>3</v>
      </c>
      <c r="R3136" s="27">
        <v>0</v>
      </c>
      <c r="S3136" s="29" t="str" cm="1">
        <f t="array" ref="S3136" xml:space="preserve"> _xlfn.IFS(Q3136 &lt; R3136, "L", Q3136 = R3136, "D", Q3136 &gt; R3136, "W")</f>
        <v>W</v>
      </c>
    </row>
    <row r="3137" spans="16:19" x14ac:dyDescent="0.3">
      <c r="P3137" s="28">
        <v>3131</v>
      </c>
      <c r="Q3137" s="26">
        <v>0</v>
      </c>
      <c r="R3137" s="27">
        <v>1</v>
      </c>
      <c r="S3137" s="29" t="str" cm="1">
        <f t="array" ref="S3137" xml:space="preserve"> _xlfn.IFS(Q3137 &lt; R3137, "L", Q3137 = R3137, "D", Q3137 &gt; R3137, "W")</f>
        <v>L</v>
      </c>
    </row>
    <row r="3138" spans="16:19" x14ac:dyDescent="0.3">
      <c r="P3138" s="28">
        <v>3132</v>
      </c>
      <c r="Q3138" s="26">
        <v>0</v>
      </c>
      <c r="R3138" s="27">
        <v>0</v>
      </c>
      <c r="S3138" s="29" t="str" cm="1">
        <f t="array" ref="S3138" xml:space="preserve"> _xlfn.IFS(Q3138 &lt; R3138, "L", Q3138 = R3138, "D", Q3138 &gt; R3138, "W")</f>
        <v>D</v>
      </c>
    </row>
    <row r="3139" spans="16:19" x14ac:dyDescent="0.3">
      <c r="P3139" s="28">
        <v>3133</v>
      </c>
      <c r="Q3139" s="26">
        <v>4</v>
      </c>
      <c r="R3139" s="27">
        <v>0</v>
      </c>
      <c r="S3139" s="29" t="str" cm="1">
        <f t="array" ref="S3139" xml:space="preserve"> _xlfn.IFS(Q3139 &lt; R3139, "L", Q3139 = R3139, "D", Q3139 &gt; R3139, "W")</f>
        <v>W</v>
      </c>
    </row>
    <row r="3140" spans="16:19" x14ac:dyDescent="0.3">
      <c r="P3140" s="28">
        <v>3134</v>
      </c>
      <c r="Q3140" s="26">
        <v>0</v>
      </c>
      <c r="R3140" s="27">
        <v>0</v>
      </c>
      <c r="S3140" s="29" t="str" cm="1">
        <f t="array" ref="S3140" xml:space="preserve"> _xlfn.IFS(Q3140 &lt; R3140, "L", Q3140 = R3140, "D", Q3140 &gt; R3140, "W")</f>
        <v>D</v>
      </c>
    </row>
    <row r="3141" spans="16:19" x14ac:dyDescent="0.3">
      <c r="P3141" s="28">
        <v>3135</v>
      </c>
      <c r="Q3141" s="26">
        <v>2</v>
      </c>
      <c r="R3141" s="27">
        <v>0</v>
      </c>
      <c r="S3141" s="29" t="str" cm="1">
        <f t="array" ref="S3141" xml:space="preserve"> _xlfn.IFS(Q3141 &lt; R3141, "L", Q3141 = R3141, "D", Q3141 &gt; R3141, "W")</f>
        <v>W</v>
      </c>
    </row>
    <row r="3142" spans="16:19" x14ac:dyDescent="0.3">
      <c r="P3142" s="28">
        <v>3136</v>
      </c>
      <c r="Q3142" s="26">
        <v>1</v>
      </c>
      <c r="R3142" s="27">
        <v>2</v>
      </c>
      <c r="S3142" s="29" t="str" cm="1">
        <f t="array" ref="S3142" xml:space="preserve"> _xlfn.IFS(Q3142 &lt; R3142, "L", Q3142 = R3142, "D", Q3142 &gt; R3142, "W")</f>
        <v>L</v>
      </c>
    </row>
    <row r="3143" spans="16:19" x14ac:dyDescent="0.3">
      <c r="P3143" s="28">
        <v>3137</v>
      </c>
      <c r="Q3143" s="26">
        <v>0</v>
      </c>
      <c r="R3143" s="27">
        <v>1</v>
      </c>
      <c r="S3143" s="29" t="str" cm="1">
        <f t="array" ref="S3143" xml:space="preserve"> _xlfn.IFS(Q3143 &lt; R3143, "L", Q3143 = R3143, "D", Q3143 &gt; R3143, "W")</f>
        <v>L</v>
      </c>
    </row>
    <row r="3144" spans="16:19" x14ac:dyDescent="0.3">
      <c r="P3144" s="28">
        <v>3138</v>
      </c>
      <c r="Q3144" s="26">
        <v>0</v>
      </c>
      <c r="R3144" s="27">
        <v>0</v>
      </c>
      <c r="S3144" s="29" t="str" cm="1">
        <f t="array" ref="S3144" xml:space="preserve"> _xlfn.IFS(Q3144 &lt; R3144, "L", Q3144 = R3144, "D", Q3144 &gt; R3144, "W")</f>
        <v>D</v>
      </c>
    </row>
    <row r="3145" spans="16:19" x14ac:dyDescent="0.3">
      <c r="P3145" s="28">
        <v>3139</v>
      </c>
      <c r="Q3145" s="26">
        <v>0</v>
      </c>
      <c r="R3145" s="27">
        <v>1</v>
      </c>
      <c r="S3145" s="29" t="str" cm="1">
        <f t="array" ref="S3145" xml:space="preserve"> _xlfn.IFS(Q3145 &lt; R3145, "L", Q3145 = R3145, "D", Q3145 &gt; R3145, "W")</f>
        <v>L</v>
      </c>
    </row>
    <row r="3146" spans="16:19" x14ac:dyDescent="0.3">
      <c r="P3146" s="28">
        <v>3140</v>
      </c>
      <c r="Q3146" s="26">
        <v>2</v>
      </c>
      <c r="R3146" s="27">
        <v>0</v>
      </c>
      <c r="S3146" s="29" t="str" cm="1">
        <f t="array" ref="S3146" xml:space="preserve"> _xlfn.IFS(Q3146 &lt; R3146, "L", Q3146 = R3146, "D", Q3146 &gt; R3146, "W")</f>
        <v>W</v>
      </c>
    </row>
    <row r="3147" spans="16:19" x14ac:dyDescent="0.3">
      <c r="P3147" s="28">
        <v>3141</v>
      </c>
      <c r="Q3147" s="26">
        <v>3</v>
      </c>
      <c r="R3147" s="27">
        <v>1</v>
      </c>
      <c r="S3147" s="29" t="str" cm="1">
        <f t="array" ref="S3147" xml:space="preserve"> _xlfn.IFS(Q3147 &lt; R3147, "L", Q3147 = R3147, "D", Q3147 &gt; R3147, "W")</f>
        <v>W</v>
      </c>
    </row>
    <row r="3148" spans="16:19" x14ac:dyDescent="0.3">
      <c r="P3148" s="28">
        <v>3142</v>
      </c>
      <c r="Q3148" s="26">
        <v>1</v>
      </c>
      <c r="R3148" s="27">
        <v>0</v>
      </c>
      <c r="S3148" s="29" t="str" cm="1">
        <f t="array" ref="S3148" xml:space="preserve"> _xlfn.IFS(Q3148 &lt; R3148, "L", Q3148 = R3148, "D", Q3148 &gt; R3148, "W")</f>
        <v>W</v>
      </c>
    </row>
    <row r="3149" spans="16:19" x14ac:dyDescent="0.3">
      <c r="P3149" s="28">
        <v>3143</v>
      </c>
      <c r="Q3149" s="26">
        <v>2</v>
      </c>
      <c r="R3149" s="27">
        <v>0</v>
      </c>
      <c r="S3149" s="29" t="str" cm="1">
        <f t="array" ref="S3149" xml:space="preserve"> _xlfn.IFS(Q3149 &lt; R3149, "L", Q3149 = R3149, "D", Q3149 &gt; R3149, "W")</f>
        <v>W</v>
      </c>
    </row>
    <row r="3150" spans="16:19" x14ac:dyDescent="0.3">
      <c r="P3150" s="28">
        <v>3144</v>
      </c>
      <c r="Q3150" s="26">
        <v>3</v>
      </c>
      <c r="R3150" s="27">
        <v>2</v>
      </c>
      <c r="S3150" s="29" t="str" cm="1">
        <f t="array" ref="S3150" xml:space="preserve"> _xlfn.IFS(Q3150 &lt; R3150, "L", Q3150 = R3150, "D", Q3150 &gt; R3150, "W")</f>
        <v>W</v>
      </c>
    </row>
    <row r="3151" spans="16:19" x14ac:dyDescent="0.3">
      <c r="P3151" s="28">
        <v>3145</v>
      </c>
      <c r="Q3151" s="26">
        <v>3</v>
      </c>
      <c r="R3151" s="27">
        <v>1</v>
      </c>
      <c r="S3151" s="29" t="str" cm="1">
        <f t="array" ref="S3151" xml:space="preserve"> _xlfn.IFS(Q3151 &lt; R3151, "L", Q3151 = R3151, "D", Q3151 &gt; R3151, "W")</f>
        <v>W</v>
      </c>
    </row>
    <row r="3152" spans="16:19" x14ac:dyDescent="0.3">
      <c r="P3152" s="28">
        <v>3146</v>
      </c>
      <c r="Q3152" s="26">
        <v>1</v>
      </c>
      <c r="R3152" s="27">
        <v>0</v>
      </c>
      <c r="S3152" s="29" t="str" cm="1">
        <f t="array" ref="S3152" xml:space="preserve"> _xlfn.IFS(Q3152 &lt; R3152, "L", Q3152 = R3152, "D", Q3152 &gt; R3152, "W")</f>
        <v>W</v>
      </c>
    </row>
    <row r="3153" spans="16:19" x14ac:dyDescent="0.3">
      <c r="P3153" s="28">
        <v>3147</v>
      </c>
      <c r="Q3153" s="26">
        <v>1</v>
      </c>
      <c r="R3153" s="27">
        <v>0</v>
      </c>
      <c r="S3153" s="29" t="str" cm="1">
        <f t="array" ref="S3153" xml:space="preserve"> _xlfn.IFS(Q3153 &lt; R3153, "L", Q3153 = R3153, "D", Q3153 &gt; R3153, "W")</f>
        <v>W</v>
      </c>
    </row>
    <row r="3154" spans="16:19" x14ac:dyDescent="0.3">
      <c r="P3154" s="28">
        <v>3148</v>
      </c>
      <c r="Q3154" s="26">
        <v>0</v>
      </c>
      <c r="R3154" s="27">
        <v>0</v>
      </c>
      <c r="S3154" s="29" t="str" cm="1">
        <f t="array" ref="S3154" xml:space="preserve"> _xlfn.IFS(Q3154 &lt; R3154, "L", Q3154 = R3154, "D", Q3154 &gt; R3154, "W")</f>
        <v>D</v>
      </c>
    </row>
    <row r="3155" spans="16:19" x14ac:dyDescent="0.3">
      <c r="P3155" s="28">
        <v>3149</v>
      </c>
      <c r="Q3155" s="26">
        <v>2</v>
      </c>
      <c r="R3155" s="27">
        <v>0</v>
      </c>
      <c r="S3155" s="29" t="str" cm="1">
        <f t="array" ref="S3155" xml:space="preserve"> _xlfn.IFS(Q3155 &lt; R3155, "L", Q3155 = R3155, "D", Q3155 &gt; R3155, "W")</f>
        <v>W</v>
      </c>
    </row>
    <row r="3156" spans="16:19" x14ac:dyDescent="0.3">
      <c r="P3156" s="28">
        <v>3150</v>
      </c>
      <c r="Q3156" s="26">
        <v>0</v>
      </c>
      <c r="R3156" s="27">
        <v>0</v>
      </c>
      <c r="S3156" s="29" t="str" cm="1">
        <f t="array" ref="S3156" xml:space="preserve"> _xlfn.IFS(Q3156 &lt; R3156, "L", Q3156 = R3156, "D", Q3156 &gt; R3156, "W")</f>
        <v>D</v>
      </c>
    </row>
    <row r="3157" spans="16:19" x14ac:dyDescent="0.3">
      <c r="P3157" s="28">
        <v>3151</v>
      </c>
      <c r="Q3157" s="26">
        <v>2</v>
      </c>
      <c r="R3157" s="27">
        <v>0</v>
      </c>
      <c r="S3157" s="29" t="str" cm="1">
        <f t="array" ref="S3157" xml:space="preserve"> _xlfn.IFS(Q3157 &lt; R3157, "L", Q3157 = R3157, "D", Q3157 &gt; R3157, "W")</f>
        <v>W</v>
      </c>
    </row>
    <row r="3158" spans="16:19" x14ac:dyDescent="0.3">
      <c r="P3158" s="28">
        <v>3152</v>
      </c>
      <c r="Q3158" s="26">
        <v>1</v>
      </c>
      <c r="R3158" s="27">
        <v>2</v>
      </c>
      <c r="S3158" s="29" t="str" cm="1">
        <f t="array" ref="S3158" xml:space="preserve"> _xlfn.IFS(Q3158 &lt; R3158, "L", Q3158 = R3158, "D", Q3158 &gt; R3158, "W")</f>
        <v>L</v>
      </c>
    </row>
    <row r="3159" spans="16:19" x14ac:dyDescent="0.3">
      <c r="P3159" s="28">
        <v>3153</v>
      </c>
      <c r="Q3159" s="26">
        <v>1</v>
      </c>
      <c r="R3159" s="27">
        <v>1</v>
      </c>
      <c r="S3159" s="29" t="str" cm="1">
        <f t="array" ref="S3159" xml:space="preserve"> _xlfn.IFS(Q3159 &lt; R3159, "L", Q3159 = R3159, "D", Q3159 &gt; R3159, "W")</f>
        <v>D</v>
      </c>
    </row>
    <row r="3160" spans="16:19" x14ac:dyDescent="0.3">
      <c r="P3160" s="28">
        <v>3154</v>
      </c>
      <c r="Q3160" s="26">
        <v>1</v>
      </c>
      <c r="R3160" s="27">
        <v>1</v>
      </c>
      <c r="S3160" s="29" t="str" cm="1">
        <f t="array" ref="S3160" xml:space="preserve"> _xlfn.IFS(Q3160 &lt; R3160, "L", Q3160 = R3160, "D", Q3160 &gt; R3160, "W")</f>
        <v>D</v>
      </c>
    </row>
    <row r="3161" spans="16:19" x14ac:dyDescent="0.3">
      <c r="P3161" s="28">
        <v>3155</v>
      </c>
      <c r="Q3161" s="26">
        <v>2</v>
      </c>
      <c r="R3161" s="27">
        <v>0</v>
      </c>
      <c r="S3161" s="29" t="str" cm="1">
        <f t="array" ref="S3161" xml:space="preserve"> _xlfn.IFS(Q3161 &lt; R3161, "L", Q3161 = R3161, "D", Q3161 &gt; R3161, "W")</f>
        <v>W</v>
      </c>
    </row>
    <row r="3162" spans="16:19" x14ac:dyDescent="0.3">
      <c r="P3162" s="28">
        <v>3156</v>
      </c>
      <c r="Q3162" s="26">
        <v>4</v>
      </c>
      <c r="R3162" s="27">
        <v>0</v>
      </c>
      <c r="S3162" s="29" t="str" cm="1">
        <f t="array" ref="S3162" xml:space="preserve"> _xlfn.IFS(Q3162 &lt; R3162, "L", Q3162 = R3162, "D", Q3162 &gt; R3162, "W")</f>
        <v>W</v>
      </c>
    </row>
    <row r="3163" spans="16:19" x14ac:dyDescent="0.3">
      <c r="P3163" s="28">
        <v>3157</v>
      </c>
      <c r="Q3163" s="26">
        <v>1</v>
      </c>
      <c r="R3163" s="27">
        <v>2</v>
      </c>
      <c r="S3163" s="29" t="str" cm="1">
        <f t="array" ref="S3163" xml:space="preserve"> _xlfn.IFS(Q3163 &lt; R3163, "L", Q3163 = R3163, "D", Q3163 &gt; R3163, "W")</f>
        <v>L</v>
      </c>
    </row>
    <row r="3164" spans="16:19" x14ac:dyDescent="0.3">
      <c r="P3164" s="28">
        <v>3158</v>
      </c>
      <c r="Q3164" s="26">
        <v>2</v>
      </c>
      <c r="R3164" s="27">
        <v>0</v>
      </c>
      <c r="S3164" s="29" t="str" cm="1">
        <f t="array" ref="S3164" xml:space="preserve"> _xlfn.IFS(Q3164 &lt; R3164, "L", Q3164 = R3164, "D", Q3164 &gt; R3164, "W")</f>
        <v>W</v>
      </c>
    </row>
    <row r="3165" spans="16:19" x14ac:dyDescent="0.3">
      <c r="P3165" s="28">
        <v>3159</v>
      </c>
      <c r="Q3165" s="26">
        <v>2</v>
      </c>
      <c r="R3165" s="27">
        <v>1</v>
      </c>
      <c r="S3165" s="29" t="str" cm="1">
        <f t="array" ref="S3165" xml:space="preserve"> _xlfn.IFS(Q3165 &lt; R3165, "L", Q3165 = R3165, "D", Q3165 &gt; R3165, "W")</f>
        <v>W</v>
      </c>
    </row>
    <row r="3166" spans="16:19" x14ac:dyDescent="0.3">
      <c r="P3166" s="28">
        <v>3160</v>
      </c>
      <c r="Q3166" s="26">
        <v>4</v>
      </c>
      <c r="R3166" s="27">
        <v>0</v>
      </c>
      <c r="S3166" s="29" t="str" cm="1">
        <f t="array" ref="S3166" xml:space="preserve"> _xlfn.IFS(Q3166 &lt; R3166, "L", Q3166 = R3166, "D", Q3166 &gt; R3166, "W")</f>
        <v>W</v>
      </c>
    </row>
    <row r="3167" spans="16:19" x14ac:dyDescent="0.3">
      <c r="P3167" s="28">
        <v>3161</v>
      </c>
      <c r="Q3167" s="26">
        <v>3</v>
      </c>
      <c r="R3167" s="27">
        <v>1</v>
      </c>
      <c r="S3167" s="29" t="str" cm="1">
        <f t="array" ref="S3167" xml:space="preserve"> _xlfn.IFS(Q3167 &lt; R3167, "L", Q3167 = R3167, "D", Q3167 &gt; R3167, "W")</f>
        <v>W</v>
      </c>
    </row>
    <row r="3168" spans="16:19" x14ac:dyDescent="0.3">
      <c r="P3168" s="28">
        <v>3162</v>
      </c>
      <c r="Q3168" s="26">
        <v>6</v>
      </c>
      <c r="R3168" s="27">
        <v>1</v>
      </c>
      <c r="S3168" s="29" t="str" cm="1">
        <f t="array" ref="S3168" xml:space="preserve"> _xlfn.IFS(Q3168 &lt; R3168, "L", Q3168 = R3168, "D", Q3168 &gt; R3168, "W")</f>
        <v>W</v>
      </c>
    </row>
    <row r="3169" spans="16:19" x14ac:dyDescent="0.3">
      <c r="P3169" s="28">
        <v>3163</v>
      </c>
      <c r="Q3169" s="26">
        <v>1</v>
      </c>
      <c r="R3169" s="27">
        <v>2</v>
      </c>
      <c r="S3169" s="29" t="str" cm="1">
        <f t="array" ref="S3169" xml:space="preserve"> _xlfn.IFS(Q3169 &lt; R3169, "L", Q3169 = R3169, "D", Q3169 &gt; R3169, "W")</f>
        <v>L</v>
      </c>
    </row>
    <row r="3170" spans="16:19" x14ac:dyDescent="0.3">
      <c r="P3170" s="28">
        <v>3164</v>
      </c>
      <c r="Q3170" s="26">
        <v>1</v>
      </c>
      <c r="R3170" s="27">
        <v>0</v>
      </c>
      <c r="S3170" s="29" t="str" cm="1">
        <f t="array" ref="S3170" xml:space="preserve"> _xlfn.IFS(Q3170 &lt; R3170, "L", Q3170 = R3170, "D", Q3170 &gt; R3170, "W")</f>
        <v>W</v>
      </c>
    </row>
    <row r="3171" spans="16:19" x14ac:dyDescent="0.3">
      <c r="P3171" s="28">
        <v>3165</v>
      </c>
      <c r="Q3171" s="26">
        <v>1</v>
      </c>
      <c r="R3171" s="27">
        <v>0</v>
      </c>
      <c r="S3171" s="29" t="str" cm="1">
        <f t="array" ref="S3171" xml:space="preserve"> _xlfn.IFS(Q3171 &lt; R3171, "L", Q3171 = R3171, "D", Q3171 &gt; R3171, "W")</f>
        <v>W</v>
      </c>
    </row>
    <row r="3172" spans="16:19" x14ac:dyDescent="0.3">
      <c r="P3172" s="28">
        <v>3166</v>
      </c>
      <c r="Q3172" s="26">
        <v>2</v>
      </c>
      <c r="R3172" s="27">
        <v>2</v>
      </c>
      <c r="S3172" s="29" t="str" cm="1">
        <f t="array" ref="S3172" xml:space="preserve"> _xlfn.IFS(Q3172 &lt; R3172, "L", Q3172 = R3172, "D", Q3172 &gt; R3172, "W")</f>
        <v>D</v>
      </c>
    </row>
    <row r="3173" spans="16:19" x14ac:dyDescent="0.3">
      <c r="P3173" s="28">
        <v>3167</v>
      </c>
      <c r="Q3173" s="26">
        <v>3</v>
      </c>
      <c r="R3173" s="27">
        <v>0</v>
      </c>
      <c r="S3173" s="29" t="str" cm="1">
        <f t="array" ref="S3173" xml:space="preserve"> _xlfn.IFS(Q3173 &lt; R3173, "L", Q3173 = R3173, "D", Q3173 &gt; R3173, "W")</f>
        <v>W</v>
      </c>
    </row>
    <row r="3174" spans="16:19" x14ac:dyDescent="0.3">
      <c r="P3174" s="28">
        <v>3168</v>
      </c>
      <c r="Q3174" s="26">
        <v>0</v>
      </c>
      <c r="R3174" s="27">
        <v>1</v>
      </c>
      <c r="S3174" s="29" t="str" cm="1">
        <f t="array" ref="S3174" xml:space="preserve"> _xlfn.IFS(Q3174 &lt; R3174, "L", Q3174 = R3174, "D", Q3174 &gt; R3174, "W")</f>
        <v>L</v>
      </c>
    </row>
    <row r="3175" spans="16:19" x14ac:dyDescent="0.3">
      <c r="P3175" s="28">
        <v>3169</v>
      </c>
      <c r="Q3175" s="26">
        <v>4</v>
      </c>
      <c r="R3175" s="27">
        <v>0</v>
      </c>
      <c r="S3175" s="29" t="str" cm="1">
        <f t="array" ref="S3175" xml:space="preserve"> _xlfn.IFS(Q3175 &lt; R3175, "L", Q3175 = R3175, "D", Q3175 &gt; R3175, "W")</f>
        <v>W</v>
      </c>
    </row>
    <row r="3176" spans="16:19" x14ac:dyDescent="0.3">
      <c r="P3176" s="28">
        <v>3170</v>
      </c>
      <c r="Q3176" s="26">
        <v>3</v>
      </c>
      <c r="R3176" s="27">
        <v>1</v>
      </c>
      <c r="S3176" s="29" t="str" cm="1">
        <f t="array" ref="S3176" xml:space="preserve"> _xlfn.IFS(Q3176 &lt; R3176, "L", Q3176 = R3176, "D", Q3176 &gt; R3176, "W")</f>
        <v>W</v>
      </c>
    </row>
    <row r="3177" spans="16:19" x14ac:dyDescent="0.3">
      <c r="P3177" s="28">
        <v>3171</v>
      </c>
      <c r="Q3177" s="26">
        <v>1</v>
      </c>
      <c r="R3177" s="27">
        <v>2</v>
      </c>
      <c r="S3177" s="29" t="str" cm="1">
        <f t="array" ref="S3177" xml:space="preserve"> _xlfn.IFS(Q3177 &lt; R3177, "L", Q3177 = R3177, "D", Q3177 &gt; R3177, "W")</f>
        <v>L</v>
      </c>
    </row>
    <row r="3178" spans="16:19" x14ac:dyDescent="0.3">
      <c r="P3178" s="28">
        <v>3172</v>
      </c>
      <c r="Q3178" s="26">
        <v>2</v>
      </c>
      <c r="R3178" s="27">
        <v>0</v>
      </c>
      <c r="S3178" s="29" t="str" cm="1">
        <f t="array" ref="S3178" xml:space="preserve"> _xlfn.IFS(Q3178 &lt; R3178, "L", Q3178 = R3178, "D", Q3178 &gt; R3178, "W")</f>
        <v>W</v>
      </c>
    </row>
    <row r="3179" spans="16:19" x14ac:dyDescent="0.3">
      <c r="P3179" s="28">
        <v>3173</v>
      </c>
      <c r="Q3179" s="26">
        <v>0</v>
      </c>
      <c r="R3179" s="27">
        <v>0</v>
      </c>
      <c r="S3179" s="29" t="str" cm="1">
        <f t="array" ref="S3179" xml:space="preserve"> _xlfn.IFS(Q3179 &lt; R3179, "L", Q3179 = R3179, "D", Q3179 &gt; R3179, "W")</f>
        <v>D</v>
      </c>
    </row>
    <row r="3180" spans="16:19" x14ac:dyDescent="0.3">
      <c r="P3180" s="28">
        <v>3174</v>
      </c>
      <c r="Q3180" s="26">
        <v>4</v>
      </c>
      <c r="R3180" s="27">
        <v>1</v>
      </c>
      <c r="S3180" s="29" t="str" cm="1">
        <f t="array" ref="S3180" xml:space="preserve"> _xlfn.IFS(Q3180 &lt; R3180, "L", Q3180 = R3180, "D", Q3180 &gt; R3180, "W")</f>
        <v>W</v>
      </c>
    </row>
    <row r="3181" spans="16:19" x14ac:dyDescent="0.3">
      <c r="P3181" s="28">
        <v>3175</v>
      </c>
      <c r="Q3181" s="26">
        <v>1</v>
      </c>
      <c r="R3181" s="27">
        <v>0</v>
      </c>
      <c r="S3181" s="29" t="str" cm="1">
        <f t="array" ref="S3181" xml:space="preserve"> _xlfn.IFS(Q3181 &lt; R3181, "L", Q3181 = R3181, "D", Q3181 &gt; R3181, "W")</f>
        <v>W</v>
      </c>
    </row>
    <row r="3182" spans="16:19" x14ac:dyDescent="0.3">
      <c r="P3182" s="28">
        <v>3176</v>
      </c>
      <c r="Q3182" s="26">
        <v>0</v>
      </c>
      <c r="R3182" s="27">
        <v>1</v>
      </c>
      <c r="S3182" s="29" t="str" cm="1">
        <f t="array" ref="S3182" xml:space="preserve"> _xlfn.IFS(Q3182 &lt; R3182, "L", Q3182 = R3182, "D", Q3182 &gt; R3182, "W")</f>
        <v>L</v>
      </c>
    </row>
    <row r="3183" spans="16:19" x14ac:dyDescent="0.3">
      <c r="P3183" s="28">
        <v>3177</v>
      </c>
      <c r="Q3183" s="26">
        <v>2</v>
      </c>
      <c r="R3183" s="27">
        <v>0</v>
      </c>
      <c r="S3183" s="29" t="str" cm="1">
        <f t="array" ref="S3183" xml:space="preserve"> _xlfn.IFS(Q3183 &lt; R3183, "L", Q3183 = R3183, "D", Q3183 &gt; R3183, "W")</f>
        <v>W</v>
      </c>
    </row>
    <row r="3184" spans="16:19" x14ac:dyDescent="0.3">
      <c r="P3184" s="28">
        <v>3178</v>
      </c>
      <c r="Q3184" s="26">
        <v>2</v>
      </c>
      <c r="R3184" s="27">
        <v>1</v>
      </c>
      <c r="S3184" s="29" t="str" cm="1">
        <f t="array" ref="S3184" xml:space="preserve"> _xlfn.IFS(Q3184 &lt; R3184, "L", Q3184 = R3184, "D", Q3184 &gt; R3184, "W")</f>
        <v>W</v>
      </c>
    </row>
    <row r="3185" spans="16:19" x14ac:dyDescent="0.3">
      <c r="P3185" s="28">
        <v>3179</v>
      </c>
      <c r="Q3185" s="26">
        <v>3</v>
      </c>
      <c r="R3185" s="27">
        <v>1</v>
      </c>
      <c r="S3185" s="29" t="str" cm="1">
        <f t="array" ref="S3185" xml:space="preserve"> _xlfn.IFS(Q3185 &lt; R3185, "L", Q3185 = R3185, "D", Q3185 &gt; R3185, "W")</f>
        <v>W</v>
      </c>
    </row>
    <row r="3186" spans="16:19" x14ac:dyDescent="0.3">
      <c r="P3186" s="28">
        <v>3180</v>
      </c>
      <c r="Q3186" s="26">
        <v>0</v>
      </c>
      <c r="R3186" s="27">
        <v>3</v>
      </c>
      <c r="S3186" s="29" t="str" cm="1">
        <f t="array" ref="S3186" xml:space="preserve"> _xlfn.IFS(Q3186 &lt; R3186, "L", Q3186 = R3186, "D", Q3186 &gt; R3186, "W")</f>
        <v>L</v>
      </c>
    </row>
    <row r="3187" spans="16:19" x14ac:dyDescent="0.3">
      <c r="P3187" s="28">
        <v>3181</v>
      </c>
      <c r="Q3187" s="26">
        <v>1</v>
      </c>
      <c r="R3187" s="27">
        <v>0</v>
      </c>
      <c r="S3187" s="29" t="str" cm="1">
        <f t="array" ref="S3187" xml:space="preserve"> _xlfn.IFS(Q3187 &lt; R3187, "L", Q3187 = R3187, "D", Q3187 &gt; R3187, "W")</f>
        <v>W</v>
      </c>
    </row>
    <row r="3188" spans="16:19" x14ac:dyDescent="0.3">
      <c r="P3188" s="28">
        <v>3182</v>
      </c>
      <c r="Q3188" s="26">
        <v>3</v>
      </c>
      <c r="R3188" s="27">
        <v>0</v>
      </c>
      <c r="S3188" s="29" t="str" cm="1">
        <f t="array" ref="S3188" xml:space="preserve"> _xlfn.IFS(Q3188 &lt; R3188, "L", Q3188 = R3188, "D", Q3188 &gt; R3188, "W")</f>
        <v>W</v>
      </c>
    </row>
    <row r="3189" spans="16:19" x14ac:dyDescent="0.3">
      <c r="P3189" s="28">
        <v>3183</v>
      </c>
      <c r="Q3189" s="26">
        <v>0</v>
      </c>
      <c r="R3189" s="27">
        <v>0</v>
      </c>
      <c r="S3189" s="29" t="str" cm="1">
        <f t="array" ref="S3189" xml:space="preserve"> _xlfn.IFS(Q3189 &lt; R3189, "L", Q3189 = R3189, "D", Q3189 &gt; R3189, "W")</f>
        <v>D</v>
      </c>
    </row>
    <row r="3190" spans="16:19" x14ac:dyDescent="0.3">
      <c r="P3190" s="28">
        <v>3184</v>
      </c>
      <c r="Q3190" s="26">
        <v>4</v>
      </c>
      <c r="R3190" s="27">
        <v>1</v>
      </c>
      <c r="S3190" s="29" t="str" cm="1">
        <f t="array" ref="S3190" xml:space="preserve"> _xlfn.IFS(Q3190 &lt; R3190, "L", Q3190 = R3190, "D", Q3190 &gt; R3190, "W")</f>
        <v>W</v>
      </c>
    </row>
    <row r="3191" spans="16:19" x14ac:dyDescent="0.3">
      <c r="P3191" s="28">
        <v>3185</v>
      </c>
      <c r="Q3191" s="26">
        <v>1</v>
      </c>
      <c r="R3191" s="27">
        <v>1</v>
      </c>
      <c r="S3191" s="29" t="str" cm="1">
        <f t="array" ref="S3191" xml:space="preserve"> _xlfn.IFS(Q3191 &lt; R3191, "L", Q3191 = R3191, "D", Q3191 &gt; R3191, "W")</f>
        <v>D</v>
      </c>
    </row>
    <row r="3192" spans="16:19" x14ac:dyDescent="0.3">
      <c r="P3192" s="28">
        <v>3186</v>
      </c>
      <c r="Q3192" s="26">
        <v>1</v>
      </c>
      <c r="R3192" s="27">
        <v>0</v>
      </c>
      <c r="S3192" s="29" t="str" cm="1">
        <f t="array" ref="S3192" xml:space="preserve"> _xlfn.IFS(Q3192 &lt; R3192, "L", Q3192 = R3192, "D", Q3192 &gt; R3192, "W")</f>
        <v>W</v>
      </c>
    </row>
    <row r="3193" spans="16:19" x14ac:dyDescent="0.3">
      <c r="P3193" s="28">
        <v>3187</v>
      </c>
      <c r="Q3193" s="26">
        <v>3</v>
      </c>
      <c r="R3193" s="27">
        <v>0</v>
      </c>
      <c r="S3193" s="29" t="str" cm="1">
        <f t="array" ref="S3193" xml:space="preserve"> _xlfn.IFS(Q3193 &lt; R3193, "L", Q3193 = R3193, "D", Q3193 &gt; R3193, "W")</f>
        <v>W</v>
      </c>
    </row>
    <row r="3194" spans="16:19" x14ac:dyDescent="0.3">
      <c r="P3194" s="28">
        <v>3188</v>
      </c>
      <c r="Q3194" s="26">
        <v>0</v>
      </c>
      <c r="R3194" s="27">
        <v>0</v>
      </c>
      <c r="S3194" s="29" t="str" cm="1">
        <f t="array" ref="S3194" xml:space="preserve"> _xlfn.IFS(Q3194 &lt; R3194, "L", Q3194 = R3194, "D", Q3194 &gt; R3194, "W")</f>
        <v>D</v>
      </c>
    </row>
    <row r="3195" spans="16:19" x14ac:dyDescent="0.3">
      <c r="P3195" s="28">
        <v>3189</v>
      </c>
      <c r="Q3195" s="26">
        <v>3</v>
      </c>
      <c r="R3195" s="27">
        <v>1</v>
      </c>
      <c r="S3195" s="29" t="str" cm="1">
        <f t="array" ref="S3195" xml:space="preserve"> _xlfn.IFS(Q3195 &lt; R3195, "L", Q3195 = R3195, "D", Q3195 &gt; R3195, "W")</f>
        <v>W</v>
      </c>
    </row>
    <row r="3196" spans="16:19" x14ac:dyDescent="0.3">
      <c r="P3196" s="28">
        <v>3190</v>
      </c>
      <c r="Q3196" s="26">
        <v>2</v>
      </c>
      <c r="R3196" s="27">
        <v>1</v>
      </c>
      <c r="S3196" s="29" t="str" cm="1">
        <f t="array" ref="S3196" xml:space="preserve"> _xlfn.IFS(Q3196 &lt; R3196, "L", Q3196 = R3196, "D", Q3196 &gt; R3196, "W")</f>
        <v>W</v>
      </c>
    </row>
    <row r="3197" spans="16:19" x14ac:dyDescent="0.3">
      <c r="P3197" s="28">
        <v>3191</v>
      </c>
      <c r="Q3197" s="26">
        <v>1</v>
      </c>
      <c r="R3197" s="27">
        <v>1</v>
      </c>
      <c r="S3197" s="29" t="str" cm="1">
        <f t="array" ref="S3197" xml:space="preserve"> _xlfn.IFS(Q3197 &lt; R3197, "L", Q3197 = R3197, "D", Q3197 &gt; R3197, "W")</f>
        <v>D</v>
      </c>
    </row>
    <row r="3198" spans="16:19" x14ac:dyDescent="0.3">
      <c r="P3198" s="28">
        <v>3192</v>
      </c>
      <c r="Q3198" s="26">
        <v>1</v>
      </c>
      <c r="R3198" s="27">
        <v>0</v>
      </c>
      <c r="S3198" s="29" t="str" cm="1">
        <f t="array" ref="S3198" xml:space="preserve"> _xlfn.IFS(Q3198 &lt; R3198, "L", Q3198 = R3198, "D", Q3198 &gt; R3198, "W")</f>
        <v>W</v>
      </c>
    </row>
    <row r="3199" spans="16:19" x14ac:dyDescent="0.3">
      <c r="P3199" s="28">
        <v>3193</v>
      </c>
      <c r="Q3199" s="26">
        <v>0</v>
      </c>
      <c r="R3199" s="27">
        <v>1</v>
      </c>
      <c r="S3199" s="29" t="str" cm="1">
        <f t="array" ref="S3199" xml:space="preserve"> _xlfn.IFS(Q3199 &lt; R3199, "L", Q3199 = R3199, "D", Q3199 &gt; R3199, "W")</f>
        <v>L</v>
      </c>
    </row>
    <row r="3200" spans="16:19" x14ac:dyDescent="0.3">
      <c r="P3200" s="28">
        <v>3194</v>
      </c>
      <c r="Q3200" s="26">
        <v>2</v>
      </c>
      <c r="R3200" s="27">
        <v>2</v>
      </c>
      <c r="S3200" s="29" t="str" cm="1">
        <f t="array" ref="S3200" xml:space="preserve"> _xlfn.IFS(Q3200 &lt; R3200, "L", Q3200 = R3200, "D", Q3200 &gt; R3200, "W")</f>
        <v>D</v>
      </c>
    </row>
    <row r="3201" spans="16:19" x14ac:dyDescent="0.3">
      <c r="P3201" s="28">
        <v>3195</v>
      </c>
      <c r="Q3201" s="26">
        <v>2</v>
      </c>
      <c r="R3201" s="27">
        <v>0</v>
      </c>
      <c r="S3201" s="29" t="str" cm="1">
        <f t="array" ref="S3201" xml:space="preserve"> _xlfn.IFS(Q3201 &lt; R3201, "L", Q3201 = R3201, "D", Q3201 &gt; R3201, "W")</f>
        <v>W</v>
      </c>
    </row>
    <row r="3202" spans="16:19" x14ac:dyDescent="0.3">
      <c r="P3202" s="28">
        <v>3196</v>
      </c>
      <c r="Q3202" s="26">
        <v>3</v>
      </c>
      <c r="R3202" s="27">
        <v>0</v>
      </c>
      <c r="S3202" s="29" t="str" cm="1">
        <f t="array" ref="S3202" xml:space="preserve"> _xlfn.IFS(Q3202 &lt; R3202, "L", Q3202 = R3202, "D", Q3202 &gt; R3202, "W")</f>
        <v>W</v>
      </c>
    </row>
    <row r="3203" spans="16:19" x14ac:dyDescent="0.3">
      <c r="P3203" s="28">
        <v>3197</v>
      </c>
      <c r="Q3203" s="26">
        <v>1</v>
      </c>
      <c r="R3203" s="27">
        <v>0</v>
      </c>
      <c r="S3203" s="29" t="str" cm="1">
        <f t="array" ref="S3203" xml:space="preserve"> _xlfn.IFS(Q3203 &lt; R3203, "L", Q3203 = R3203, "D", Q3203 &gt; R3203, "W")</f>
        <v>W</v>
      </c>
    </row>
    <row r="3204" spans="16:19" x14ac:dyDescent="0.3">
      <c r="P3204" s="28">
        <v>3198</v>
      </c>
      <c r="Q3204" s="26">
        <v>2</v>
      </c>
      <c r="R3204" s="27">
        <v>0</v>
      </c>
      <c r="S3204" s="29" t="str" cm="1">
        <f t="array" ref="S3204" xml:space="preserve"> _xlfn.IFS(Q3204 &lt; R3204, "L", Q3204 = R3204, "D", Q3204 &gt; R3204, "W")</f>
        <v>W</v>
      </c>
    </row>
    <row r="3205" spans="16:19" x14ac:dyDescent="0.3">
      <c r="P3205" s="28">
        <v>3199</v>
      </c>
      <c r="Q3205" s="26">
        <v>2</v>
      </c>
      <c r="R3205" s="27">
        <v>0</v>
      </c>
      <c r="S3205" s="29" t="str" cm="1">
        <f t="array" ref="S3205" xml:space="preserve"> _xlfn.IFS(Q3205 &lt; R3205, "L", Q3205 = R3205, "D", Q3205 &gt; R3205, "W")</f>
        <v>W</v>
      </c>
    </row>
    <row r="3206" spans="16:19" x14ac:dyDescent="0.3">
      <c r="P3206" s="28">
        <v>3200</v>
      </c>
      <c r="Q3206" s="26">
        <v>2</v>
      </c>
      <c r="R3206" s="27">
        <v>1</v>
      </c>
      <c r="S3206" s="29" t="str" cm="1">
        <f t="array" ref="S3206" xml:space="preserve"> _xlfn.IFS(Q3206 &lt; R3206, "L", Q3206 = R3206, "D", Q3206 &gt; R3206, "W")</f>
        <v>W</v>
      </c>
    </row>
    <row r="3207" spans="16:19" x14ac:dyDescent="0.3">
      <c r="P3207" s="28">
        <v>3201</v>
      </c>
      <c r="Q3207" s="26">
        <v>1</v>
      </c>
      <c r="R3207" s="27">
        <v>1</v>
      </c>
      <c r="S3207" s="29" t="str" cm="1">
        <f t="array" ref="S3207" xml:space="preserve"> _xlfn.IFS(Q3207 &lt; R3207, "L", Q3207 = R3207, "D", Q3207 &gt; R3207, "W")</f>
        <v>D</v>
      </c>
    </row>
    <row r="3208" spans="16:19" x14ac:dyDescent="0.3">
      <c r="P3208" s="28">
        <v>3202</v>
      </c>
      <c r="Q3208" s="26">
        <v>0</v>
      </c>
      <c r="R3208" s="27">
        <v>0</v>
      </c>
      <c r="S3208" s="29" t="str" cm="1">
        <f t="array" ref="S3208" xml:space="preserve"> _xlfn.IFS(Q3208 &lt; R3208, "L", Q3208 = R3208, "D", Q3208 &gt; R3208, "W")</f>
        <v>D</v>
      </c>
    </row>
    <row r="3209" spans="16:19" x14ac:dyDescent="0.3">
      <c r="P3209" s="28">
        <v>3203</v>
      </c>
      <c r="Q3209" s="26">
        <v>2</v>
      </c>
      <c r="R3209" s="27">
        <v>0</v>
      </c>
      <c r="S3209" s="29" t="str" cm="1">
        <f t="array" ref="S3209" xml:space="preserve"> _xlfn.IFS(Q3209 &lt; R3209, "L", Q3209 = R3209, "D", Q3209 &gt; R3209, "W")</f>
        <v>W</v>
      </c>
    </row>
    <row r="3210" spans="16:19" x14ac:dyDescent="0.3">
      <c r="P3210" s="28">
        <v>3204</v>
      </c>
      <c r="Q3210" s="26">
        <v>2</v>
      </c>
      <c r="R3210" s="27">
        <v>1</v>
      </c>
      <c r="S3210" s="29" t="str" cm="1">
        <f t="array" ref="S3210" xml:space="preserve"> _xlfn.IFS(Q3210 &lt; R3210, "L", Q3210 = R3210, "D", Q3210 &gt; R3210, "W")</f>
        <v>W</v>
      </c>
    </row>
    <row r="3211" spans="16:19" x14ac:dyDescent="0.3">
      <c r="P3211" s="28">
        <v>3205</v>
      </c>
      <c r="Q3211" s="26">
        <v>0</v>
      </c>
      <c r="R3211" s="27">
        <v>1</v>
      </c>
      <c r="S3211" s="29" t="str" cm="1">
        <f t="array" ref="S3211" xml:space="preserve"> _xlfn.IFS(Q3211 &lt; R3211, "L", Q3211 = R3211, "D", Q3211 &gt; R3211, "W")</f>
        <v>L</v>
      </c>
    </row>
    <row r="3212" spans="16:19" x14ac:dyDescent="0.3">
      <c r="P3212" s="28">
        <v>3206</v>
      </c>
      <c r="Q3212" s="26">
        <v>3</v>
      </c>
      <c r="R3212" s="27">
        <v>3</v>
      </c>
      <c r="S3212" s="29" t="str" cm="1">
        <f t="array" ref="S3212" xml:space="preserve"> _xlfn.IFS(Q3212 &lt; R3212, "L", Q3212 = R3212, "D", Q3212 &gt; R3212, "W")</f>
        <v>D</v>
      </c>
    </row>
    <row r="3213" spans="16:19" x14ac:dyDescent="0.3">
      <c r="P3213" s="28">
        <v>3207</v>
      </c>
      <c r="Q3213" s="26">
        <v>2</v>
      </c>
      <c r="R3213" s="27">
        <v>0</v>
      </c>
      <c r="S3213" s="29" t="str" cm="1">
        <f t="array" ref="S3213" xml:space="preserve"> _xlfn.IFS(Q3213 &lt; R3213, "L", Q3213 = R3213, "D", Q3213 &gt; R3213, "W")</f>
        <v>W</v>
      </c>
    </row>
    <row r="3214" spans="16:19" x14ac:dyDescent="0.3">
      <c r="P3214" s="28">
        <v>3208</v>
      </c>
      <c r="Q3214" s="26">
        <v>1</v>
      </c>
      <c r="R3214" s="27">
        <v>0</v>
      </c>
      <c r="S3214" s="29" t="str" cm="1">
        <f t="array" ref="S3214" xml:space="preserve"> _xlfn.IFS(Q3214 &lt; R3214, "L", Q3214 = R3214, "D", Q3214 &gt; R3214, "W")</f>
        <v>W</v>
      </c>
    </row>
    <row r="3215" spans="16:19" x14ac:dyDescent="0.3">
      <c r="P3215" s="28">
        <v>3209</v>
      </c>
      <c r="Q3215" s="26">
        <v>4</v>
      </c>
      <c r="R3215" s="27">
        <v>0</v>
      </c>
      <c r="S3215" s="29" t="str" cm="1">
        <f t="array" ref="S3215" xml:space="preserve"> _xlfn.IFS(Q3215 &lt; R3215, "L", Q3215 = R3215, "D", Q3215 &gt; R3215, "W")</f>
        <v>W</v>
      </c>
    </row>
    <row r="3216" spans="16:19" x14ac:dyDescent="0.3">
      <c r="P3216" s="28">
        <v>3210</v>
      </c>
      <c r="Q3216" s="26">
        <v>2</v>
      </c>
      <c r="R3216" s="27">
        <v>0</v>
      </c>
      <c r="S3216" s="29" t="str" cm="1">
        <f t="array" ref="S3216" xml:space="preserve"> _xlfn.IFS(Q3216 &lt; R3216, "L", Q3216 = R3216, "D", Q3216 &gt; R3216, "W")</f>
        <v>W</v>
      </c>
    </row>
    <row r="3217" spans="16:19" x14ac:dyDescent="0.3">
      <c r="P3217" s="28">
        <v>3211</v>
      </c>
      <c r="Q3217" s="26">
        <v>0</v>
      </c>
      <c r="R3217" s="27">
        <v>1</v>
      </c>
      <c r="S3217" s="29" t="str" cm="1">
        <f t="array" ref="S3217" xml:space="preserve"> _xlfn.IFS(Q3217 &lt; R3217, "L", Q3217 = R3217, "D", Q3217 &gt; R3217, "W")</f>
        <v>L</v>
      </c>
    </row>
    <row r="3218" spans="16:19" x14ac:dyDescent="0.3">
      <c r="P3218" s="28">
        <v>3212</v>
      </c>
      <c r="Q3218" s="26">
        <v>2</v>
      </c>
      <c r="R3218" s="27">
        <v>1</v>
      </c>
      <c r="S3218" s="29" t="str" cm="1">
        <f t="array" ref="S3218" xml:space="preserve"> _xlfn.IFS(Q3218 &lt; R3218, "L", Q3218 = R3218, "D", Q3218 &gt; R3218, "W")</f>
        <v>W</v>
      </c>
    </row>
    <row r="3219" spans="16:19" x14ac:dyDescent="0.3">
      <c r="P3219" s="28">
        <v>3213</v>
      </c>
      <c r="Q3219" s="26">
        <v>0</v>
      </c>
      <c r="R3219" s="27">
        <v>1</v>
      </c>
      <c r="S3219" s="29" t="str" cm="1">
        <f t="array" ref="S3219" xml:space="preserve"> _xlfn.IFS(Q3219 &lt; R3219, "L", Q3219 = R3219, "D", Q3219 &gt; R3219, "W")</f>
        <v>L</v>
      </c>
    </row>
    <row r="3220" spans="16:19" x14ac:dyDescent="0.3">
      <c r="P3220" s="28">
        <v>3214</v>
      </c>
      <c r="Q3220" s="26">
        <v>1</v>
      </c>
      <c r="R3220" s="27">
        <v>3</v>
      </c>
      <c r="S3220" s="29" t="str" cm="1">
        <f t="array" ref="S3220" xml:space="preserve"> _xlfn.IFS(Q3220 &lt; R3220, "L", Q3220 = R3220, "D", Q3220 &gt; R3220, "W")</f>
        <v>L</v>
      </c>
    </row>
    <row r="3221" spans="16:19" x14ac:dyDescent="0.3">
      <c r="P3221" s="28">
        <v>3215</v>
      </c>
      <c r="Q3221" s="26">
        <v>3</v>
      </c>
      <c r="R3221" s="27">
        <v>2</v>
      </c>
      <c r="S3221" s="29" t="str" cm="1">
        <f t="array" ref="S3221" xml:space="preserve"> _xlfn.IFS(Q3221 &lt; R3221, "L", Q3221 = R3221, "D", Q3221 &gt; R3221, "W")</f>
        <v>W</v>
      </c>
    </row>
    <row r="3222" spans="16:19" x14ac:dyDescent="0.3">
      <c r="P3222" s="28">
        <v>3216</v>
      </c>
      <c r="Q3222" s="26">
        <v>2</v>
      </c>
      <c r="R3222" s="27">
        <v>1</v>
      </c>
      <c r="S3222" s="29" t="str" cm="1">
        <f t="array" ref="S3222" xml:space="preserve"> _xlfn.IFS(Q3222 &lt; R3222, "L", Q3222 = R3222, "D", Q3222 &gt; R3222, "W")</f>
        <v>W</v>
      </c>
    </row>
    <row r="3223" spans="16:19" x14ac:dyDescent="0.3">
      <c r="P3223" s="28">
        <v>3217</v>
      </c>
      <c r="Q3223" s="26">
        <v>3</v>
      </c>
      <c r="R3223" s="27">
        <v>1</v>
      </c>
      <c r="S3223" s="29" t="str" cm="1">
        <f t="array" ref="S3223" xml:space="preserve"> _xlfn.IFS(Q3223 &lt; R3223, "L", Q3223 = R3223, "D", Q3223 &gt; R3223, "W")</f>
        <v>W</v>
      </c>
    </row>
    <row r="3224" spans="16:19" x14ac:dyDescent="0.3">
      <c r="P3224" s="28">
        <v>3218</v>
      </c>
      <c r="Q3224" s="26">
        <v>0</v>
      </c>
      <c r="R3224" s="27">
        <v>1</v>
      </c>
      <c r="S3224" s="29" t="str" cm="1">
        <f t="array" ref="S3224" xml:space="preserve"> _xlfn.IFS(Q3224 &lt; R3224, "L", Q3224 = R3224, "D", Q3224 &gt; R3224, "W")</f>
        <v>L</v>
      </c>
    </row>
    <row r="3225" spans="16:19" x14ac:dyDescent="0.3">
      <c r="P3225" s="28">
        <v>3219</v>
      </c>
      <c r="Q3225" s="26">
        <v>3</v>
      </c>
      <c r="R3225" s="27">
        <v>0</v>
      </c>
      <c r="S3225" s="29" t="str" cm="1">
        <f t="array" ref="S3225" xml:space="preserve"> _xlfn.IFS(Q3225 &lt; R3225, "L", Q3225 = R3225, "D", Q3225 &gt; R3225, "W")</f>
        <v>W</v>
      </c>
    </row>
    <row r="3226" spans="16:19" x14ac:dyDescent="0.3">
      <c r="P3226" s="28">
        <v>3220</v>
      </c>
      <c r="Q3226" s="26">
        <v>5</v>
      </c>
      <c r="R3226" s="27">
        <v>1</v>
      </c>
      <c r="S3226" s="29" t="str" cm="1">
        <f t="array" ref="S3226" xml:space="preserve"> _xlfn.IFS(Q3226 &lt; R3226, "L", Q3226 = R3226, "D", Q3226 &gt; R3226, "W")</f>
        <v>W</v>
      </c>
    </row>
    <row r="3227" spans="16:19" x14ac:dyDescent="0.3">
      <c r="P3227" s="28">
        <v>3221</v>
      </c>
      <c r="Q3227" s="26">
        <v>3</v>
      </c>
      <c r="R3227" s="27">
        <v>0</v>
      </c>
      <c r="S3227" s="29" t="str" cm="1">
        <f t="array" ref="S3227" xml:space="preserve"> _xlfn.IFS(Q3227 &lt; R3227, "L", Q3227 = R3227, "D", Q3227 &gt; R3227, "W")</f>
        <v>W</v>
      </c>
    </row>
    <row r="3228" spans="16:19" x14ac:dyDescent="0.3">
      <c r="P3228" s="28">
        <v>3222</v>
      </c>
      <c r="Q3228" s="26">
        <v>1</v>
      </c>
      <c r="R3228" s="27">
        <v>0</v>
      </c>
      <c r="S3228" s="29" t="str" cm="1">
        <f t="array" ref="S3228" xml:space="preserve"> _xlfn.IFS(Q3228 &lt; R3228, "L", Q3228 = R3228, "D", Q3228 &gt; R3228, "W")</f>
        <v>W</v>
      </c>
    </row>
    <row r="3229" spans="16:19" x14ac:dyDescent="0.3">
      <c r="P3229" s="28">
        <v>3223</v>
      </c>
      <c r="Q3229" s="26">
        <v>2</v>
      </c>
      <c r="R3229" s="27">
        <v>1</v>
      </c>
      <c r="S3229" s="29" t="str" cm="1">
        <f t="array" ref="S3229" xml:space="preserve"> _xlfn.IFS(Q3229 &lt; R3229, "L", Q3229 = R3229, "D", Q3229 &gt; R3229, "W")</f>
        <v>W</v>
      </c>
    </row>
    <row r="3230" spans="16:19" x14ac:dyDescent="0.3">
      <c r="P3230" s="28">
        <v>3224</v>
      </c>
      <c r="Q3230" s="26">
        <v>1</v>
      </c>
      <c r="R3230" s="27">
        <v>0</v>
      </c>
      <c r="S3230" s="29" t="str" cm="1">
        <f t="array" ref="S3230" xml:space="preserve"> _xlfn.IFS(Q3230 &lt; R3230, "L", Q3230 = R3230, "D", Q3230 &gt; R3230, "W")</f>
        <v>W</v>
      </c>
    </row>
    <row r="3231" spans="16:19" x14ac:dyDescent="0.3">
      <c r="P3231" s="28">
        <v>3225</v>
      </c>
      <c r="Q3231" s="26">
        <v>2</v>
      </c>
      <c r="R3231" s="27">
        <v>0</v>
      </c>
      <c r="S3231" s="29" t="str" cm="1">
        <f t="array" ref="S3231" xml:space="preserve"> _xlfn.IFS(Q3231 &lt; R3231, "L", Q3231 = R3231, "D", Q3231 &gt; R3231, "W")</f>
        <v>W</v>
      </c>
    </row>
    <row r="3232" spans="16:19" x14ac:dyDescent="0.3">
      <c r="P3232" s="28">
        <v>3226</v>
      </c>
      <c r="Q3232" s="26">
        <v>1</v>
      </c>
      <c r="R3232" s="27">
        <v>0</v>
      </c>
      <c r="S3232" s="29" t="str" cm="1">
        <f t="array" ref="S3232" xml:space="preserve"> _xlfn.IFS(Q3232 &lt; R3232, "L", Q3232 = R3232, "D", Q3232 &gt; R3232, "W")</f>
        <v>W</v>
      </c>
    </row>
    <row r="3233" spans="16:19" x14ac:dyDescent="0.3">
      <c r="P3233" s="28">
        <v>3227</v>
      </c>
      <c r="Q3233" s="26">
        <v>1</v>
      </c>
      <c r="R3233" s="27">
        <v>0</v>
      </c>
      <c r="S3233" s="29" t="str" cm="1">
        <f t="array" ref="S3233" xml:space="preserve"> _xlfn.IFS(Q3233 &lt; R3233, "L", Q3233 = R3233, "D", Q3233 &gt; R3233, "W")</f>
        <v>W</v>
      </c>
    </row>
    <row r="3234" spans="16:19" x14ac:dyDescent="0.3">
      <c r="P3234" s="28">
        <v>3228</v>
      </c>
      <c r="Q3234" s="26">
        <v>3</v>
      </c>
      <c r="R3234" s="27">
        <v>0</v>
      </c>
      <c r="S3234" s="29" t="str" cm="1">
        <f t="array" ref="S3234" xml:space="preserve"> _xlfn.IFS(Q3234 &lt; R3234, "L", Q3234 = R3234, "D", Q3234 &gt; R3234, "W")</f>
        <v>W</v>
      </c>
    </row>
    <row r="3235" spans="16:19" x14ac:dyDescent="0.3">
      <c r="P3235" s="28">
        <v>3229</v>
      </c>
      <c r="Q3235" s="26">
        <v>1</v>
      </c>
      <c r="R3235" s="27">
        <v>0</v>
      </c>
      <c r="S3235" s="29" t="str" cm="1">
        <f t="array" ref="S3235" xml:space="preserve"> _xlfn.IFS(Q3235 &lt; R3235, "L", Q3235 = R3235, "D", Q3235 &gt; R3235, "W")</f>
        <v>W</v>
      </c>
    </row>
    <row r="3236" spans="16:19" x14ac:dyDescent="0.3">
      <c r="P3236" s="28">
        <v>3230</v>
      </c>
      <c r="Q3236" s="26">
        <v>0</v>
      </c>
      <c r="R3236" s="27">
        <v>0</v>
      </c>
      <c r="S3236" s="29" t="str" cm="1">
        <f t="array" ref="S3236" xml:space="preserve"> _xlfn.IFS(Q3236 &lt; R3236, "L", Q3236 = R3236, "D", Q3236 &gt; R3236, "W")</f>
        <v>D</v>
      </c>
    </row>
    <row r="3237" spans="16:19" x14ac:dyDescent="0.3">
      <c r="P3237" s="28">
        <v>3231</v>
      </c>
      <c r="Q3237" s="26">
        <v>0</v>
      </c>
      <c r="R3237" s="27">
        <v>0</v>
      </c>
      <c r="S3237" s="29" t="str" cm="1">
        <f t="array" ref="S3237" xml:space="preserve"> _xlfn.IFS(Q3237 &lt; R3237, "L", Q3237 = R3237, "D", Q3237 &gt; R3237, "W")</f>
        <v>D</v>
      </c>
    </row>
    <row r="3238" spans="16:19" x14ac:dyDescent="0.3">
      <c r="P3238" s="28">
        <v>3232</v>
      </c>
      <c r="Q3238" s="26">
        <v>2</v>
      </c>
      <c r="R3238" s="27">
        <v>1</v>
      </c>
      <c r="S3238" s="29" t="str" cm="1">
        <f t="array" ref="S3238" xml:space="preserve"> _xlfn.IFS(Q3238 &lt; R3238, "L", Q3238 = R3238, "D", Q3238 &gt; R3238, "W")</f>
        <v>W</v>
      </c>
    </row>
    <row r="3239" spans="16:19" x14ac:dyDescent="0.3">
      <c r="P3239" s="28">
        <v>3233</v>
      </c>
      <c r="Q3239" s="26">
        <v>2</v>
      </c>
      <c r="R3239" s="27">
        <v>1</v>
      </c>
      <c r="S3239" s="29" t="str" cm="1">
        <f t="array" ref="S3239" xml:space="preserve"> _xlfn.IFS(Q3239 &lt; R3239, "L", Q3239 = R3239, "D", Q3239 &gt; R3239, "W")</f>
        <v>W</v>
      </c>
    </row>
    <row r="3240" spans="16:19" x14ac:dyDescent="0.3">
      <c r="P3240" s="28">
        <v>3234</v>
      </c>
      <c r="Q3240" s="26">
        <v>2</v>
      </c>
      <c r="R3240" s="27">
        <v>0</v>
      </c>
      <c r="S3240" s="29" t="str" cm="1">
        <f t="array" ref="S3240" xml:space="preserve"> _xlfn.IFS(Q3240 &lt; R3240, "L", Q3240 = R3240, "D", Q3240 &gt; R3240, "W")</f>
        <v>W</v>
      </c>
    </row>
    <row r="3241" spans="16:19" x14ac:dyDescent="0.3">
      <c r="P3241" s="28">
        <v>3235</v>
      </c>
      <c r="Q3241" s="26">
        <v>2</v>
      </c>
      <c r="R3241" s="27">
        <v>0</v>
      </c>
      <c r="S3241" s="29" t="str" cm="1">
        <f t="array" ref="S3241" xml:space="preserve"> _xlfn.IFS(Q3241 &lt; R3241, "L", Q3241 = R3241, "D", Q3241 &gt; R3241, "W")</f>
        <v>W</v>
      </c>
    </row>
    <row r="3242" spans="16:19" x14ac:dyDescent="0.3">
      <c r="P3242" s="28">
        <v>3236</v>
      </c>
      <c r="Q3242" s="26">
        <v>3</v>
      </c>
      <c r="R3242" s="27">
        <v>0</v>
      </c>
      <c r="S3242" s="29" t="str" cm="1">
        <f t="array" ref="S3242" xml:space="preserve"> _xlfn.IFS(Q3242 &lt; R3242, "L", Q3242 = R3242, "D", Q3242 &gt; R3242, "W")</f>
        <v>W</v>
      </c>
    </row>
    <row r="3243" spans="16:19" x14ac:dyDescent="0.3">
      <c r="P3243" s="28">
        <v>3237</v>
      </c>
      <c r="Q3243" s="26">
        <v>3</v>
      </c>
      <c r="R3243" s="27">
        <v>0</v>
      </c>
      <c r="S3243" s="29" t="str" cm="1">
        <f t="array" ref="S3243" xml:space="preserve"> _xlfn.IFS(Q3243 &lt; R3243, "L", Q3243 = R3243, "D", Q3243 &gt; R3243, "W")</f>
        <v>W</v>
      </c>
    </row>
    <row r="3244" spans="16:19" x14ac:dyDescent="0.3">
      <c r="P3244" s="28">
        <v>3238</v>
      </c>
      <c r="Q3244" s="26">
        <v>4</v>
      </c>
      <c r="R3244" s="27">
        <v>1</v>
      </c>
      <c r="S3244" s="29" t="str" cm="1">
        <f t="array" ref="S3244" xml:space="preserve"> _xlfn.IFS(Q3244 &lt; R3244, "L", Q3244 = R3244, "D", Q3244 &gt; R3244, "W")</f>
        <v>W</v>
      </c>
    </row>
    <row r="3245" spans="16:19" x14ac:dyDescent="0.3">
      <c r="P3245" s="28">
        <v>3239</v>
      </c>
      <c r="Q3245" s="26">
        <v>3</v>
      </c>
      <c r="R3245" s="27">
        <v>1</v>
      </c>
      <c r="S3245" s="29" t="str" cm="1">
        <f t="array" ref="S3245" xml:space="preserve"> _xlfn.IFS(Q3245 &lt; R3245, "L", Q3245 = R3245, "D", Q3245 &gt; R3245, "W")</f>
        <v>W</v>
      </c>
    </row>
    <row r="3246" spans="16:19" x14ac:dyDescent="0.3">
      <c r="P3246" s="28">
        <v>3240</v>
      </c>
      <c r="Q3246" s="26">
        <v>1</v>
      </c>
      <c r="R3246" s="27">
        <v>2</v>
      </c>
      <c r="S3246" s="29" t="str" cm="1">
        <f t="array" ref="S3246" xml:space="preserve"> _xlfn.IFS(Q3246 &lt; R3246, "L", Q3246 = R3246, "D", Q3246 &gt; R3246, "W")</f>
        <v>L</v>
      </c>
    </row>
    <row r="3247" spans="16:19" x14ac:dyDescent="0.3">
      <c r="P3247" s="28">
        <v>3241</v>
      </c>
      <c r="Q3247" s="26">
        <v>2</v>
      </c>
      <c r="R3247" s="27">
        <v>0</v>
      </c>
      <c r="S3247" s="29" t="str" cm="1">
        <f t="array" ref="S3247" xml:space="preserve"> _xlfn.IFS(Q3247 &lt; R3247, "L", Q3247 = R3247, "D", Q3247 &gt; R3247, "W")</f>
        <v>W</v>
      </c>
    </row>
    <row r="3248" spans="16:19" x14ac:dyDescent="0.3">
      <c r="P3248" s="28">
        <v>3242</v>
      </c>
      <c r="Q3248" s="26">
        <v>2</v>
      </c>
      <c r="R3248" s="27">
        <v>2</v>
      </c>
      <c r="S3248" s="29" t="str" cm="1">
        <f t="array" ref="S3248" xml:space="preserve"> _xlfn.IFS(Q3248 &lt; R3248, "L", Q3248 = R3248, "D", Q3248 &gt; R3248, "W")</f>
        <v>D</v>
      </c>
    </row>
    <row r="3249" spans="16:19" x14ac:dyDescent="0.3">
      <c r="P3249" s="28">
        <v>3243</v>
      </c>
      <c r="Q3249" s="26">
        <v>1</v>
      </c>
      <c r="R3249" s="27">
        <v>0</v>
      </c>
      <c r="S3249" s="29" t="str" cm="1">
        <f t="array" ref="S3249" xml:space="preserve"> _xlfn.IFS(Q3249 &lt; R3249, "L", Q3249 = R3249, "D", Q3249 &gt; R3249, "W")</f>
        <v>W</v>
      </c>
    </row>
    <row r="3250" spans="16:19" x14ac:dyDescent="0.3">
      <c r="P3250" s="28">
        <v>3244</v>
      </c>
      <c r="Q3250" s="26">
        <v>0</v>
      </c>
      <c r="R3250" s="27">
        <v>0</v>
      </c>
      <c r="S3250" s="29" t="str" cm="1">
        <f t="array" ref="S3250" xml:space="preserve"> _xlfn.IFS(Q3250 &lt; R3250, "L", Q3250 = R3250, "D", Q3250 &gt; R3250, "W")</f>
        <v>D</v>
      </c>
    </row>
    <row r="3251" spans="16:19" x14ac:dyDescent="0.3">
      <c r="P3251" s="28">
        <v>3245</v>
      </c>
      <c r="Q3251" s="26">
        <v>2</v>
      </c>
      <c r="R3251" s="27">
        <v>1</v>
      </c>
      <c r="S3251" s="29" t="str" cm="1">
        <f t="array" ref="S3251" xml:space="preserve"> _xlfn.IFS(Q3251 &lt; R3251, "L", Q3251 = R3251, "D", Q3251 &gt; R3251, "W")</f>
        <v>W</v>
      </c>
    </row>
    <row r="3252" spans="16:19" x14ac:dyDescent="0.3">
      <c r="P3252" s="28">
        <v>3246</v>
      </c>
      <c r="Q3252" s="26">
        <v>3</v>
      </c>
      <c r="R3252" s="27">
        <v>0</v>
      </c>
      <c r="S3252" s="29" t="str" cm="1">
        <f t="array" ref="S3252" xml:space="preserve"> _xlfn.IFS(Q3252 &lt; R3252, "L", Q3252 = R3252, "D", Q3252 &gt; R3252, "W")</f>
        <v>W</v>
      </c>
    </row>
    <row r="3253" spans="16:19" x14ac:dyDescent="0.3">
      <c r="P3253" s="28">
        <v>3247</v>
      </c>
      <c r="Q3253" s="26">
        <v>4</v>
      </c>
      <c r="R3253" s="27">
        <v>2</v>
      </c>
      <c r="S3253" s="29" t="str" cm="1">
        <f t="array" ref="S3253" xml:space="preserve"> _xlfn.IFS(Q3253 &lt; R3253, "L", Q3253 = R3253, "D", Q3253 &gt; R3253, "W")</f>
        <v>W</v>
      </c>
    </row>
    <row r="3254" spans="16:19" x14ac:dyDescent="0.3">
      <c r="P3254" s="28">
        <v>3248</v>
      </c>
      <c r="Q3254" s="26">
        <v>2</v>
      </c>
      <c r="R3254" s="27">
        <v>1</v>
      </c>
      <c r="S3254" s="29" t="str" cm="1">
        <f t="array" ref="S3254" xml:space="preserve"> _xlfn.IFS(Q3254 &lt; R3254, "L", Q3254 = R3254, "D", Q3254 &gt; R3254, "W")</f>
        <v>W</v>
      </c>
    </row>
    <row r="3255" spans="16:19" x14ac:dyDescent="0.3">
      <c r="P3255" s="28">
        <v>3249</v>
      </c>
      <c r="Q3255" s="26">
        <v>1</v>
      </c>
      <c r="R3255" s="27">
        <v>1</v>
      </c>
      <c r="S3255" s="29" t="str" cm="1">
        <f t="array" ref="S3255" xml:space="preserve"> _xlfn.IFS(Q3255 &lt; R3255, "L", Q3255 = R3255, "D", Q3255 &gt; R3255, "W")</f>
        <v>D</v>
      </c>
    </row>
    <row r="3256" spans="16:19" x14ac:dyDescent="0.3">
      <c r="P3256" s="28">
        <v>3250</v>
      </c>
      <c r="Q3256" s="26">
        <v>3</v>
      </c>
      <c r="R3256" s="27">
        <v>0</v>
      </c>
      <c r="S3256" s="29" t="str" cm="1">
        <f t="array" ref="S3256" xml:space="preserve"> _xlfn.IFS(Q3256 &lt; R3256, "L", Q3256 = R3256, "D", Q3256 &gt; R3256, "W")</f>
        <v>W</v>
      </c>
    </row>
    <row r="3257" spans="16:19" x14ac:dyDescent="0.3">
      <c r="P3257" s="28">
        <v>3251</v>
      </c>
      <c r="Q3257" s="26">
        <v>2</v>
      </c>
      <c r="R3257" s="27">
        <v>2</v>
      </c>
      <c r="S3257" s="29" t="str" cm="1">
        <f t="array" ref="S3257" xml:space="preserve"> _xlfn.IFS(Q3257 &lt; R3257, "L", Q3257 = R3257, "D", Q3257 &gt; R3257, "W")</f>
        <v>D</v>
      </c>
    </row>
    <row r="3258" spans="16:19" x14ac:dyDescent="0.3">
      <c r="P3258" s="28">
        <v>3252</v>
      </c>
      <c r="Q3258" s="26">
        <v>2</v>
      </c>
      <c r="R3258" s="27">
        <v>0</v>
      </c>
      <c r="S3258" s="29" t="str" cm="1">
        <f t="array" ref="S3258" xml:space="preserve"> _xlfn.IFS(Q3258 &lt; R3258, "L", Q3258 = R3258, "D", Q3258 &gt; R3258, "W")</f>
        <v>W</v>
      </c>
    </row>
    <row r="3259" spans="16:19" x14ac:dyDescent="0.3">
      <c r="P3259" s="28">
        <v>3253</v>
      </c>
      <c r="Q3259" s="26">
        <v>1</v>
      </c>
      <c r="R3259" s="27">
        <v>1</v>
      </c>
      <c r="S3259" s="29" t="str" cm="1">
        <f t="array" ref="S3259" xml:space="preserve"> _xlfn.IFS(Q3259 &lt; R3259, "L", Q3259 = R3259, "D", Q3259 &gt; R3259, "W")</f>
        <v>D</v>
      </c>
    </row>
    <row r="3260" spans="16:19" x14ac:dyDescent="0.3">
      <c r="P3260" s="28">
        <v>3254</v>
      </c>
      <c r="Q3260" s="26">
        <v>1</v>
      </c>
      <c r="R3260" s="27">
        <v>0</v>
      </c>
      <c r="S3260" s="29" t="str" cm="1">
        <f t="array" ref="S3260" xml:space="preserve"> _xlfn.IFS(Q3260 &lt; R3260, "L", Q3260 = R3260, "D", Q3260 &gt; R3260, "W")</f>
        <v>W</v>
      </c>
    </row>
    <row r="3261" spans="16:19" x14ac:dyDescent="0.3">
      <c r="P3261" s="28">
        <v>3255</v>
      </c>
      <c r="Q3261" s="26">
        <v>2</v>
      </c>
      <c r="R3261" s="27">
        <v>2</v>
      </c>
      <c r="S3261" s="29" t="str" cm="1">
        <f t="array" ref="S3261" xml:space="preserve"> _xlfn.IFS(Q3261 &lt; R3261, "L", Q3261 = R3261, "D", Q3261 &gt; R3261, "W")</f>
        <v>D</v>
      </c>
    </row>
    <row r="3262" spans="16:19" x14ac:dyDescent="0.3">
      <c r="P3262" s="28">
        <v>3256</v>
      </c>
      <c r="Q3262" s="26">
        <v>3</v>
      </c>
      <c r="R3262" s="27">
        <v>0</v>
      </c>
      <c r="S3262" s="29" t="str" cm="1">
        <f t="array" ref="S3262" xml:space="preserve"> _xlfn.IFS(Q3262 &lt; R3262, "L", Q3262 = R3262, "D", Q3262 &gt; R3262, "W")</f>
        <v>W</v>
      </c>
    </row>
    <row r="3263" spans="16:19" x14ac:dyDescent="0.3">
      <c r="P3263" s="28">
        <v>3257</v>
      </c>
      <c r="Q3263" s="26">
        <v>3</v>
      </c>
      <c r="R3263" s="27">
        <v>0</v>
      </c>
      <c r="S3263" s="29" t="str" cm="1">
        <f t="array" ref="S3263" xml:space="preserve"> _xlfn.IFS(Q3263 &lt; R3263, "L", Q3263 = R3263, "D", Q3263 &gt; R3263, "W")</f>
        <v>W</v>
      </c>
    </row>
    <row r="3264" spans="16:19" x14ac:dyDescent="0.3">
      <c r="P3264" s="28">
        <v>3258</v>
      </c>
      <c r="Q3264" s="26">
        <v>4</v>
      </c>
      <c r="R3264" s="27">
        <v>0</v>
      </c>
      <c r="S3264" s="29" t="str" cm="1">
        <f t="array" ref="S3264" xml:space="preserve"> _xlfn.IFS(Q3264 &lt; R3264, "L", Q3264 = R3264, "D", Q3264 &gt; R3264, "W")</f>
        <v>W</v>
      </c>
    </row>
    <row r="3265" spans="16:19" x14ac:dyDescent="0.3">
      <c r="P3265" s="28">
        <v>3259</v>
      </c>
      <c r="Q3265" s="26">
        <v>1</v>
      </c>
      <c r="R3265" s="27">
        <v>1</v>
      </c>
      <c r="S3265" s="29" t="str" cm="1">
        <f t="array" ref="S3265" xml:space="preserve"> _xlfn.IFS(Q3265 &lt; R3265, "L", Q3265 = R3265, "D", Q3265 &gt; R3265, "W")</f>
        <v>D</v>
      </c>
    </row>
    <row r="3266" spans="16:19" x14ac:dyDescent="0.3">
      <c r="P3266" s="28">
        <v>3260</v>
      </c>
      <c r="Q3266" s="26">
        <v>2</v>
      </c>
      <c r="R3266" s="27">
        <v>1</v>
      </c>
      <c r="S3266" s="29" t="str" cm="1">
        <f t="array" ref="S3266" xml:space="preserve"> _xlfn.IFS(Q3266 &lt; R3266, "L", Q3266 = R3266, "D", Q3266 &gt; R3266, "W")</f>
        <v>W</v>
      </c>
    </row>
    <row r="3267" spans="16:19" x14ac:dyDescent="0.3">
      <c r="P3267" s="28">
        <v>3261</v>
      </c>
      <c r="Q3267" s="26">
        <v>0</v>
      </c>
      <c r="R3267" s="27">
        <v>0</v>
      </c>
      <c r="S3267" s="29" t="str" cm="1">
        <f t="array" ref="S3267" xml:space="preserve"> _xlfn.IFS(Q3267 &lt; R3267, "L", Q3267 = R3267, "D", Q3267 &gt; R3267, "W")</f>
        <v>D</v>
      </c>
    </row>
    <row r="3268" spans="16:19" x14ac:dyDescent="0.3">
      <c r="P3268" s="28">
        <v>3262</v>
      </c>
      <c r="Q3268" s="26">
        <v>2</v>
      </c>
      <c r="R3268" s="27">
        <v>0</v>
      </c>
      <c r="S3268" s="29" t="str" cm="1">
        <f t="array" ref="S3268" xml:space="preserve"> _xlfn.IFS(Q3268 &lt; R3268, "L", Q3268 = R3268, "D", Q3268 &gt; R3268, "W")</f>
        <v>W</v>
      </c>
    </row>
    <row r="3269" spans="16:19" x14ac:dyDescent="0.3">
      <c r="P3269" s="28">
        <v>3263</v>
      </c>
      <c r="Q3269" s="26">
        <v>3</v>
      </c>
      <c r="R3269" s="27">
        <v>0</v>
      </c>
      <c r="S3269" s="29" t="str" cm="1">
        <f t="array" ref="S3269" xml:space="preserve"> _xlfn.IFS(Q3269 &lt; R3269, "L", Q3269 = R3269, "D", Q3269 &gt; R3269, "W")</f>
        <v>W</v>
      </c>
    </row>
    <row r="3270" spans="16:19" x14ac:dyDescent="0.3">
      <c r="P3270" s="28">
        <v>3264</v>
      </c>
      <c r="Q3270" s="26">
        <v>1</v>
      </c>
      <c r="R3270" s="27">
        <v>0</v>
      </c>
      <c r="S3270" s="29" t="str" cm="1">
        <f t="array" ref="S3270" xml:space="preserve"> _xlfn.IFS(Q3270 &lt; R3270, "L", Q3270 = R3270, "D", Q3270 &gt; R3270, "W")</f>
        <v>W</v>
      </c>
    </row>
    <row r="3271" spans="16:19" x14ac:dyDescent="0.3">
      <c r="P3271" s="28">
        <v>3265</v>
      </c>
      <c r="Q3271" s="26">
        <v>2</v>
      </c>
      <c r="R3271" s="27">
        <v>0</v>
      </c>
      <c r="S3271" s="29" t="str" cm="1">
        <f t="array" ref="S3271" xml:space="preserve"> _xlfn.IFS(Q3271 &lt; R3271, "L", Q3271 = R3271, "D", Q3271 &gt; R3271, "W")</f>
        <v>W</v>
      </c>
    </row>
    <row r="3272" spans="16:19" x14ac:dyDescent="0.3">
      <c r="P3272" s="28">
        <v>3266</v>
      </c>
      <c r="Q3272" s="26">
        <v>2</v>
      </c>
      <c r="R3272" s="27">
        <v>0</v>
      </c>
      <c r="S3272" s="29" t="str" cm="1">
        <f t="array" ref="S3272" xml:space="preserve"> _xlfn.IFS(Q3272 &lt; R3272, "L", Q3272 = R3272, "D", Q3272 &gt; R3272, "W")</f>
        <v>W</v>
      </c>
    </row>
    <row r="3273" spans="16:19" x14ac:dyDescent="0.3">
      <c r="P3273" s="28">
        <v>3267</v>
      </c>
      <c r="Q3273" s="26">
        <v>1</v>
      </c>
      <c r="R3273" s="27">
        <v>0</v>
      </c>
      <c r="S3273" s="29" t="str" cm="1">
        <f t="array" ref="S3273" xml:space="preserve"> _xlfn.IFS(Q3273 &lt; R3273, "L", Q3273 = R3273, "D", Q3273 &gt; R3273, "W")</f>
        <v>W</v>
      </c>
    </row>
    <row r="3274" spans="16:19" x14ac:dyDescent="0.3">
      <c r="P3274" s="28">
        <v>3268</v>
      </c>
      <c r="Q3274" s="26">
        <v>2</v>
      </c>
      <c r="R3274" s="27">
        <v>1</v>
      </c>
      <c r="S3274" s="29" t="str" cm="1">
        <f t="array" ref="S3274" xml:space="preserve"> _xlfn.IFS(Q3274 &lt; R3274, "L", Q3274 = R3274, "D", Q3274 &gt; R3274, "W")</f>
        <v>W</v>
      </c>
    </row>
    <row r="3275" spans="16:19" x14ac:dyDescent="0.3">
      <c r="P3275" s="28">
        <v>3269</v>
      </c>
      <c r="Q3275" s="26">
        <v>2</v>
      </c>
      <c r="R3275" s="27">
        <v>0</v>
      </c>
      <c r="S3275" s="29" t="str" cm="1">
        <f t="array" ref="S3275" xml:space="preserve"> _xlfn.IFS(Q3275 &lt; R3275, "L", Q3275 = R3275, "D", Q3275 &gt; R3275, "W")</f>
        <v>W</v>
      </c>
    </row>
    <row r="3276" spans="16:19" x14ac:dyDescent="0.3">
      <c r="P3276" s="28">
        <v>3270</v>
      </c>
      <c r="Q3276" s="26">
        <v>0</v>
      </c>
      <c r="R3276" s="27">
        <v>0</v>
      </c>
      <c r="S3276" s="29" t="str" cm="1">
        <f t="array" ref="S3276" xml:space="preserve"> _xlfn.IFS(Q3276 &lt; R3276, "L", Q3276 = R3276, "D", Q3276 &gt; R3276, "W")</f>
        <v>D</v>
      </c>
    </row>
    <row r="3277" spans="16:19" x14ac:dyDescent="0.3">
      <c r="P3277" s="28">
        <v>3271</v>
      </c>
      <c r="Q3277" s="26">
        <v>1</v>
      </c>
      <c r="R3277" s="27">
        <v>2</v>
      </c>
      <c r="S3277" s="29" t="str" cm="1">
        <f t="array" ref="S3277" xml:space="preserve"> _xlfn.IFS(Q3277 &lt; R3277, "L", Q3277 = R3277, "D", Q3277 &gt; R3277, "W")</f>
        <v>L</v>
      </c>
    </row>
    <row r="3278" spans="16:19" x14ac:dyDescent="0.3">
      <c r="P3278" s="28">
        <v>3272</v>
      </c>
      <c r="Q3278" s="26">
        <v>2</v>
      </c>
      <c r="R3278" s="27">
        <v>1</v>
      </c>
      <c r="S3278" s="29" t="str" cm="1">
        <f t="array" ref="S3278" xml:space="preserve"> _xlfn.IFS(Q3278 &lt; R3278, "L", Q3278 = R3278, "D", Q3278 &gt; R3278, "W")</f>
        <v>W</v>
      </c>
    </row>
    <row r="3279" spans="16:19" x14ac:dyDescent="0.3">
      <c r="P3279" s="28">
        <v>3273</v>
      </c>
      <c r="Q3279" s="26">
        <v>4</v>
      </c>
      <c r="R3279" s="27">
        <v>2</v>
      </c>
      <c r="S3279" s="29" t="str" cm="1">
        <f t="array" ref="S3279" xml:space="preserve"> _xlfn.IFS(Q3279 &lt; R3279, "L", Q3279 = R3279, "D", Q3279 &gt; R3279, "W")</f>
        <v>W</v>
      </c>
    </row>
    <row r="3280" spans="16:19" x14ac:dyDescent="0.3">
      <c r="P3280" s="28">
        <v>3274</v>
      </c>
      <c r="Q3280" s="26">
        <v>0</v>
      </c>
      <c r="R3280" s="27">
        <v>2</v>
      </c>
      <c r="S3280" s="29" t="str" cm="1">
        <f t="array" ref="S3280" xml:space="preserve"> _xlfn.IFS(Q3280 &lt; R3280, "L", Q3280 = R3280, "D", Q3280 &gt; R3280, "W")</f>
        <v>L</v>
      </c>
    </row>
    <row r="3281" spans="16:19" x14ac:dyDescent="0.3">
      <c r="P3281" s="28">
        <v>3275</v>
      </c>
      <c r="Q3281" s="26">
        <v>1</v>
      </c>
      <c r="R3281" s="27">
        <v>1</v>
      </c>
      <c r="S3281" s="29" t="str" cm="1">
        <f t="array" ref="S3281" xml:space="preserve"> _xlfn.IFS(Q3281 &lt; R3281, "L", Q3281 = R3281, "D", Q3281 &gt; R3281, "W")</f>
        <v>D</v>
      </c>
    </row>
    <row r="3282" spans="16:19" x14ac:dyDescent="0.3">
      <c r="P3282" s="28">
        <v>3276</v>
      </c>
      <c r="Q3282" s="26">
        <v>2</v>
      </c>
      <c r="R3282" s="27">
        <v>0</v>
      </c>
      <c r="S3282" s="29" t="str" cm="1">
        <f t="array" ref="S3282" xml:space="preserve"> _xlfn.IFS(Q3282 &lt; R3282, "L", Q3282 = R3282, "D", Q3282 &gt; R3282, "W")</f>
        <v>W</v>
      </c>
    </row>
    <row r="3283" spans="16:19" x14ac:dyDescent="0.3">
      <c r="P3283" s="28">
        <v>3277</v>
      </c>
      <c r="Q3283" s="26">
        <v>1</v>
      </c>
      <c r="R3283" s="27">
        <v>1</v>
      </c>
      <c r="S3283" s="29" t="str" cm="1">
        <f t="array" ref="S3283" xml:space="preserve"> _xlfn.IFS(Q3283 &lt; R3283, "L", Q3283 = R3283, "D", Q3283 &gt; R3283, "W")</f>
        <v>D</v>
      </c>
    </row>
    <row r="3284" spans="16:19" x14ac:dyDescent="0.3">
      <c r="P3284" s="28">
        <v>3278</v>
      </c>
      <c r="Q3284" s="26">
        <v>2</v>
      </c>
      <c r="R3284" s="27">
        <v>1</v>
      </c>
      <c r="S3284" s="29" t="str" cm="1">
        <f t="array" ref="S3284" xml:space="preserve"> _xlfn.IFS(Q3284 &lt; R3284, "L", Q3284 = R3284, "D", Q3284 &gt; R3284, "W")</f>
        <v>W</v>
      </c>
    </row>
    <row r="3285" spans="16:19" x14ac:dyDescent="0.3">
      <c r="P3285" s="28">
        <v>3279</v>
      </c>
      <c r="Q3285" s="26">
        <v>3</v>
      </c>
      <c r="R3285" s="27">
        <v>1</v>
      </c>
      <c r="S3285" s="29" t="str" cm="1">
        <f t="array" ref="S3285" xml:space="preserve"> _xlfn.IFS(Q3285 &lt; R3285, "L", Q3285 = R3285, "D", Q3285 &gt; R3285, "W")</f>
        <v>W</v>
      </c>
    </row>
    <row r="3286" spans="16:19" x14ac:dyDescent="0.3">
      <c r="P3286" s="28">
        <v>3280</v>
      </c>
      <c r="Q3286" s="26">
        <v>0</v>
      </c>
      <c r="R3286" s="27">
        <v>0</v>
      </c>
      <c r="S3286" s="29" t="str" cm="1">
        <f t="array" ref="S3286" xml:space="preserve"> _xlfn.IFS(Q3286 &lt; R3286, "L", Q3286 = R3286, "D", Q3286 &gt; R3286, "W")</f>
        <v>D</v>
      </c>
    </row>
    <row r="3287" spans="16:19" x14ac:dyDescent="0.3">
      <c r="P3287" s="28">
        <v>3281</v>
      </c>
      <c r="Q3287" s="26">
        <v>2</v>
      </c>
      <c r="R3287" s="27">
        <v>0</v>
      </c>
      <c r="S3287" s="29" t="str" cm="1">
        <f t="array" ref="S3287" xml:space="preserve"> _xlfn.IFS(Q3287 &lt; R3287, "L", Q3287 = R3287, "D", Q3287 &gt; R3287, "W")</f>
        <v>W</v>
      </c>
    </row>
    <row r="3288" spans="16:19" x14ac:dyDescent="0.3">
      <c r="P3288" s="28">
        <v>3282</v>
      </c>
      <c r="Q3288" s="26">
        <v>0</v>
      </c>
      <c r="R3288" s="27">
        <v>1</v>
      </c>
      <c r="S3288" s="29" t="str" cm="1">
        <f t="array" ref="S3288" xml:space="preserve"> _xlfn.IFS(Q3288 &lt; R3288, "L", Q3288 = R3288, "D", Q3288 &gt; R3288, "W")</f>
        <v>L</v>
      </c>
    </row>
    <row r="3289" spans="16:19" x14ac:dyDescent="0.3">
      <c r="P3289" s="28">
        <v>3283</v>
      </c>
      <c r="Q3289" s="26">
        <v>3</v>
      </c>
      <c r="R3289" s="27">
        <v>0</v>
      </c>
      <c r="S3289" s="29" t="str" cm="1">
        <f t="array" ref="S3289" xml:space="preserve"> _xlfn.IFS(Q3289 &lt; R3289, "L", Q3289 = R3289, "D", Q3289 &gt; R3289, "W")</f>
        <v>W</v>
      </c>
    </row>
    <row r="3290" spans="16:19" x14ac:dyDescent="0.3">
      <c r="P3290" s="28">
        <v>3284</v>
      </c>
      <c r="Q3290" s="26">
        <v>1</v>
      </c>
      <c r="R3290" s="27">
        <v>0</v>
      </c>
      <c r="S3290" s="29" t="str" cm="1">
        <f t="array" ref="S3290" xml:space="preserve"> _xlfn.IFS(Q3290 &lt; R3290, "L", Q3290 = R3290, "D", Q3290 &gt; R3290, "W")</f>
        <v>W</v>
      </c>
    </row>
    <row r="3291" spans="16:19" x14ac:dyDescent="0.3">
      <c r="P3291" s="28">
        <v>3285</v>
      </c>
      <c r="Q3291" s="26">
        <v>2</v>
      </c>
      <c r="R3291" s="27">
        <v>1</v>
      </c>
      <c r="S3291" s="29" t="str" cm="1">
        <f t="array" ref="S3291" xml:space="preserve"> _xlfn.IFS(Q3291 &lt; R3291, "L", Q3291 = R3291, "D", Q3291 &gt; R3291, "W")</f>
        <v>W</v>
      </c>
    </row>
    <row r="3292" spans="16:19" x14ac:dyDescent="0.3">
      <c r="P3292" s="28">
        <v>3286</v>
      </c>
      <c r="Q3292" s="26">
        <v>2</v>
      </c>
      <c r="R3292" s="27">
        <v>0</v>
      </c>
      <c r="S3292" s="29" t="str" cm="1">
        <f t="array" ref="S3292" xml:space="preserve"> _xlfn.IFS(Q3292 &lt; R3292, "L", Q3292 = R3292, "D", Q3292 &gt; R3292, "W")</f>
        <v>W</v>
      </c>
    </row>
    <row r="3293" spans="16:19" x14ac:dyDescent="0.3">
      <c r="P3293" s="28">
        <v>3287</v>
      </c>
      <c r="Q3293" s="26">
        <v>1</v>
      </c>
      <c r="R3293" s="27">
        <v>0</v>
      </c>
      <c r="S3293" s="29" t="str" cm="1">
        <f t="array" ref="S3293" xml:space="preserve"> _xlfn.IFS(Q3293 &lt; R3293, "L", Q3293 = R3293, "D", Q3293 &gt; R3293, "W")</f>
        <v>W</v>
      </c>
    </row>
    <row r="3294" spans="16:19" x14ac:dyDescent="0.3">
      <c r="P3294" s="28">
        <v>3288</v>
      </c>
      <c r="Q3294" s="26">
        <v>2</v>
      </c>
      <c r="R3294" s="27">
        <v>0</v>
      </c>
      <c r="S3294" s="29" t="str" cm="1">
        <f t="array" ref="S3294" xml:space="preserve"> _xlfn.IFS(Q3294 &lt; R3294, "L", Q3294 = R3294, "D", Q3294 &gt; R3294, "W")</f>
        <v>W</v>
      </c>
    </row>
    <row r="3295" spans="16:19" x14ac:dyDescent="0.3">
      <c r="P3295" s="28">
        <v>3289</v>
      </c>
      <c r="Q3295" s="26">
        <v>0</v>
      </c>
      <c r="R3295" s="27">
        <v>2</v>
      </c>
      <c r="S3295" s="29" t="str" cm="1">
        <f t="array" ref="S3295" xml:space="preserve"> _xlfn.IFS(Q3295 &lt; R3295, "L", Q3295 = R3295, "D", Q3295 &gt; R3295, "W")</f>
        <v>L</v>
      </c>
    </row>
    <row r="3296" spans="16:19" x14ac:dyDescent="0.3">
      <c r="P3296" s="28">
        <v>3290</v>
      </c>
      <c r="Q3296" s="26">
        <v>2</v>
      </c>
      <c r="R3296" s="27">
        <v>0</v>
      </c>
      <c r="S3296" s="29" t="str" cm="1">
        <f t="array" ref="S3296" xml:space="preserve"> _xlfn.IFS(Q3296 &lt; R3296, "L", Q3296 = R3296, "D", Q3296 &gt; R3296, "W")</f>
        <v>W</v>
      </c>
    </row>
    <row r="3297" spans="16:19" x14ac:dyDescent="0.3">
      <c r="P3297" s="28">
        <v>3291</v>
      </c>
      <c r="Q3297" s="26">
        <v>2</v>
      </c>
      <c r="R3297" s="27">
        <v>0</v>
      </c>
      <c r="S3297" s="29" t="str" cm="1">
        <f t="array" ref="S3297" xml:space="preserve"> _xlfn.IFS(Q3297 &lt; R3297, "L", Q3297 = R3297, "D", Q3297 &gt; R3297, "W")</f>
        <v>W</v>
      </c>
    </row>
    <row r="3298" spans="16:19" x14ac:dyDescent="0.3">
      <c r="P3298" s="28">
        <v>3292</v>
      </c>
      <c r="Q3298" s="26">
        <v>4</v>
      </c>
      <c r="R3298" s="27">
        <v>0</v>
      </c>
      <c r="S3298" s="29" t="str" cm="1">
        <f t="array" ref="S3298" xml:space="preserve"> _xlfn.IFS(Q3298 &lt; R3298, "L", Q3298 = R3298, "D", Q3298 &gt; R3298, "W")</f>
        <v>W</v>
      </c>
    </row>
    <row r="3299" spans="16:19" x14ac:dyDescent="0.3">
      <c r="P3299" s="28">
        <v>3293</v>
      </c>
      <c r="Q3299" s="26">
        <v>1</v>
      </c>
      <c r="R3299" s="27">
        <v>4</v>
      </c>
      <c r="S3299" s="29" t="str" cm="1">
        <f t="array" ref="S3299" xml:space="preserve"> _xlfn.IFS(Q3299 &lt; R3299, "L", Q3299 = R3299, "D", Q3299 &gt; R3299, "W")</f>
        <v>L</v>
      </c>
    </row>
    <row r="3300" spans="16:19" x14ac:dyDescent="0.3">
      <c r="P3300" s="28">
        <v>3294</v>
      </c>
      <c r="Q3300" s="26">
        <v>0</v>
      </c>
      <c r="R3300" s="27">
        <v>1</v>
      </c>
      <c r="S3300" s="29" t="str" cm="1">
        <f t="array" ref="S3300" xml:space="preserve"> _xlfn.IFS(Q3300 &lt; R3300, "L", Q3300 = R3300, "D", Q3300 &gt; R3300, "W")</f>
        <v>L</v>
      </c>
    </row>
    <row r="3301" spans="16:19" x14ac:dyDescent="0.3">
      <c r="P3301" s="28">
        <v>3295</v>
      </c>
      <c r="Q3301" s="26">
        <v>3</v>
      </c>
      <c r="R3301" s="27">
        <v>0</v>
      </c>
      <c r="S3301" s="29" t="str" cm="1">
        <f t="array" ref="S3301" xml:space="preserve"> _xlfn.IFS(Q3301 &lt; R3301, "L", Q3301 = R3301, "D", Q3301 &gt; R3301, "W")</f>
        <v>W</v>
      </c>
    </row>
    <row r="3302" spans="16:19" x14ac:dyDescent="0.3">
      <c r="P3302" s="28">
        <v>3296</v>
      </c>
      <c r="Q3302" s="26">
        <v>0</v>
      </c>
      <c r="R3302" s="27">
        <v>0</v>
      </c>
      <c r="S3302" s="29" t="str" cm="1">
        <f t="array" ref="S3302" xml:space="preserve"> _xlfn.IFS(Q3302 &lt; R3302, "L", Q3302 = R3302, "D", Q3302 &gt; R3302, "W")</f>
        <v>D</v>
      </c>
    </row>
    <row r="3303" spans="16:19" x14ac:dyDescent="0.3">
      <c r="P3303" s="28">
        <v>3297</v>
      </c>
      <c r="Q3303" s="26">
        <v>2</v>
      </c>
      <c r="R3303" s="27">
        <v>1</v>
      </c>
      <c r="S3303" s="29" t="str" cm="1">
        <f t="array" ref="S3303" xml:space="preserve"> _xlfn.IFS(Q3303 &lt; R3303, "L", Q3303 = R3303, "D", Q3303 &gt; R3303, "W")</f>
        <v>W</v>
      </c>
    </row>
    <row r="3304" spans="16:19" x14ac:dyDescent="0.3">
      <c r="P3304" s="28">
        <v>3298</v>
      </c>
      <c r="Q3304" s="26">
        <v>3</v>
      </c>
      <c r="R3304" s="27">
        <v>1</v>
      </c>
      <c r="S3304" s="29" t="str" cm="1">
        <f t="array" ref="S3304" xml:space="preserve"> _xlfn.IFS(Q3304 &lt; R3304, "L", Q3304 = R3304, "D", Q3304 &gt; R3304, "W")</f>
        <v>W</v>
      </c>
    </row>
    <row r="3305" spans="16:19" x14ac:dyDescent="0.3">
      <c r="P3305" s="28">
        <v>3299</v>
      </c>
      <c r="Q3305" s="26">
        <v>1</v>
      </c>
      <c r="R3305" s="27">
        <v>0</v>
      </c>
      <c r="S3305" s="29" t="str" cm="1">
        <f t="array" ref="S3305" xml:space="preserve"> _xlfn.IFS(Q3305 &lt; R3305, "L", Q3305 = R3305, "D", Q3305 &gt; R3305, "W")</f>
        <v>W</v>
      </c>
    </row>
    <row r="3306" spans="16:19" x14ac:dyDescent="0.3">
      <c r="P3306" s="28">
        <v>3300</v>
      </c>
      <c r="Q3306" s="26">
        <v>3</v>
      </c>
      <c r="R3306" s="27">
        <v>0</v>
      </c>
      <c r="S3306" s="29" t="str" cm="1">
        <f t="array" ref="S3306" xml:space="preserve"> _xlfn.IFS(Q3306 &lt; R3306, "L", Q3306 = R3306, "D", Q3306 &gt; R3306, "W")</f>
        <v>W</v>
      </c>
    </row>
    <row r="3307" spans="16:19" x14ac:dyDescent="0.3">
      <c r="P3307" s="28">
        <v>3301</v>
      </c>
      <c r="Q3307" s="26">
        <v>3</v>
      </c>
      <c r="R3307" s="27">
        <v>0</v>
      </c>
      <c r="S3307" s="29" t="str" cm="1">
        <f t="array" ref="S3307" xml:space="preserve"> _xlfn.IFS(Q3307 &lt; R3307, "L", Q3307 = R3307, "D", Q3307 &gt; R3307, "W")</f>
        <v>W</v>
      </c>
    </row>
    <row r="3308" spans="16:19" x14ac:dyDescent="0.3">
      <c r="P3308" s="28">
        <v>3302</v>
      </c>
      <c r="Q3308" s="26">
        <v>1</v>
      </c>
      <c r="R3308" s="27">
        <v>2</v>
      </c>
      <c r="S3308" s="29" t="str" cm="1">
        <f t="array" ref="S3308" xml:space="preserve"> _xlfn.IFS(Q3308 &lt; R3308, "L", Q3308 = R3308, "D", Q3308 &gt; R3308, "W")</f>
        <v>L</v>
      </c>
    </row>
    <row r="3309" spans="16:19" x14ac:dyDescent="0.3">
      <c r="P3309" s="28">
        <v>3303</v>
      </c>
      <c r="Q3309" s="26">
        <v>1</v>
      </c>
      <c r="R3309" s="27">
        <v>0</v>
      </c>
      <c r="S3309" s="29" t="str" cm="1">
        <f t="array" ref="S3309" xml:space="preserve"> _xlfn.IFS(Q3309 &lt; R3309, "L", Q3309 = R3309, "D", Q3309 &gt; R3309, "W")</f>
        <v>W</v>
      </c>
    </row>
    <row r="3310" spans="16:19" x14ac:dyDescent="0.3">
      <c r="P3310" s="28">
        <v>3304</v>
      </c>
      <c r="Q3310" s="26">
        <v>2</v>
      </c>
      <c r="R3310" s="27">
        <v>0</v>
      </c>
      <c r="S3310" s="29" t="str" cm="1">
        <f t="array" ref="S3310" xml:space="preserve"> _xlfn.IFS(Q3310 &lt; R3310, "L", Q3310 = R3310, "D", Q3310 &gt; R3310, "W")</f>
        <v>W</v>
      </c>
    </row>
    <row r="3311" spans="16:19" x14ac:dyDescent="0.3">
      <c r="P3311" s="28">
        <v>3305</v>
      </c>
      <c r="Q3311" s="26">
        <v>0</v>
      </c>
      <c r="R3311" s="27">
        <v>0</v>
      </c>
      <c r="S3311" s="29" t="str" cm="1">
        <f t="array" ref="S3311" xml:space="preserve"> _xlfn.IFS(Q3311 &lt; R3311, "L", Q3311 = R3311, "D", Q3311 &gt; R3311, "W")</f>
        <v>D</v>
      </c>
    </row>
    <row r="3312" spans="16:19" x14ac:dyDescent="0.3">
      <c r="P3312" s="28">
        <v>3306</v>
      </c>
      <c r="Q3312" s="26">
        <v>0</v>
      </c>
      <c r="R3312" s="27">
        <v>0</v>
      </c>
      <c r="S3312" s="29" t="str" cm="1">
        <f t="array" ref="S3312" xml:space="preserve"> _xlfn.IFS(Q3312 &lt; R3312, "L", Q3312 = R3312, "D", Q3312 &gt; R3312, "W")</f>
        <v>D</v>
      </c>
    </row>
    <row r="3313" spans="16:19" x14ac:dyDescent="0.3">
      <c r="P3313" s="28">
        <v>3307</v>
      </c>
      <c r="Q3313" s="26">
        <v>5</v>
      </c>
      <c r="R3313" s="27">
        <v>1</v>
      </c>
      <c r="S3313" s="29" t="str" cm="1">
        <f t="array" ref="S3313" xml:space="preserve"> _xlfn.IFS(Q3313 &lt; R3313, "L", Q3313 = R3313, "D", Q3313 &gt; R3313, "W")</f>
        <v>W</v>
      </c>
    </row>
    <row r="3314" spans="16:19" x14ac:dyDescent="0.3">
      <c r="P3314" s="28">
        <v>3308</v>
      </c>
      <c r="Q3314" s="26">
        <v>2</v>
      </c>
      <c r="R3314" s="27">
        <v>0</v>
      </c>
      <c r="S3314" s="29" t="str" cm="1">
        <f t="array" ref="S3314" xml:space="preserve"> _xlfn.IFS(Q3314 &lt; R3314, "L", Q3314 = R3314, "D", Q3314 &gt; R3314, "W")</f>
        <v>W</v>
      </c>
    </row>
    <row r="3315" spans="16:19" x14ac:dyDescent="0.3">
      <c r="P3315" s="28">
        <v>3309</v>
      </c>
      <c r="Q3315" s="26">
        <v>2</v>
      </c>
      <c r="R3315" s="27">
        <v>1</v>
      </c>
      <c r="S3315" s="29" t="str" cm="1">
        <f t="array" ref="S3315" xml:space="preserve"> _xlfn.IFS(Q3315 &lt; R3315, "L", Q3315 = R3315, "D", Q3315 &gt; R3315, "W")</f>
        <v>W</v>
      </c>
    </row>
    <row r="3316" spans="16:19" x14ac:dyDescent="0.3">
      <c r="P3316" s="28">
        <v>3310</v>
      </c>
      <c r="Q3316" s="26">
        <v>2</v>
      </c>
      <c r="R3316" s="27">
        <v>0</v>
      </c>
      <c r="S3316" s="29" t="str" cm="1">
        <f t="array" ref="S3316" xml:space="preserve"> _xlfn.IFS(Q3316 &lt; R3316, "L", Q3316 = R3316, "D", Q3316 &gt; R3316, "W")</f>
        <v>W</v>
      </c>
    </row>
    <row r="3317" spans="16:19" x14ac:dyDescent="0.3">
      <c r="P3317" s="28">
        <v>3311</v>
      </c>
      <c r="Q3317" s="26">
        <v>1</v>
      </c>
      <c r="R3317" s="27">
        <v>0</v>
      </c>
      <c r="S3317" s="29" t="str" cm="1">
        <f t="array" ref="S3317" xml:space="preserve"> _xlfn.IFS(Q3317 &lt; R3317, "L", Q3317 = R3317, "D", Q3317 &gt; R3317, "W")</f>
        <v>W</v>
      </c>
    </row>
    <row r="3318" spans="16:19" x14ac:dyDescent="0.3">
      <c r="P3318" s="28">
        <v>3312</v>
      </c>
      <c r="Q3318" s="26">
        <v>0</v>
      </c>
      <c r="R3318" s="27">
        <v>0</v>
      </c>
      <c r="S3318" s="29" t="str" cm="1">
        <f t="array" ref="S3318" xml:space="preserve"> _xlfn.IFS(Q3318 &lt; R3318, "L", Q3318 = R3318, "D", Q3318 &gt; R3318, "W")</f>
        <v>D</v>
      </c>
    </row>
    <row r="3319" spans="16:19" x14ac:dyDescent="0.3">
      <c r="P3319" s="28">
        <v>3313</v>
      </c>
      <c r="Q3319" s="26">
        <v>4</v>
      </c>
      <c r="R3319" s="27">
        <v>3</v>
      </c>
      <c r="S3319" s="29" t="str" cm="1">
        <f t="array" ref="S3319" xml:space="preserve"> _xlfn.IFS(Q3319 &lt; R3319, "L", Q3319 = R3319, "D", Q3319 &gt; R3319, "W")</f>
        <v>W</v>
      </c>
    </row>
    <row r="3320" spans="16:19" x14ac:dyDescent="0.3">
      <c r="P3320" s="28">
        <v>3314</v>
      </c>
      <c r="Q3320" s="26">
        <v>3</v>
      </c>
      <c r="R3320" s="27">
        <v>0</v>
      </c>
      <c r="S3320" s="29" t="str" cm="1">
        <f t="array" ref="S3320" xml:space="preserve"> _xlfn.IFS(Q3320 &lt; R3320, "L", Q3320 = R3320, "D", Q3320 &gt; R3320, "W")</f>
        <v>W</v>
      </c>
    </row>
    <row r="3321" spans="16:19" x14ac:dyDescent="0.3">
      <c r="P3321" s="28">
        <v>3315</v>
      </c>
      <c r="Q3321" s="26">
        <v>3</v>
      </c>
      <c r="R3321" s="27">
        <v>1</v>
      </c>
      <c r="S3321" s="29" t="str" cm="1">
        <f t="array" ref="S3321" xml:space="preserve"> _xlfn.IFS(Q3321 &lt; R3321, "L", Q3321 = R3321, "D", Q3321 &gt; R3321, "W")</f>
        <v>W</v>
      </c>
    </row>
    <row r="3322" spans="16:19" x14ac:dyDescent="0.3">
      <c r="P3322" s="28">
        <v>3316</v>
      </c>
      <c r="Q3322" s="26">
        <v>2</v>
      </c>
      <c r="R3322" s="27">
        <v>1</v>
      </c>
      <c r="S3322" s="29" t="str" cm="1">
        <f t="array" ref="S3322" xml:space="preserve"> _xlfn.IFS(Q3322 &lt; R3322, "L", Q3322 = R3322, "D", Q3322 &gt; R3322, "W")</f>
        <v>W</v>
      </c>
    </row>
    <row r="3323" spans="16:19" x14ac:dyDescent="0.3">
      <c r="P3323" s="28">
        <v>3317</v>
      </c>
      <c r="Q3323" s="26">
        <v>2</v>
      </c>
      <c r="R3323" s="27">
        <v>0</v>
      </c>
      <c r="S3323" s="29" t="str" cm="1">
        <f t="array" ref="S3323" xml:space="preserve"> _xlfn.IFS(Q3323 &lt; R3323, "L", Q3323 = R3323, "D", Q3323 &gt; R3323, "W")</f>
        <v>W</v>
      </c>
    </row>
    <row r="3324" spans="16:19" x14ac:dyDescent="0.3">
      <c r="P3324" s="28">
        <v>3318</v>
      </c>
      <c r="Q3324" s="26">
        <v>2</v>
      </c>
      <c r="R3324" s="27">
        <v>0</v>
      </c>
      <c r="S3324" s="29" t="str" cm="1">
        <f t="array" ref="S3324" xml:space="preserve"> _xlfn.IFS(Q3324 &lt; R3324, "L", Q3324 = R3324, "D", Q3324 &gt; R3324, "W")</f>
        <v>W</v>
      </c>
    </row>
    <row r="3325" spans="16:19" x14ac:dyDescent="0.3">
      <c r="P3325" s="28">
        <v>3319</v>
      </c>
      <c r="Q3325" s="26">
        <v>0</v>
      </c>
      <c r="R3325" s="27">
        <v>1</v>
      </c>
      <c r="S3325" s="29" t="str" cm="1">
        <f t="array" ref="S3325" xml:space="preserve"> _xlfn.IFS(Q3325 &lt; R3325, "L", Q3325 = R3325, "D", Q3325 &gt; R3325, "W")</f>
        <v>L</v>
      </c>
    </row>
    <row r="3326" spans="16:19" x14ac:dyDescent="0.3">
      <c r="P3326" s="28">
        <v>3320</v>
      </c>
      <c r="Q3326" s="26">
        <v>1</v>
      </c>
      <c r="R3326" s="27">
        <v>2</v>
      </c>
      <c r="S3326" s="29" t="str" cm="1">
        <f t="array" ref="S3326" xml:space="preserve"> _xlfn.IFS(Q3326 &lt; R3326, "L", Q3326 = R3326, "D", Q3326 &gt; R3326, "W")</f>
        <v>L</v>
      </c>
    </row>
    <row r="3327" spans="16:19" x14ac:dyDescent="0.3">
      <c r="P3327" s="28">
        <v>3321</v>
      </c>
      <c r="Q3327" s="26">
        <v>2</v>
      </c>
      <c r="R3327" s="27">
        <v>1</v>
      </c>
      <c r="S3327" s="29" t="str" cm="1">
        <f t="array" ref="S3327" xml:space="preserve"> _xlfn.IFS(Q3327 &lt; R3327, "L", Q3327 = R3327, "D", Q3327 &gt; R3327, "W")</f>
        <v>W</v>
      </c>
    </row>
    <row r="3328" spans="16:19" x14ac:dyDescent="0.3">
      <c r="P3328" s="28">
        <v>3322</v>
      </c>
      <c r="Q3328" s="26">
        <v>0</v>
      </c>
      <c r="R3328" s="27">
        <v>0</v>
      </c>
      <c r="S3328" s="29" t="str" cm="1">
        <f t="array" ref="S3328" xml:space="preserve"> _xlfn.IFS(Q3328 &lt; R3328, "L", Q3328 = R3328, "D", Q3328 &gt; R3328, "W")</f>
        <v>D</v>
      </c>
    </row>
    <row r="3329" spans="16:19" x14ac:dyDescent="0.3">
      <c r="P3329" s="28">
        <v>3323</v>
      </c>
      <c r="Q3329" s="26">
        <v>4</v>
      </c>
      <c r="R3329" s="27">
        <v>1</v>
      </c>
      <c r="S3329" s="29" t="str" cm="1">
        <f t="array" ref="S3329" xml:space="preserve"> _xlfn.IFS(Q3329 &lt; R3329, "L", Q3329 = R3329, "D", Q3329 &gt; R3329, "W")</f>
        <v>W</v>
      </c>
    </row>
    <row r="3330" spans="16:19" x14ac:dyDescent="0.3">
      <c r="P3330" s="28">
        <v>3324</v>
      </c>
      <c r="Q3330" s="26">
        <v>3</v>
      </c>
      <c r="R3330" s="27">
        <v>0</v>
      </c>
      <c r="S3330" s="29" t="str" cm="1">
        <f t="array" ref="S3330" xml:space="preserve"> _xlfn.IFS(Q3330 &lt; R3330, "L", Q3330 = R3330, "D", Q3330 &gt; R3330, "W")</f>
        <v>W</v>
      </c>
    </row>
    <row r="3331" spans="16:19" x14ac:dyDescent="0.3">
      <c r="P3331" s="28">
        <v>3325</v>
      </c>
      <c r="Q3331" s="26">
        <v>1</v>
      </c>
      <c r="R3331" s="27">
        <v>1</v>
      </c>
      <c r="S3331" s="29" t="str" cm="1">
        <f t="array" ref="S3331" xml:space="preserve"> _xlfn.IFS(Q3331 &lt; R3331, "L", Q3331 = R3331, "D", Q3331 &gt; R3331, "W")</f>
        <v>D</v>
      </c>
    </row>
    <row r="3332" spans="16:19" x14ac:dyDescent="0.3">
      <c r="P3332" s="28">
        <v>3326</v>
      </c>
      <c r="Q3332" s="26">
        <v>2</v>
      </c>
      <c r="R3332" s="27">
        <v>0</v>
      </c>
      <c r="S3332" s="29" t="str" cm="1">
        <f t="array" ref="S3332" xml:space="preserve"> _xlfn.IFS(Q3332 &lt; R3332, "L", Q3332 = R3332, "D", Q3332 &gt; R3332, "W")</f>
        <v>W</v>
      </c>
    </row>
    <row r="3333" spans="16:19" x14ac:dyDescent="0.3">
      <c r="P3333" s="28">
        <v>3327</v>
      </c>
      <c r="Q3333" s="26">
        <v>3</v>
      </c>
      <c r="R3333" s="27">
        <v>1</v>
      </c>
      <c r="S3333" s="29" t="str" cm="1">
        <f t="array" ref="S3333" xml:space="preserve"> _xlfn.IFS(Q3333 &lt; R3333, "L", Q3333 = R3333, "D", Q3333 &gt; R3333, "W")</f>
        <v>W</v>
      </c>
    </row>
    <row r="3334" spans="16:19" x14ac:dyDescent="0.3">
      <c r="P3334" s="28">
        <v>3328</v>
      </c>
      <c r="Q3334" s="26">
        <v>1</v>
      </c>
      <c r="R3334" s="27">
        <v>0</v>
      </c>
      <c r="S3334" s="29" t="str" cm="1">
        <f t="array" ref="S3334" xml:space="preserve"> _xlfn.IFS(Q3334 &lt; R3334, "L", Q3334 = R3334, "D", Q3334 &gt; R3334, "W")</f>
        <v>W</v>
      </c>
    </row>
    <row r="3335" spans="16:19" x14ac:dyDescent="0.3">
      <c r="P3335" s="28">
        <v>3329</v>
      </c>
      <c r="Q3335" s="26">
        <v>3</v>
      </c>
      <c r="R3335" s="27">
        <v>3</v>
      </c>
      <c r="S3335" s="29" t="str" cm="1">
        <f t="array" ref="S3335" xml:space="preserve"> _xlfn.IFS(Q3335 &lt; R3335, "L", Q3335 = R3335, "D", Q3335 &gt; R3335, "W")</f>
        <v>D</v>
      </c>
    </row>
    <row r="3336" spans="16:19" x14ac:dyDescent="0.3">
      <c r="P3336" s="28">
        <v>3330</v>
      </c>
      <c r="Q3336" s="26">
        <v>0</v>
      </c>
      <c r="R3336" s="27">
        <v>0</v>
      </c>
      <c r="S3336" s="29" t="str" cm="1">
        <f t="array" ref="S3336" xml:space="preserve"> _xlfn.IFS(Q3336 &lt; R3336, "L", Q3336 = R3336, "D", Q3336 &gt; R3336, "W")</f>
        <v>D</v>
      </c>
    </row>
    <row r="3337" spans="16:19" x14ac:dyDescent="0.3">
      <c r="P3337" s="28">
        <v>3331</v>
      </c>
      <c r="Q3337" s="26">
        <v>6</v>
      </c>
      <c r="R3337" s="27">
        <v>1</v>
      </c>
      <c r="S3337" s="29" t="str" cm="1">
        <f t="array" ref="S3337" xml:space="preserve"> _xlfn.IFS(Q3337 &lt; R3337, "L", Q3337 = R3337, "D", Q3337 &gt; R3337, "W")</f>
        <v>W</v>
      </c>
    </row>
    <row r="3338" spans="16:19" x14ac:dyDescent="0.3">
      <c r="P3338" s="28">
        <v>3332</v>
      </c>
      <c r="Q3338" s="26">
        <v>1</v>
      </c>
      <c r="R3338" s="27">
        <v>0</v>
      </c>
      <c r="S3338" s="29" t="str" cm="1">
        <f t="array" ref="S3338" xml:space="preserve"> _xlfn.IFS(Q3338 &lt; R3338, "L", Q3338 = R3338, "D", Q3338 &gt; R3338, "W")</f>
        <v>W</v>
      </c>
    </row>
    <row r="3339" spans="16:19" x14ac:dyDescent="0.3">
      <c r="P3339" s="28">
        <v>3333</v>
      </c>
      <c r="Q3339" s="26">
        <v>2</v>
      </c>
      <c r="R3339" s="27">
        <v>0</v>
      </c>
      <c r="S3339" s="29" t="str" cm="1">
        <f t="array" ref="S3339" xml:space="preserve"> _xlfn.IFS(Q3339 &lt; R3339, "L", Q3339 = R3339, "D", Q3339 &gt; R3339, "W")</f>
        <v>W</v>
      </c>
    </row>
    <row r="3340" spans="16:19" x14ac:dyDescent="0.3">
      <c r="P3340" s="28">
        <v>3334</v>
      </c>
      <c r="Q3340" s="26">
        <v>2</v>
      </c>
      <c r="R3340" s="27">
        <v>0</v>
      </c>
      <c r="S3340" s="29" t="str" cm="1">
        <f t="array" ref="S3340" xml:space="preserve"> _xlfn.IFS(Q3340 &lt; R3340, "L", Q3340 = R3340, "D", Q3340 &gt; R3340, "W")</f>
        <v>W</v>
      </c>
    </row>
    <row r="3341" spans="16:19" x14ac:dyDescent="0.3">
      <c r="P3341" s="28">
        <v>3335</v>
      </c>
      <c r="Q3341" s="26">
        <v>4</v>
      </c>
      <c r="R3341" s="27">
        <v>0</v>
      </c>
      <c r="S3341" s="29" t="str" cm="1">
        <f t="array" ref="S3341" xml:space="preserve"> _xlfn.IFS(Q3341 &lt; R3341, "L", Q3341 = R3341, "D", Q3341 &gt; R3341, "W")</f>
        <v>W</v>
      </c>
    </row>
    <row r="3342" spans="16:19" x14ac:dyDescent="0.3">
      <c r="P3342" s="28">
        <v>3336</v>
      </c>
      <c r="Q3342" s="26">
        <v>2</v>
      </c>
      <c r="R3342" s="27">
        <v>0</v>
      </c>
      <c r="S3342" s="29" t="str" cm="1">
        <f t="array" ref="S3342" xml:space="preserve"> _xlfn.IFS(Q3342 &lt; R3342, "L", Q3342 = R3342, "D", Q3342 &gt; R3342, "W")</f>
        <v>W</v>
      </c>
    </row>
    <row r="3343" spans="16:19" x14ac:dyDescent="0.3">
      <c r="P3343" s="28">
        <v>3337</v>
      </c>
      <c r="Q3343" s="26">
        <v>1</v>
      </c>
      <c r="R3343" s="27">
        <v>1</v>
      </c>
      <c r="S3343" s="29" t="str" cm="1">
        <f t="array" ref="S3343" xml:space="preserve"> _xlfn.IFS(Q3343 &lt; R3343, "L", Q3343 = R3343, "D", Q3343 &gt; R3343, "W")</f>
        <v>D</v>
      </c>
    </row>
    <row r="3344" spans="16:19" x14ac:dyDescent="0.3">
      <c r="P3344" s="28">
        <v>3338</v>
      </c>
      <c r="Q3344" s="26">
        <v>2</v>
      </c>
      <c r="R3344" s="27">
        <v>0</v>
      </c>
      <c r="S3344" s="29" t="str" cm="1">
        <f t="array" ref="S3344" xml:space="preserve"> _xlfn.IFS(Q3344 &lt; R3344, "L", Q3344 = R3344, "D", Q3344 &gt; R3344, "W")</f>
        <v>W</v>
      </c>
    </row>
    <row r="3345" spans="16:19" x14ac:dyDescent="0.3">
      <c r="P3345" s="28">
        <v>3339</v>
      </c>
      <c r="Q3345" s="26">
        <v>2</v>
      </c>
      <c r="R3345" s="27">
        <v>0</v>
      </c>
      <c r="S3345" s="29" t="str" cm="1">
        <f t="array" ref="S3345" xml:space="preserve"> _xlfn.IFS(Q3345 &lt; R3345, "L", Q3345 = R3345, "D", Q3345 &gt; R3345, "W")</f>
        <v>W</v>
      </c>
    </row>
    <row r="3346" spans="16:19" x14ac:dyDescent="0.3">
      <c r="P3346" s="28">
        <v>3340</v>
      </c>
      <c r="Q3346" s="26">
        <v>2</v>
      </c>
      <c r="R3346" s="27">
        <v>0</v>
      </c>
      <c r="S3346" s="29" t="str" cm="1">
        <f t="array" ref="S3346" xml:space="preserve"> _xlfn.IFS(Q3346 &lt; R3346, "L", Q3346 = R3346, "D", Q3346 &gt; R3346, "W")</f>
        <v>W</v>
      </c>
    </row>
    <row r="3347" spans="16:19" x14ac:dyDescent="0.3">
      <c r="P3347" s="28">
        <v>3341</v>
      </c>
      <c r="Q3347" s="26">
        <v>4</v>
      </c>
      <c r="R3347" s="27">
        <v>3</v>
      </c>
      <c r="S3347" s="29" t="str" cm="1">
        <f t="array" ref="S3347" xml:space="preserve"> _xlfn.IFS(Q3347 &lt; R3347, "L", Q3347 = R3347, "D", Q3347 &gt; R3347, "W")</f>
        <v>W</v>
      </c>
    </row>
    <row r="3348" spans="16:19" x14ac:dyDescent="0.3">
      <c r="P3348" s="28">
        <v>3342</v>
      </c>
      <c r="Q3348" s="26">
        <v>1</v>
      </c>
      <c r="R3348" s="27">
        <v>0</v>
      </c>
      <c r="S3348" s="29" t="str" cm="1">
        <f t="array" ref="S3348" xml:space="preserve"> _xlfn.IFS(Q3348 &lt; R3348, "L", Q3348 = R3348, "D", Q3348 &gt; R3348, "W")</f>
        <v>W</v>
      </c>
    </row>
    <row r="3349" spans="16:19" x14ac:dyDescent="0.3">
      <c r="P3349" s="28">
        <v>3343</v>
      </c>
      <c r="Q3349" s="26">
        <v>2</v>
      </c>
      <c r="R3349" s="27">
        <v>1</v>
      </c>
      <c r="S3349" s="29" t="str" cm="1">
        <f t="array" ref="S3349" xml:space="preserve"> _xlfn.IFS(Q3349 &lt; R3349, "L", Q3349 = R3349, "D", Q3349 &gt; R3349, "W")</f>
        <v>W</v>
      </c>
    </row>
    <row r="3350" spans="16:19" x14ac:dyDescent="0.3">
      <c r="P3350" s="28">
        <v>3344</v>
      </c>
      <c r="Q3350" s="26">
        <v>2</v>
      </c>
      <c r="R3350" s="27">
        <v>1</v>
      </c>
      <c r="S3350" s="29" t="str" cm="1">
        <f t="array" ref="S3350" xml:space="preserve"> _xlfn.IFS(Q3350 &lt; R3350, "L", Q3350 = R3350, "D", Q3350 &gt; R3350, "W")</f>
        <v>W</v>
      </c>
    </row>
    <row r="3351" spans="16:19" x14ac:dyDescent="0.3">
      <c r="P3351" s="28">
        <v>3345</v>
      </c>
      <c r="Q3351" s="26">
        <v>2</v>
      </c>
      <c r="R3351" s="27">
        <v>0</v>
      </c>
      <c r="S3351" s="29" t="str" cm="1">
        <f t="array" ref="S3351" xml:space="preserve"> _xlfn.IFS(Q3351 &lt; R3351, "L", Q3351 = R3351, "D", Q3351 &gt; R3351, "W")</f>
        <v>W</v>
      </c>
    </row>
    <row r="3352" spans="16:19" x14ac:dyDescent="0.3">
      <c r="P3352" s="28">
        <v>3346</v>
      </c>
      <c r="Q3352" s="26">
        <v>2</v>
      </c>
      <c r="R3352" s="27">
        <v>1</v>
      </c>
      <c r="S3352" s="29" t="str" cm="1">
        <f t="array" ref="S3352" xml:space="preserve"> _xlfn.IFS(Q3352 &lt; R3352, "L", Q3352 = R3352, "D", Q3352 &gt; R3352, "W")</f>
        <v>W</v>
      </c>
    </row>
    <row r="3353" spans="16:19" x14ac:dyDescent="0.3">
      <c r="P3353" s="28">
        <v>3347</v>
      </c>
      <c r="Q3353" s="26">
        <v>1</v>
      </c>
      <c r="R3353" s="27">
        <v>0</v>
      </c>
      <c r="S3353" s="29" t="str" cm="1">
        <f t="array" ref="S3353" xml:space="preserve"> _xlfn.IFS(Q3353 &lt; R3353, "L", Q3353 = R3353, "D", Q3353 &gt; R3353, "W")</f>
        <v>W</v>
      </c>
    </row>
    <row r="3354" spans="16:19" x14ac:dyDescent="0.3">
      <c r="P3354" s="28">
        <v>3348</v>
      </c>
      <c r="Q3354" s="26">
        <v>0</v>
      </c>
      <c r="R3354" s="27">
        <v>0</v>
      </c>
      <c r="S3354" s="29" t="str" cm="1">
        <f t="array" ref="S3354" xml:space="preserve"> _xlfn.IFS(Q3354 &lt; R3354, "L", Q3354 = R3354, "D", Q3354 &gt; R3354, "W")</f>
        <v>D</v>
      </c>
    </row>
    <row r="3355" spans="16:19" x14ac:dyDescent="0.3">
      <c r="P3355" s="28">
        <v>3349</v>
      </c>
      <c r="Q3355" s="26">
        <v>3</v>
      </c>
      <c r="R3355" s="27">
        <v>0</v>
      </c>
      <c r="S3355" s="29" t="str" cm="1">
        <f t="array" ref="S3355" xml:space="preserve"> _xlfn.IFS(Q3355 &lt; R3355, "L", Q3355 = R3355, "D", Q3355 &gt; R3355, "W")</f>
        <v>W</v>
      </c>
    </row>
    <row r="3356" spans="16:19" x14ac:dyDescent="0.3">
      <c r="P3356" s="28">
        <v>3350</v>
      </c>
      <c r="Q3356" s="26">
        <v>3</v>
      </c>
      <c r="R3356" s="27">
        <v>0</v>
      </c>
      <c r="S3356" s="29" t="str" cm="1">
        <f t="array" ref="S3356" xml:space="preserve"> _xlfn.IFS(Q3356 &lt; R3356, "L", Q3356 = R3356, "D", Q3356 &gt; R3356, "W")</f>
        <v>W</v>
      </c>
    </row>
    <row r="3357" spans="16:19" x14ac:dyDescent="0.3">
      <c r="P3357" s="28">
        <v>3351</v>
      </c>
      <c r="Q3357" s="26">
        <v>2</v>
      </c>
      <c r="R3357" s="27">
        <v>0</v>
      </c>
      <c r="S3357" s="29" t="str" cm="1">
        <f t="array" ref="S3357" xml:space="preserve"> _xlfn.IFS(Q3357 &lt; R3357, "L", Q3357 = R3357, "D", Q3357 &gt; R3357, "W")</f>
        <v>W</v>
      </c>
    </row>
    <row r="3358" spans="16:19" x14ac:dyDescent="0.3">
      <c r="P3358" s="28">
        <v>3352</v>
      </c>
      <c r="Q3358" s="26">
        <v>1</v>
      </c>
      <c r="R3358" s="27">
        <v>0</v>
      </c>
      <c r="S3358" s="29" t="str" cm="1">
        <f t="array" ref="S3358" xml:space="preserve"> _xlfn.IFS(Q3358 &lt; R3358, "L", Q3358 = R3358, "D", Q3358 &gt; R3358, "W")</f>
        <v>W</v>
      </c>
    </row>
    <row r="3359" spans="16:19" x14ac:dyDescent="0.3">
      <c r="P3359" s="28">
        <v>3353</v>
      </c>
      <c r="Q3359" s="26">
        <v>3</v>
      </c>
      <c r="R3359" s="27">
        <v>0</v>
      </c>
      <c r="S3359" s="29" t="str" cm="1">
        <f t="array" ref="S3359" xml:space="preserve"> _xlfn.IFS(Q3359 &lt; R3359, "L", Q3359 = R3359, "D", Q3359 &gt; R3359, "W")</f>
        <v>W</v>
      </c>
    </row>
    <row r="3360" spans="16:19" x14ac:dyDescent="0.3">
      <c r="P3360" s="28">
        <v>3354</v>
      </c>
      <c r="Q3360" s="26">
        <v>2</v>
      </c>
      <c r="R3360" s="27">
        <v>0</v>
      </c>
      <c r="S3360" s="29" t="str" cm="1">
        <f t="array" ref="S3360" xml:space="preserve"> _xlfn.IFS(Q3360 &lt; R3360, "L", Q3360 = R3360, "D", Q3360 &gt; R3360, "W")</f>
        <v>W</v>
      </c>
    </row>
    <row r="3361" spans="16:19" x14ac:dyDescent="0.3">
      <c r="P3361" s="28">
        <v>3355</v>
      </c>
      <c r="Q3361" s="26">
        <v>0</v>
      </c>
      <c r="R3361" s="27">
        <v>1</v>
      </c>
      <c r="S3361" s="29" t="str" cm="1">
        <f t="array" ref="S3361" xml:space="preserve"> _xlfn.IFS(Q3361 &lt; R3361, "L", Q3361 = R3361, "D", Q3361 &gt; R3361, "W")</f>
        <v>L</v>
      </c>
    </row>
    <row r="3362" spans="16:19" x14ac:dyDescent="0.3">
      <c r="P3362" s="28">
        <v>3356</v>
      </c>
      <c r="Q3362" s="26">
        <v>3</v>
      </c>
      <c r="R3362" s="27">
        <v>2</v>
      </c>
      <c r="S3362" s="29" t="str" cm="1">
        <f t="array" ref="S3362" xml:space="preserve"> _xlfn.IFS(Q3362 &lt; R3362, "L", Q3362 = R3362, "D", Q3362 &gt; R3362, "W")</f>
        <v>W</v>
      </c>
    </row>
    <row r="3363" spans="16:19" x14ac:dyDescent="0.3">
      <c r="P3363" s="28">
        <v>3357</v>
      </c>
      <c r="Q3363" s="26">
        <v>1</v>
      </c>
      <c r="R3363" s="27">
        <v>2</v>
      </c>
      <c r="S3363" s="29" t="str" cm="1">
        <f t="array" ref="S3363" xml:space="preserve"> _xlfn.IFS(Q3363 &lt; R3363, "L", Q3363 = R3363, "D", Q3363 &gt; R3363, "W")</f>
        <v>L</v>
      </c>
    </row>
    <row r="3364" spans="16:19" x14ac:dyDescent="0.3">
      <c r="P3364" s="28">
        <v>3358</v>
      </c>
      <c r="Q3364" s="26">
        <v>4</v>
      </c>
      <c r="R3364" s="27">
        <v>0</v>
      </c>
      <c r="S3364" s="29" t="str" cm="1">
        <f t="array" ref="S3364" xml:space="preserve"> _xlfn.IFS(Q3364 &lt; R3364, "L", Q3364 = R3364, "D", Q3364 &gt; R3364, "W")</f>
        <v>W</v>
      </c>
    </row>
    <row r="3365" spans="16:19" x14ac:dyDescent="0.3">
      <c r="P3365" s="28">
        <v>3359</v>
      </c>
      <c r="Q3365" s="26">
        <v>2</v>
      </c>
      <c r="R3365" s="27">
        <v>0</v>
      </c>
      <c r="S3365" s="29" t="str" cm="1">
        <f t="array" ref="S3365" xml:space="preserve"> _xlfn.IFS(Q3365 &lt; R3365, "L", Q3365 = R3365, "D", Q3365 &gt; R3365, "W")</f>
        <v>W</v>
      </c>
    </row>
    <row r="3366" spans="16:19" x14ac:dyDescent="0.3">
      <c r="P3366" s="28">
        <v>3360</v>
      </c>
      <c r="Q3366" s="26">
        <v>2</v>
      </c>
      <c r="R3366" s="27">
        <v>1</v>
      </c>
      <c r="S3366" s="29" t="str" cm="1">
        <f t="array" ref="S3366" xml:space="preserve"> _xlfn.IFS(Q3366 &lt; R3366, "L", Q3366 = R3366, "D", Q3366 &gt; R3366, "W")</f>
        <v>W</v>
      </c>
    </row>
    <row r="3367" spans="16:19" x14ac:dyDescent="0.3">
      <c r="P3367" s="28">
        <v>3361</v>
      </c>
      <c r="Q3367" s="26">
        <v>2</v>
      </c>
      <c r="R3367" s="27">
        <v>1</v>
      </c>
      <c r="S3367" s="29" t="str" cm="1">
        <f t="array" ref="S3367" xml:space="preserve"> _xlfn.IFS(Q3367 &lt; R3367, "L", Q3367 = R3367, "D", Q3367 &gt; R3367, "W")</f>
        <v>W</v>
      </c>
    </row>
    <row r="3368" spans="16:19" x14ac:dyDescent="0.3">
      <c r="P3368" s="28">
        <v>3362</v>
      </c>
      <c r="Q3368" s="26">
        <v>1</v>
      </c>
      <c r="R3368" s="27">
        <v>0</v>
      </c>
      <c r="S3368" s="29" t="str" cm="1">
        <f t="array" ref="S3368" xml:space="preserve"> _xlfn.IFS(Q3368 &lt; R3368, "L", Q3368 = R3368, "D", Q3368 &gt; R3368, "W")</f>
        <v>W</v>
      </c>
    </row>
    <row r="3369" spans="16:19" x14ac:dyDescent="0.3">
      <c r="P3369" s="28">
        <v>3363</v>
      </c>
      <c r="Q3369" s="26">
        <v>3</v>
      </c>
      <c r="R3369" s="27">
        <v>0</v>
      </c>
      <c r="S3369" s="29" t="str" cm="1">
        <f t="array" ref="S3369" xml:space="preserve"> _xlfn.IFS(Q3369 &lt; R3369, "L", Q3369 = R3369, "D", Q3369 &gt; R3369, "W")</f>
        <v>W</v>
      </c>
    </row>
    <row r="3370" spans="16:19" x14ac:dyDescent="0.3">
      <c r="P3370" s="28">
        <v>3364</v>
      </c>
      <c r="Q3370" s="26">
        <v>4</v>
      </c>
      <c r="R3370" s="27">
        <v>0</v>
      </c>
      <c r="S3370" s="29" t="str" cm="1">
        <f t="array" ref="S3370" xml:space="preserve"> _xlfn.IFS(Q3370 &lt; R3370, "L", Q3370 = R3370, "D", Q3370 &gt; R3370, "W")</f>
        <v>W</v>
      </c>
    </row>
    <row r="3371" spans="16:19" x14ac:dyDescent="0.3">
      <c r="P3371" s="28">
        <v>3365</v>
      </c>
      <c r="Q3371" s="26">
        <v>2</v>
      </c>
      <c r="R3371" s="27">
        <v>2</v>
      </c>
      <c r="S3371" s="29" t="str" cm="1">
        <f t="array" ref="S3371" xml:space="preserve"> _xlfn.IFS(Q3371 &lt; R3371, "L", Q3371 = R3371, "D", Q3371 &gt; R3371, "W")</f>
        <v>D</v>
      </c>
    </row>
    <row r="3372" spans="16:19" x14ac:dyDescent="0.3">
      <c r="P3372" s="28">
        <v>3366</v>
      </c>
      <c r="Q3372" s="26">
        <v>1</v>
      </c>
      <c r="R3372" s="27">
        <v>1</v>
      </c>
      <c r="S3372" s="29" t="str" cm="1">
        <f t="array" ref="S3372" xml:space="preserve"> _xlfn.IFS(Q3372 &lt; R3372, "L", Q3372 = R3372, "D", Q3372 &gt; R3372, "W")</f>
        <v>D</v>
      </c>
    </row>
    <row r="3373" spans="16:19" x14ac:dyDescent="0.3">
      <c r="P3373" s="28">
        <v>3367</v>
      </c>
      <c r="Q3373" s="26">
        <v>2</v>
      </c>
      <c r="R3373" s="27">
        <v>0</v>
      </c>
      <c r="S3373" s="29" t="str" cm="1">
        <f t="array" ref="S3373" xml:space="preserve"> _xlfn.IFS(Q3373 &lt; R3373, "L", Q3373 = R3373, "D", Q3373 &gt; R3373, "W")</f>
        <v>W</v>
      </c>
    </row>
    <row r="3374" spans="16:19" x14ac:dyDescent="0.3">
      <c r="P3374" s="28">
        <v>3368</v>
      </c>
      <c r="Q3374" s="26">
        <v>4</v>
      </c>
      <c r="R3374" s="27">
        <v>2</v>
      </c>
      <c r="S3374" s="29" t="str" cm="1">
        <f t="array" ref="S3374" xml:space="preserve"> _xlfn.IFS(Q3374 &lt; R3374, "L", Q3374 = R3374, "D", Q3374 &gt; R3374, "W")</f>
        <v>W</v>
      </c>
    </row>
    <row r="3375" spans="16:19" x14ac:dyDescent="0.3">
      <c r="P3375" s="28">
        <v>3369</v>
      </c>
      <c r="Q3375" s="26">
        <v>0</v>
      </c>
      <c r="R3375" s="27">
        <v>0</v>
      </c>
      <c r="S3375" s="29" t="str" cm="1">
        <f t="array" ref="S3375" xml:space="preserve"> _xlfn.IFS(Q3375 &lt; R3375, "L", Q3375 = R3375, "D", Q3375 &gt; R3375, "W")</f>
        <v>D</v>
      </c>
    </row>
    <row r="3376" spans="16:19" x14ac:dyDescent="0.3">
      <c r="P3376" s="28">
        <v>3370</v>
      </c>
      <c r="Q3376" s="26">
        <v>0</v>
      </c>
      <c r="R3376" s="27">
        <v>1</v>
      </c>
      <c r="S3376" s="29" t="str" cm="1">
        <f t="array" ref="S3376" xml:space="preserve"> _xlfn.IFS(Q3376 &lt; R3376, "L", Q3376 = R3376, "D", Q3376 &gt; R3376, "W")</f>
        <v>L</v>
      </c>
    </row>
    <row r="3377" spans="16:19" x14ac:dyDescent="0.3">
      <c r="P3377" s="28">
        <v>3371</v>
      </c>
      <c r="Q3377" s="26">
        <v>1</v>
      </c>
      <c r="R3377" s="27">
        <v>0</v>
      </c>
      <c r="S3377" s="29" t="str" cm="1">
        <f t="array" ref="S3377" xml:space="preserve"> _xlfn.IFS(Q3377 &lt; R3377, "L", Q3377 = R3377, "D", Q3377 &gt; R3377, "W")</f>
        <v>W</v>
      </c>
    </row>
    <row r="3378" spans="16:19" x14ac:dyDescent="0.3">
      <c r="P3378" s="28">
        <v>3372</v>
      </c>
      <c r="Q3378" s="26">
        <v>4</v>
      </c>
      <c r="R3378" s="27">
        <v>1</v>
      </c>
      <c r="S3378" s="29" t="str" cm="1">
        <f t="array" ref="S3378" xml:space="preserve"> _xlfn.IFS(Q3378 &lt; R3378, "L", Q3378 = R3378, "D", Q3378 &gt; R3378, "W")</f>
        <v>W</v>
      </c>
    </row>
    <row r="3379" spans="16:19" x14ac:dyDescent="0.3">
      <c r="P3379" s="28">
        <v>3373</v>
      </c>
      <c r="Q3379" s="26">
        <v>1</v>
      </c>
      <c r="R3379" s="27">
        <v>1</v>
      </c>
      <c r="S3379" s="29" t="str" cm="1">
        <f t="array" ref="S3379" xml:space="preserve"> _xlfn.IFS(Q3379 &lt; R3379, "L", Q3379 = R3379, "D", Q3379 &gt; R3379, "W")</f>
        <v>D</v>
      </c>
    </row>
    <row r="3380" spans="16:19" x14ac:dyDescent="0.3">
      <c r="P3380" s="28">
        <v>3374</v>
      </c>
      <c r="Q3380" s="26">
        <v>1</v>
      </c>
      <c r="R3380" s="27">
        <v>1</v>
      </c>
      <c r="S3380" s="29" t="str" cm="1">
        <f t="array" ref="S3380" xml:space="preserve"> _xlfn.IFS(Q3380 &lt; R3380, "L", Q3380 = R3380, "D", Q3380 &gt; R3380, "W")</f>
        <v>D</v>
      </c>
    </row>
    <row r="3381" spans="16:19" x14ac:dyDescent="0.3">
      <c r="P3381" s="28">
        <v>3375</v>
      </c>
      <c r="Q3381" s="26">
        <v>4</v>
      </c>
      <c r="R3381" s="27">
        <v>0</v>
      </c>
      <c r="S3381" s="29" t="str" cm="1">
        <f t="array" ref="S3381" xml:space="preserve"> _xlfn.IFS(Q3381 &lt; R3381, "L", Q3381 = R3381, "D", Q3381 &gt; R3381, "W")</f>
        <v>W</v>
      </c>
    </row>
    <row r="3382" spans="16:19" x14ac:dyDescent="0.3">
      <c r="P3382" s="28">
        <v>3376</v>
      </c>
      <c r="Q3382" s="26">
        <v>1</v>
      </c>
      <c r="R3382" s="27">
        <v>1</v>
      </c>
      <c r="S3382" s="29" t="str" cm="1">
        <f t="array" ref="S3382" xml:space="preserve"> _xlfn.IFS(Q3382 &lt; R3382, "L", Q3382 = R3382, "D", Q3382 &gt; R3382, "W")</f>
        <v>D</v>
      </c>
    </row>
    <row r="3383" spans="16:19" x14ac:dyDescent="0.3">
      <c r="P3383" s="28">
        <v>3377</v>
      </c>
      <c r="Q3383" s="26">
        <v>1</v>
      </c>
      <c r="R3383" s="27">
        <v>0</v>
      </c>
      <c r="S3383" s="29" t="str" cm="1">
        <f t="array" ref="S3383" xml:space="preserve"> _xlfn.IFS(Q3383 &lt; R3383, "L", Q3383 = R3383, "D", Q3383 &gt; R3383, "W")</f>
        <v>W</v>
      </c>
    </row>
    <row r="3384" spans="16:19" x14ac:dyDescent="0.3">
      <c r="P3384" s="28">
        <v>3378</v>
      </c>
      <c r="Q3384" s="26">
        <v>0</v>
      </c>
      <c r="R3384" s="27">
        <v>0</v>
      </c>
      <c r="S3384" s="29" t="str" cm="1">
        <f t="array" ref="S3384" xml:space="preserve"> _xlfn.IFS(Q3384 &lt; R3384, "L", Q3384 = R3384, "D", Q3384 &gt; R3384, "W")</f>
        <v>D</v>
      </c>
    </row>
    <row r="3385" spans="16:19" x14ac:dyDescent="0.3">
      <c r="P3385" s="28">
        <v>3379</v>
      </c>
      <c r="Q3385" s="26">
        <v>2</v>
      </c>
      <c r="R3385" s="27">
        <v>2</v>
      </c>
      <c r="S3385" s="29" t="str" cm="1">
        <f t="array" ref="S3385" xml:space="preserve"> _xlfn.IFS(Q3385 &lt; R3385, "L", Q3385 = R3385, "D", Q3385 &gt; R3385, "W")</f>
        <v>D</v>
      </c>
    </row>
    <row r="3386" spans="16:19" x14ac:dyDescent="0.3">
      <c r="P3386" s="28">
        <v>3380</v>
      </c>
      <c r="Q3386" s="26">
        <v>3</v>
      </c>
      <c r="R3386" s="27">
        <v>2</v>
      </c>
      <c r="S3386" s="29" t="str" cm="1">
        <f t="array" ref="S3386" xml:space="preserve"> _xlfn.IFS(Q3386 &lt; R3386, "L", Q3386 = R3386, "D", Q3386 &gt; R3386, "W")</f>
        <v>W</v>
      </c>
    </row>
    <row r="3387" spans="16:19" x14ac:dyDescent="0.3">
      <c r="P3387" s="28">
        <v>3381</v>
      </c>
      <c r="Q3387" s="26">
        <v>3</v>
      </c>
      <c r="R3387" s="27">
        <v>0</v>
      </c>
      <c r="S3387" s="29" t="str" cm="1">
        <f t="array" ref="S3387" xml:space="preserve"> _xlfn.IFS(Q3387 &lt; R3387, "L", Q3387 = R3387, "D", Q3387 &gt; R3387, "W")</f>
        <v>W</v>
      </c>
    </row>
    <row r="3388" spans="16:19" x14ac:dyDescent="0.3">
      <c r="P3388" s="28">
        <v>3382</v>
      </c>
      <c r="Q3388" s="26">
        <v>0</v>
      </c>
      <c r="R3388" s="27">
        <v>0</v>
      </c>
      <c r="S3388" s="29" t="str" cm="1">
        <f t="array" ref="S3388" xml:space="preserve"> _xlfn.IFS(Q3388 &lt; R3388, "L", Q3388 = R3388, "D", Q3388 &gt; R3388, "W")</f>
        <v>D</v>
      </c>
    </row>
    <row r="3389" spans="16:19" x14ac:dyDescent="0.3">
      <c r="P3389" s="28">
        <v>3383</v>
      </c>
      <c r="Q3389" s="26">
        <v>3</v>
      </c>
      <c r="R3389" s="27">
        <v>0</v>
      </c>
      <c r="S3389" s="29" t="str" cm="1">
        <f t="array" ref="S3389" xml:space="preserve"> _xlfn.IFS(Q3389 &lt; R3389, "L", Q3389 = R3389, "D", Q3389 &gt; R3389, "W")</f>
        <v>W</v>
      </c>
    </row>
    <row r="3390" spans="16:19" x14ac:dyDescent="0.3">
      <c r="P3390" s="28">
        <v>3384</v>
      </c>
      <c r="Q3390" s="26">
        <v>2</v>
      </c>
      <c r="R3390" s="27">
        <v>2</v>
      </c>
      <c r="S3390" s="29" t="str" cm="1">
        <f t="array" ref="S3390" xml:space="preserve"> _xlfn.IFS(Q3390 &lt; R3390, "L", Q3390 = R3390, "D", Q3390 &gt; R3390, "W")</f>
        <v>D</v>
      </c>
    </row>
    <row r="3391" spans="16:19" x14ac:dyDescent="0.3">
      <c r="P3391" s="28">
        <v>3385</v>
      </c>
      <c r="Q3391" s="26">
        <v>3</v>
      </c>
      <c r="R3391" s="27">
        <v>0</v>
      </c>
      <c r="S3391" s="29" t="str" cm="1">
        <f t="array" ref="S3391" xml:space="preserve"> _xlfn.IFS(Q3391 &lt; R3391, "L", Q3391 = R3391, "D", Q3391 &gt; R3391, "W")</f>
        <v>W</v>
      </c>
    </row>
    <row r="3392" spans="16:19" x14ac:dyDescent="0.3">
      <c r="P3392" s="28">
        <v>3386</v>
      </c>
      <c r="Q3392" s="26">
        <v>3</v>
      </c>
      <c r="R3392" s="27">
        <v>1</v>
      </c>
      <c r="S3392" s="29" t="str" cm="1">
        <f t="array" ref="S3392" xml:space="preserve"> _xlfn.IFS(Q3392 &lt; R3392, "L", Q3392 = R3392, "D", Q3392 &gt; R3392, "W")</f>
        <v>W</v>
      </c>
    </row>
    <row r="3393" spans="16:19" x14ac:dyDescent="0.3">
      <c r="P3393" s="28">
        <v>3387</v>
      </c>
      <c r="Q3393" s="26">
        <v>0</v>
      </c>
      <c r="R3393" s="27">
        <v>0</v>
      </c>
      <c r="S3393" s="29" t="str" cm="1">
        <f t="array" ref="S3393" xml:space="preserve"> _xlfn.IFS(Q3393 &lt; R3393, "L", Q3393 = R3393, "D", Q3393 &gt; R3393, "W")</f>
        <v>D</v>
      </c>
    </row>
    <row r="3394" spans="16:19" x14ac:dyDescent="0.3">
      <c r="P3394" s="28">
        <v>3388</v>
      </c>
      <c r="Q3394" s="26">
        <v>0</v>
      </c>
      <c r="R3394" s="27">
        <v>0</v>
      </c>
      <c r="S3394" s="29" t="str" cm="1">
        <f t="array" ref="S3394" xml:space="preserve"> _xlfn.IFS(Q3394 &lt; R3394, "L", Q3394 = R3394, "D", Q3394 &gt; R3394, "W")</f>
        <v>D</v>
      </c>
    </row>
    <row r="3395" spans="16:19" x14ac:dyDescent="0.3">
      <c r="P3395" s="28">
        <v>3389</v>
      </c>
      <c r="Q3395" s="26">
        <v>2</v>
      </c>
      <c r="R3395" s="27">
        <v>1</v>
      </c>
      <c r="S3395" s="29" t="str" cm="1">
        <f t="array" ref="S3395" xml:space="preserve"> _xlfn.IFS(Q3395 &lt; R3395, "L", Q3395 = R3395, "D", Q3395 &gt; R3395, "W")</f>
        <v>W</v>
      </c>
    </row>
    <row r="3396" spans="16:19" x14ac:dyDescent="0.3">
      <c r="P3396" s="28">
        <v>3390</v>
      </c>
      <c r="Q3396" s="26">
        <v>0</v>
      </c>
      <c r="R3396" s="27">
        <v>0</v>
      </c>
      <c r="S3396" s="29" t="str" cm="1">
        <f t="array" ref="S3396" xml:space="preserve"> _xlfn.IFS(Q3396 &lt; R3396, "L", Q3396 = R3396, "D", Q3396 &gt; R3396, "W")</f>
        <v>D</v>
      </c>
    </row>
    <row r="3397" spans="16:19" x14ac:dyDescent="0.3">
      <c r="P3397" s="28">
        <v>3391</v>
      </c>
      <c r="Q3397" s="26">
        <v>0</v>
      </c>
      <c r="R3397" s="27">
        <v>4</v>
      </c>
      <c r="S3397" s="29" t="str" cm="1">
        <f t="array" ref="S3397" xml:space="preserve"> _xlfn.IFS(Q3397 &lt; R3397, "L", Q3397 = R3397, "D", Q3397 &gt; R3397, "W")</f>
        <v>L</v>
      </c>
    </row>
    <row r="3398" spans="16:19" x14ac:dyDescent="0.3">
      <c r="P3398" s="28">
        <v>3392</v>
      </c>
      <c r="Q3398" s="26">
        <v>2</v>
      </c>
      <c r="R3398" s="27">
        <v>0</v>
      </c>
      <c r="S3398" s="29" t="str" cm="1">
        <f t="array" ref="S3398" xml:space="preserve"> _xlfn.IFS(Q3398 &lt; R3398, "L", Q3398 = R3398, "D", Q3398 &gt; R3398, "W")</f>
        <v>W</v>
      </c>
    </row>
    <row r="3399" spans="16:19" x14ac:dyDescent="0.3">
      <c r="P3399" s="28">
        <v>3393</v>
      </c>
      <c r="Q3399" s="26">
        <v>3</v>
      </c>
      <c r="R3399" s="27">
        <v>0</v>
      </c>
      <c r="S3399" s="29" t="str" cm="1">
        <f t="array" ref="S3399" xml:space="preserve"> _xlfn.IFS(Q3399 &lt; R3399, "L", Q3399 = R3399, "D", Q3399 &gt; R3399, "W")</f>
        <v>W</v>
      </c>
    </row>
    <row r="3400" spans="16:19" x14ac:dyDescent="0.3">
      <c r="P3400" s="28">
        <v>3394</v>
      </c>
      <c r="Q3400" s="26">
        <v>4</v>
      </c>
      <c r="R3400" s="27">
        <v>1</v>
      </c>
      <c r="S3400" s="29" t="str" cm="1">
        <f t="array" ref="S3400" xml:space="preserve"> _xlfn.IFS(Q3400 &lt; R3400, "L", Q3400 = R3400, "D", Q3400 &gt; R3400, "W")</f>
        <v>W</v>
      </c>
    </row>
    <row r="3401" spans="16:19" x14ac:dyDescent="0.3">
      <c r="P3401" s="28">
        <v>3395</v>
      </c>
      <c r="Q3401" s="26">
        <v>3</v>
      </c>
      <c r="R3401" s="27">
        <v>0</v>
      </c>
      <c r="S3401" s="29" t="str" cm="1">
        <f t="array" ref="S3401" xml:space="preserve"> _xlfn.IFS(Q3401 &lt; R3401, "L", Q3401 = R3401, "D", Q3401 &gt; R3401, "W")</f>
        <v>W</v>
      </c>
    </row>
    <row r="3402" spans="16:19" x14ac:dyDescent="0.3">
      <c r="P3402" s="28">
        <v>3396</v>
      </c>
      <c r="Q3402" s="26">
        <v>2</v>
      </c>
      <c r="R3402" s="27">
        <v>0</v>
      </c>
      <c r="S3402" s="29" t="str" cm="1">
        <f t="array" ref="S3402" xml:space="preserve"> _xlfn.IFS(Q3402 &lt; R3402, "L", Q3402 = R3402, "D", Q3402 &gt; R3402, "W")</f>
        <v>W</v>
      </c>
    </row>
    <row r="3403" spans="16:19" x14ac:dyDescent="0.3">
      <c r="P3403" s="28">
        <v>3397</v>
      </c>
      <c r="Q3403" s="26">
        <v>1</v>
      </c>
      <c r="R3403" s="27">
        <v>2</v>
      </c>
      <c r="S3403" s="29" t="str" cm="1">
        <f t="array" ref="S3403" xml:space="preserve"> _xlfn.IFS(Q3403 &lt; R3403, "L", Q3403 = R3403, "D", Q3403 &gt; R3403, "W")</f>
        <v>L</v>
      </c>
    </row>
    <row r="3404" spans="16:19" x14ac:dyDescent="0.3">
      <c r="P3404" s="28">
        <v>3398</v>
      </c>
      <c r="Q3404" s="26">
        <v>1</v>
      </c>
      <c r="R3404" s="27">
        <v>1</v>
      </c>
      <c r="S3404" s="29" t="str" cm="1">
        <f t="array" ref="S3404" xml:space="preserve"> _xlfn.IFS(Q3404 &lt; R3404, "L", Q3404 = R3404, "D", Q3404 &gt; R3404, "W")</f>
        <v>D</v>
      </c>
    </row>
    <row r="3405" spans="16:19" x14ac:dyDescent="0.3">
      <c r="P3405" s="28">
        <v>3399</v>
      </c>
      <c r="Q3405" s="26">
        <v>2</v>
      </c>
      <c r="R3405" s="27">
        <v>0</v>
      </c>
      <c r="S3405" s="29" t="str" cm="1">
        <f t="array" ref="S3405" xml:space="preserve"> _xlfn.IFS(Q3405 &lt; R3405, "L", Q3405 = R3405, "D", Q3405 &gt; R3405, "W")</f>
        <v>W</v>
      </c>
    </row>
    <row r="3406" spans="16:19" x14ac:dyDescent="0.3">
      <c r="P3406" s="28">
        <v>3400</v>
      </c>
      <c r="Q3406" s="26">
        <v>1</v>
      </c>
      <c r="R3406" s="27">
        <v>0</v>
      </c>
      <c r="S3406" s="29" t="str" cm="1">
        <f t="array" ref="S3406" xml:space="preserve"> _xlfn.IFS(Q3406 &lt; R3406, "L", Q3406 = R3406, "D", Q3406 &gt; R3406, "W")</f>
        <v>W</v>
      </c>
    </row>
    <row r="3407" spans="16:19" x14ac:dyDescent="0.3">
      <c r="P3407" s="28">
        <v>3401</v>
      </c>
      <c r="Q3407" s="26">
        <v>1</v>
      </c>
      <c r="R3407" s="27">
        <v>0</v>
      </c>
      <c r="S3407" s="29" t="str" cm="1">
        <f t="array" ref="S3407" xml:space="preserve"> _xlfn.IFS(Q3407 &lt; R3407, "L", Q3407 = R3407, "D", Q3407 &gt; R3407, "W")</f>
        <v>W</v>
      </c>
    </row>
    <row r="3408" spans="16:19" x14ac:dyDescent="0.3">
      <c r="P3408" s="28">
        <v>3402</v>
      </c>
      <c r="Q3408" s="26">
        <v>1</v>
      </c>
      <c r="R3408" s="27">
        <v>0</v>
      </c>
      <c r="S3408" s="29" t="str" cm="1">
        <f t="array" ref="S3408" xml:space="preserve"> _xlfn.IFS(Q3408 &lt; R3408, "L", Q3408 = R3408, "D", Q3408 &gt; R3408, "W")</f>
        <v>W</v>
      </c>
    </row>
    <row r="3409" spans="16:19" x14ac:dyDescent="0.3">
      <c r="P3409" s="28">
        <v>3403</v>
      </c>
      <c r="Q3409" s="26">
        <v>3</v>
      </c>
      <c r="R3409" s="27">
        <v>1</v>
      </c>
      <c r="S3409" s="29" t="str" cm="1">
        <f t="array" ref="S3409" xml:space="preserve"> _xlfn.IFS(Q3409 &lt; R3409, "L", Q3409 = R3409, "D", Q3409 &gt; R3409, "W")</f>
        <v>W</v>
      </c>
    </row>
    <row r="3410" spans="16:19" x14ac:dyDescent="0.3">
      <c r="P3410" s="28">
        <v>3404</v>
      </c>
      <c r="Q3410" s="26">
        <v>0</v>
      </c>
      <c r="R3410" s="27">
        <v>1</v>
      </c>
      <c r="S3410" s="29" t="str" cm="1">
        <f t="array" ref="S3410" xml:space="preserve"> _xlfn.IFS(Q3410 &lt; R3410, "L", Q3410 = R3410, "D", Q3410 &gt; R3410, "W")</f>
        <v>L</v>
      </c>
    </row>
    <row r="3411" spans="16:19" x14ac:dyDescent="0.3">
      <c r="P3411" s="28">
        <v>3405</v>
      </c>
      <c r="Q3411" s="26">
        <v>0</v>
      </c>
      <c r="R3411" s="27">
        <v>0</v>
      </c>
      <c r="S3411" s="29" t="str" cm="1">
        <f t="array" ref="S3411" xml:space="preserve"> _xlfn.IFS(Q3411 &lt; R3411, "L", Q3411 = R3411, "D", Q3411 &gt; R3411, "W")</f>
        <v>D</v>
      </c>
    </row>
    <row r="3412" spans="16:19" x14ac:dyDescent="0.3">
      <c r="P3412" s="28">
        <v>3406</v>
      </c>
      <c r="Q3412" s="26">
        <v>3</v>
      </c>
      <c r="R3412" s="27">
        <v>0</v>
      </c>
      <c r="S3412" s="29" t="str" cm="1">
        <f t="array" ref="S3412" xml:space="preserve"> _xlfn.IFS(Q3412 &lt; R3412, "L", Q3412 = R3412, "D", Q3412 &gt; R3412, "W")</f>
        <v>W</v>
      </c>
    </row>
    <row r="3413" spans="16:19" x14ac:dyDescent="0.3">
      <c r="P3413" s="28">
        <v>3407</v>
      </c>
      <c r="Q3413" s="26">
        <v>3</v>
      </c>
      <c r="R3413" s="27">
        <v>2</v>
      </c>
      <c r="S3413" s="29" t="str" cm="1">
        <f t="array" ref="S3413" xml:space="preserve"> _xlfn.IFS(Q3413 &lt; R3413, "L", Q3413 = R3413, "D", Q3413 &gt; R3413, "W")</f>
        <v>W</v>
      </c>
    </row>
    <row r="3414" spans="16:19" x14ac:dyDescent="0.3">
      <c r="P3414" s="28">
        <v>3408</v>
      </c>
      <c r="Q3414" s="26">
        <v>4</v>
      </c>
      <c r="R3414" s="27">
        <v>1</v>
      </c>
      <c r="S3414" s="29" t="str" cm="1">
        <f t="array" ref="S3414" xml:space="preserve"> _xlfn.IFS(Q3414 &lt; R3414, "L", Q3414 = R3414, "D", Q3414 &gt; R3414, "W")</f>
        <v>W</v>
      </c>
    </row>
    <row r="3415" spans="16:19" x14ac:dyDescent="0.3">
      <c r="P3415" s="28">
        <v>3409</v>
      </c>
      <c r="Q3415" s="26">
        <v>2</v>
      </c>
      <c r="R3415" s="27">
        <v>0</v>
      </c>
      <c r="S3415" s="29" t="str" cm="1">
        <f t="array" ref="S3415" xml:space="preserve"> _xlfn.IFS(Q3415 &lt; R3415, "L", Q3415 = R3415, "D", Q3415 &gt; R3415, "W")</f>
        <v>W</v>
      </c>
    </row>
    <row r="3416" spans="16:19" x14ac:dyDescent="0.3">
      <c r="P3416" s="28">
        <v>3410</v>
      </c>
      <c r="Q3416" s="26">
        <v>4</v>
      </c>
      <c r="R3416" s="27">
        <v>0</v>
      </c>
      <c r="S3416" s="29" t="str" cm="1">
        <f t="array" ref="S3416" xml:space="preserve"> _xlfn.IFS(Q3416 &lt; R3416, "L", Q3416 = R3416, "D", Q3416 &gt; R3416, "W")</f>
        <v>W</v>
      </c>
    </row>
    <row r="3417" spans="16:19" x14ac:dyDescent="0.3">
      <c r="P3417" s="28">
        <v>3411</v>
      </c>
      <c r="Q3417" s="26">
        <v>4</v>
      </c>
      <c r="R3417" s="27">
        <v>2</v>
      </c>
      <c r="S3417" s="29" t="str" cm="1">
        <f t="array" ref="S3417" xml:space="preserve"> _xlfn.IFS(Q3417 &lt; R3417, "L", Q3417 = R3417, "D", Q3417 &gt; R3417, "W")</f>
        <v>W</v>
      </c>
    </row>
    <row r="3418" spans="16:19" x14ac:dyDescent="0.3">
      <c r="P3418" s="28">
        <v>3412</v>
      </c>
      <c r="Q3418" s="26">
        <v>2</v>
      </c>
      <c r="R3418" s="27">
        <v>1</v>
      </c>
      <c r="S3418" s="29" t="str" cm="1">
        <f t="array" ref="S3418" xml:space="preserve"> _xlfn.IFS(Q3418 &lt; R3418, "L", Q3418 = R3418, "D", Q3418 &gt; R3418, "W")</f>
        <v>W</v>
      </c>
    </row>
    <row r="3419" spans="16:19" x14ac:dyDescent="0.3">
      <c r="P3419" s="28">
        <v>3413</v>
      </c>
      <c r="Q3419" s="26">
        <v>1</v>
      </c>
      <c r="R3419" s="27">
        <v>0</v>
      </c>
      <c r="S3419" s="29" t="str" cm="1">
        <f t="array" ref="S3419" xml:space="preserve"> _xlfn.IFS(Q3419 &lt; R3419, "L", Q3419 = R3419, "D", Q3419 &gt; R3419, "W")</f>
        <v>W</v>
      </c>
    </row>
    <row r="3420" spans="16:19" x14ac:dyDescent="0.3">
      <c r="P3420" s="28">
        <v>3414</v>
      </c>
      <c r="Q3420" s="26">
        <v>4</v>
      </c>
      <c r="R3420" s="27">
        <v>1</v>
      </c>
      <c r="S3420" s="29" t="str" cm="1">
        <f t="array" ref="S3420" xml:space="preserve"> _xlfn.IFS(Q3420 &lt; R3420, "L", Q3420 = R3420, "D", Q3420 &gt; R3420, "W")</f>
        <v>W</v>
      </c>
    </row>
    <row r="3421" spans="16:19" x14ac:dyDescent="0.3">
      <c r="P3421" s="28">
        <v>3415</v>
      </c>
      <c r="Q3421" s="26">
        <v>4</v>
      </c>
      <c r="R3421" s="27">
        <v>0</v>
      </c>
      <c r="S3421" s="29" t="str" cm="1">
        <f t="array" ref="S3421" xml:space="preserve"> _xlfn.IFS(Q3421 &lt; R3421, "L", Q3421 = R3421, "D", Q3421 &gt; R3421, "W")</f>
        <v>W</v>
      </c>
    </row>
    <row r="3422" spans="16:19" x14ac:dyDescent="0.3">
      <c r="P3422" s="28">
        <v>3416</v>
      </c>
      <c r="Q3422" s="26">
        <v>4</v>
      </c>
      <c r="R3422" s="27">
        <v>1</v>
      </c>
      <c r="S3422" s="29" t="str" cm="1">
        <f t="array" ref="S3422" xml:space="preserve"> _xlfn.IFS(Q3422 &lt; R3422, "L", Q3422 = R3422, "D", Q3422 &gt; R3422, "W")</f>
        <v>W</v>
      </c>
    </row>
    <row r="3423" spans="16:19" x14ac:dyDescent="0.3">
      <c r="P3423" s="28">
        <v>3417</v>
      </c>
      <c r="Q3423" s="26">
        <v>2</v>
      </c>
      <c r="R3423" s="27">
        <v>0</v>
      </c>
      <c r="S3423" s="29" t="str" cm="1">
        <f t="array" ref="S3423" xml:space="preserve"> _xlfn.IFS(Q3423 &lt; R3423, "L", Q3423 = R3423, "D", Q3423 &gt; R3423, "W")</f>
        <v>W</v>
      </c>
    </row>
    <row r="3424" spans="16:19" x14ac:dyDescent="0.3">
      <c r="P3424" s="28">
        <v>3418</v>
      </c>
      <c r="Q3424" s="26">
        <v>2</v>
      </c>
      <c r="R3424" s="27">
        <v>1</v>
      </c>
      <c r="S3424" s="29" t="str" cm="1">
        <f t="array" ref="S3424" xml:space="preserve"> _xlfn.IFS(Q3424 &lt; R3424, "L", Q3424 = R3424, "D", Q3424 &gt; R3424, "W")</f>
        <v>W</v>
      </c>
    </row>
    <row r="3425" spans="16:19" x14ac:dyDescent="0.3">
      <c r="P3425" s="28">
        <v>3419</v>
      </c>
      <c r="Q3425" s="26">
        <v>1</v>
      </c>
      <c r="R3425" s="27">
        <v>2</v>
      </c>
      <c r="S3425" s="29" t="str" cm="1">
        <f t="array" ref="S3425" xml:space="preserve"> _xlfn.IFS(Q3425 &lt; R3425, "L", Q3425 = R3425, "D", Q3425 &gt; R3425, "W")</f>
        <v>L</v>
      </c>
    </row>
    <row r="3426" spans="16:19" x14ac:dyDescent="0.3">
      <c r="P3426" s="28">
        <v>3420</v>
      </c>
      <c r="Q3426" s="26">
        <v>1</v>
      </c>
      <c r="R3426" s="27">
        <v>2</v>
      </c>
      <c r="S3426" s="29" t="str" cm="1">
        <f t="array" ref="S3426" xml:space="preserve"> _xlfn.IFS(Q3426 &lt; R3426, "L", Q3426 = R3426, "D", Q3426 &gt; R3426, "W")</f>
        <v>L</v>
      </c>
    </row>
    <row r="3427" spans="16:19" x14ac:dyDescent="0.3">
      <c r="P3427" s="28">
        <v>3421</v>
      </c>
      <c r="Q3427" s="26">
        <v>2</v>
      </c>
      <c r="R3427" s="27">
        <v>0</v>
      </c>
      <c r="S3427" s="29" t="str" cm="1">
        <f t="array" ref="S3427" xml:space="preserve"> _xlfn.IFS(Q3427 &lt; R3427, "L", Q3427 = R3427, "D", Q3427 &gt; R3427, "W")</f>
        <v>W</v>
      </c>
    </row>
    <row r="3428" spans="16:19" x14ac:dyDescent="0.3">
      <c r="P3428" s="28">
        <v>3422</v>
      </c>
      <c r="Q3428" s="26">
        <v>0</v>
      </c>
      <c r="R3428" s="27">
        <v>1</v>
      </c>
      <c r="S3428" s="29" t="str" cm="1">
        <f t="array" ref="S3428" xml:space="preserve"> _xlfn.IFS(Q3428 &lt; R3428, "L", Q3428 = R3428, "D", Q3428 &gt; R3428, "W")</f>
        <v>L</v>
      </c>
    </row>
    <row r="3429" spans="16:19" x14ac:dyDescent="0.3">
      <c r="P3429" s="28">
        <v>3423</v>
      </c>
      <c r="Q3429" s="26">
        <v>3</v>
      </c>
      <c r="R3429" s="27">
        <v>1</v>
      </c>
      <c r="S3429" s="29" t="str" cm="1">
        <f t="array" ref="S3429" xml:space="preserve"> _xlfn.IFS(Q3429 &lt; R3429, "L", Q3429 = R3429, "D", Q3429 &gt; R3429, "W")</f>
        <v>W</v>
      </c>
    </row>
    <row r="3430" spans="16:19" x14ac:dyDescent="0.3">
      <c r="P3430" s="28">
        <v>3424</v>
      </c>
      <c r="Q3430" s="26">
        <v>2</v>
      </c>
      <c r="R3430" s="27">
        <v>1</v>
      </c>
      <c r="S3430" s="29" t="str" cm="1">
        <f t="array" ref="S3430" xml:space="preserve"> _xlfn.IFS(Q3430 &lt; R3430, "L", Q3430 = R3430, "D", Q3430 &gt; R3430, "W")</f>
        <v>W</v>
      </c>
    </row>
    <row r="3431" spans="16:19" x14ac:dyDescent="0.3">
      <c r="P3431" s="28">
        <v>3425</v>
      </c>
      <c r="Q3431" s="26">
        <v>2</v>
      </c>
      <c r="R3431" s="27">
        <v>0</v>
      </c>
      <c r="S3431" s="29" t="str" cm="1">
        <f t="array" ref="S3431" xml:space="preserve"> _xlfn.IFS(Q3431 &lt; R3431, "L", Q3431 = R3431, "D", Q3431 &gt; R3431, "W")</f>
        <v>W</v>
      </c>
    </row>
    <row r="3432" spans="16:19" x14ac:dyDescent="0.3">
      <c r="P3432" s="28">
        <v>3426</v>
      </c>
      <c r="Q3432" s="26">
        <v>1</v>
      </c>
      <c r="R3432" s="27">
        <v>2</v>
      </c>
      <c r="S3432" s="29" t="str" cm="1">
        <f t="array" ref="S3432" xml:space="preserve"> _xlfn.IFS(Q3432 &lt; R3432, "L", Q3432 = R3432, "D", Q3432 &gt; R3432, "W")</f>
        <v>L</v>
      </c>
    </row>
    <row r="3433" spans="16:19" x14ac:dyDescent="0.3">
      <c r="P3433" s="28">
        <v>3427</v>
      </c>
      <c r="Q3433" s="26">
        <v>2</v>
      </c>
      <c r="R3433" s="27">
        <v>2</v>
      </c>
      <c r="S3433" s="29" t="str" cm="1">
        <f t="array" ref="S3433" xml:space="preserve"> _xlfn.IFS(Q3433 &lt; R3433, "L", Q3433 = R3433, "D", Q3433 &gt; R3433, "W")</f>
        <v>D</v>
      </c>
    </row>
    <row r="3434" spans="16:19" x14ac:dyDescent="0.3">
      <c r="P3434" s="28">
        <v>3428</v>
      </c>
      <c r="Q3434" s="26">
        <v>5</v>
      </c>
      <c r="R3434" s="27">
        <v>2</v>
      </c>
      <c r="S3434" s="29" t="str" cm="1">
        <f t="array" ref="S3434" xml:space="preserve"> _xlfn.IFS(Q3434 &lt; R3434, "L", Q3434 = R3434, "D", Q3434 &gt; R3434, "W")</f>
        <v>W</v>
      </c>
    </row>
    <row r="3435" spans="16:19" x14ac:dyDescent="0.3">
      <c r="P3435" s="28">
        <v>3429</v>
      </c>
      <c r="Q3435" s="26">
        <v>1</v>
      </c>
      <c r="R3435" s="27">
        <v>1</v>
      </c>
      <c r="S3435" s="29" t="str" cm="1">
        <f t="array" ref="S3435" xml:space="preserve"> _xlfn.IFS(Q3435 &lt; R3435, "L", Q3435 = R3435, "D", Q3435 &gt; R3435, "W")</f>
        <v>D</v>
      </c>
    </row>
    <row r="3436" spans="16:19" x14ac:dyDescent="0.3">
      <c r="P3436" s="28">
        <v>3430</v>
      </c>
      <c r="Q3436" s="26">
        <v>0</v>
      </c>
      <c r="R3436" s="27">
        <v>1</v>
      </c>
      <c r="S3436" s="29" t="str" cm="1">
        <f t="array" ref="S3436" xml:space="preserve"> _xlfn.IFS(Q3436 &lt; R3436, "L", Q3436 = R3436, "D", Q3436 &gt; R3436, "W")</f>
        <v>L</v>
      </c>
    </row>
    <row r="3437" spans="16:19" x14ac:dyDescent="0.3">
      <c r="P3437" s="28">
        <v>3431</v>
      </c>
      <c r="Q3437" s="26">
        <v>4</v>
      </c>
      <c r="R3437" s="27">
        <v>1</v>
      </c>
      <c r="S3437" s="29" t="str" cm="1">
        <f t="array" ref="S3437" xml:space="preserve"> _xlfn.IFS(Q3437 &lt; R3437, "L", Q3437 = R3437, "D", Q3437 &gt; R3437, "W")</f>
        <v>W</v>
      </c>
    </row>
    <row r="3438" spans="16:19" x14ac:dyDescent="0.3">
      <c r="P3438" s="28">
        <v>3432</v>
      </c>
      <c r="Q3438" s="26">
        <v>1</v>
      </c>
      <c r="R3438" s="27">
        <v>2</v>
      </c>
      <c r="S3438" s="29" t="str" cm="1">
        <f t="array" ref="S3438" xml:space="preserve"> _xlfn.IFS(Q3438 &lt; R3438, "L", Q3438 = R3438, "D", Q3438 &gt; R3438, "W")</f>
        <v>L</v>
      </c>
    </row>
    <row r="3439" spans="16:19" x14ac:dyDescent="0.3">
      <c r="P3439" s="28">
        <v>3433</v>
      </c>
      <c r="Q3439" s="26">
        <v>2</v>
      </c>
      <c r="R3439" s="27">
        <v>1</v>
      </c>
      <c r="S3439" s="29" t="str" cm="1">
        <f t="array" ref="S3439" xml:space="preserve"> _xlfn.IFS(Q3439 &lt; R3439, "L", Q3439 = R3439, "D", Q3439 &gt; R3439, "W")</f>
        <v>W</v>
      </c>
    </row>
    <row r="3440" spans="16:19" x14ac:dyDescent="0.3">
      <c r="P3440" s="28">
        <v>3434</v>
      </c>
      <c r="Q3440" s="26">
        <v>1</v>
      </c>
      <c r="R3440" s="27">
        <v>0</v>
      </c>
      <c r="S3440" s="29" t="str" cm="1">
        <f t="array" ref="S3440" xml:space="preserve"> _xlfn.IFS(Q3440 &lt; R3440, "L", Q3440 = R3440, "D", Q3440 &gt; R3440, "W")</f>
        <v>W</v>
      </c>
    </row>
    <row r="3441" spans="16:19" x14ac:dyDescent="0.3">
      <c r="P3441" s="28">
        <v>3435</v>
      </c>
      <c r="Q3441" s="26">
        <v>2</v>
      </c>
      <c r="R3441" s="27">
        <v>0</v>
      </c>
      <c r="S3441" s="29" t="str" cm="1">
        <f t="array" ref="S3441" xml:space="preserve"> _xlfn.IFS(Q3441 &lt; R3441, "L", Q3441 = R3441, "D", Q3441 &gt; R3441, "W")</f>
        <v>W</v>
      </c>
    </row>
    <row r="3442" spans="16:19" x14ac:dyDescent="0.3">
      <c r="P3442" s="28">
        <v>3436</v>
      </c>
      <c r="Q3442" s="26">
        <v>4</v>
      </c>
      <c r="R3442" s="27">
        <v>0</v>
      </c>
      <c r="S3442" s="29" t="str" cm="1">
        <f t="array" ref="S3442" xml:space="preserve"> _xlfn.IFS(Q3442 &lt; R3442, "L", Q3442 = R3442, "D", Q3442 &gt; R3442, "W")</f>
        <v>W</v>
      </c>
    </row>
    <row r="3443" spans="16:19" x14ac:dyDescent="0.3">
      <c r="P3443" s="28">
        <v>3437</v>
      </c>
      <c r="Q3443" s="26">
        <v>0</v>
      </c>
      <c r="R3443" s="27">
        <v>0</v>
      </c>
      <c r="S3443" s="29" t="str" cm="1">
        <f t="array" ref="S3443" xml:space="preserve"> _xlfn.IFS(Q3443 &lt; R3443, "L", Q3443 = R3443, "D", Q3443 &gt; R3443, "W")</f>
        <v>D</v>
      </c>
    </row>
    <row r="3444" spans="16:19" x14ac:dyDescent="0.3">
      <c r="P3444" s="28">
        <v>3438</v>
      </c>
      <c r="Q3444" s="26">
        <v>0</v>
      </c>
      <c r="R3444" s="27">
        <v>1</v>
      </c>
      <c r="S3444" s="29" t="str" cm="1">
        <f t="array" ref="S3444" xml:space="preserve"> _xlfn.IFS(Q3444 &lt; R3444, "L", Q3444 = R3444, "D", Q3444 &gt; R3444, "W")</f>
        <v>L</v>
      </c>
    </row>
    <row r="3445" spans="16:19" x14ac:dyDescent="0.3">
      <c r="P3445" s="28">
        <v>3439</v>
      </c>
      <c r="Q3445" s="26">
        <v>3</v>
      </c>
      <c r="R3445" s="27">
        <v>1</v>
      </c>
      <c r="S3445" s="29" t="str" cm="1">
        <f t="array" ref="S3445" xml:space="preserve"> _xlfn.IFS(Q3445 &lt; R3445, "L", Q3445 = R3445, "D", Q3445 &gt; R3445, "W")</f>
        <v>W</v>
      </c>
    </row>
    <row r="3446" spans="16:19" x14ac:dyDescent="0.3">
      <c r="P3446" s="28">
        <v>3440</v>
      </c>
      <c r="Q3446" s="26">
        <v>2</v>
      </c>
      <c r="R3446" s="27">
        <v>0</v>
      </c>
      <c r="S3446" s="29" t="str" cm="1">
        <f t="array" ref="S3446" xml:space="preserve"> _xlfn.IFS(Q3446 &lt; R3446, "L", Q3446 = R3446, "D", Q3446 &gt; R3446, "W")</f>
        <v>W</v>
      </c>
    </row>
    <row r="3447" spans="16:19" x14ac:dyDescent="0.3">
      <c r="P3447" s="28">
        <v>3441</v>
      </c>
      <c r="Q3447" s="26">
        <v>3</v>
      </c>
      <c r="R3447" s="27">
        <v>0</v>
      </c>
      <c r="S3447" s="29" t="str" cm="1">
        <f t="array" ref="S3447" xml:space="preserve"> _xlfn.IFS(Q3447 &lt; R3447, "L", Q3447 = R3447, "D", Q3447 &gt; R3447, "W")</f>
        <v>W</v>
      </c>
    </row>
    <row r="3448" spans="16:19" x14ac:dyDescent="0.3">
      <c r="P3448" s="28">
        <v>3442</v>
      </c>
      <c r="Q3448" s="26">
        <v>4</v>
      </c>
      <c r="R3448" s="27">
        <v>0</v>
      </c>
      <c r="S3448" s="29" t="str" cm="1">
        <f t="array" ref="S3448" xml:space="preserve"> _xlfn.IFS(Q3448 &lt; R3448, "L", Q3448 = R3448, "D", Q3448 &gt; R3448, "W")</f>
        <v>W</v>
      </c>
    </row>
    <row r="3449" spans="16:19" x14ac:dyDescent="0.3">
      <c r="P3449" s="28">
        <v>3443</v>
      </c>
      <c r="Q3449" s="26">
        <v>2</v>
      </c>
      <c r="R3449" s="27">
        <v>0</v>
      </c>
      <c r="S3449" s="29" t="str" cm="1">
        <f t="array" ref="S3449" xml:space="preserve"> _xlfn.IFS(Q3449 &lt; R3449, "L", Q3449 = R3449, "D", Q3449 &gt; R3449, "W")</f>
        <v>W</v>
      </c>
    </row>
    <row r="3450" spans="16:19" x14ac:dyDescent="0.3">
      <c r="P3450" s="28">
        <v>3444</v>
      </c>
      <c r="Q3450" s="26">
        <v>4</v>
      </c>
      <c r="R3450" s="27">
        <v>0</v>
      </c>
      <c r="S3450" s="29" t="str" cm="1">
        <f t="array" ref="S3450" xml:space="preserve"> _xlfn.IFS(Q3450 &lt; R3450, "L", Q3450 = R3450, "D", Q3450 &gt; R3450, "W")</f>
        <v>W</v>
      </c>
    </row>
    <row r="3451" spans="16:19" x14ac:dyDescent="0.3">
      <c r="P3451" s="28">
        <v>3445</v>
      </c>
      <c r="Q3451" s="26">
        <v>1</v>
      </c>
      <c r="R3451" s="27">
        <v>2</v>
      </c>
      <c r="S3451" s="29" t="str" cm="1">
        <f t="array" ref="S3451" xml:space="preserve"> _xlfn.IFS(Q3451 &lt; R3451, "L", Q3451 = R3451, "D", Q3451 &gt; R3451, "W")</f>
        <v>L</v>
      </c>
    </row>
    <row r="3452" spans="16:19" x14ac:dyDescent="0.3">
      <c r="P3452" s="28">
        <v>3446</v>
      </c>
      <c r="Q3452" s="26">
        <v>3</v>
      </c>
      <c r="R3452" s="27">
        <v>1</v>
      </c>
      <c r="S3452" s="29" t="str" cm="1">
        <f t="array" ref="S3452" xml:space="preserve"> _xlfn.IFS(Q3452 &lt; R3452, "L", Q3452 = R3452, "D", Q3452 &gt; R3452, "W")</f>
        <v>W</v>
      </c>
    </row>
    <row r="3453" spans="16:19" x14ac:dyDescent="0.3">
      <c r="P3453" s="28">
        <v>3447</v>
      </c>
      <c r="Q3453" s="26">
        <v>1</v>
      </c>
      <c r="R3453" s="27">
        <v>0</v>
      </c>
      <c r="S3453" s="29" t="str" cm="1">
        <f t="array" ref="S3453" xml:space="preserve"> _xlfn.IFS(Q3453 &lt; R3453, "L", Q3453 = R3453, "D", Q3453 &gt; R3453, "W")</f>
        <v>W</v>
      </c>
    </row>
    <row r="3454" spans="16:19" x14ac:dyDescent="0.3">
      <c r="P3454" s="28">
        <v>3448</v>
      </c>
      <c r="Q3454" s="26">
        <v>2</v>
      </c>
      <c r="R3454" s="27">
        <v>0</v>
      </c>
      <c r="S3454" s="29" t="str" cm="1">
        <f t="array" ref="S3454" xml:space="preserve"> _xlfn.IFS(Q3454 &lt; R3454, "L", Q3454 = R3454, "D", Q3454 &gt; R3454, "W")</f>
        <v>W</v>
      </c>
    </row>
    <row r="3455" spans="16:19" x14ac:dyDescent="0.3">
      <c r="P3455" s="28">
        <v>3449</v>
      </c>
      <c r="Q3455" s="26">
        <v>2</v>
      </c>
      <c r="R3455" s="27">
        <v>1</v>
      </c>
      <c r="S3455" s="29" t="str" cm="1">
        <f t="array" ref="S3455" xml:space="preserve"> _xlfn.IFS(Q3455 &lt; R3455, "L", Q3455 = R3455, "D", Q3455 &gt; R3455, "W")</f>
        <v>W</v>
      </c>
    </row>
    <row r="3456" spans="16:19" x14ac:dyDescent="0.3">
      <c r="P3456" s="28">
        <v>3450</v>
      </c>
      <c r="Q3456" s="26">
        <v>4</v>
      </c>
      <c r="R3456" s="27">
        <v>0</v>
      </c>
      <c r="S3456" s="29" t="str" cm="1">
        <f t="array" ref="S3456" xml:space="preserve"> _xlfn.IFS(Q3456 &lt; R3456, "L", Q3456 = R3456, "D", Q3456 &gt; R3456, "W")</f>
        <v>W</v>
      </c>
    </row>
    <row r="3457" spans="16:19" x14ac:dyDescent="0.3">
      <c r="P3457" s="28">
        <v>3451</v>
      </c>
      <c r="Q3457" s="26">
        <v>1</v>
      </c>
      <c r="R3457" s="27">
        <v>1</v>
      </c>
      <c r="S3457" s="29" t="str" cm="1">
        <f t="array" ref="S3457" xml:space="preserve"> _xlfn.IFS(Q3457 &lt; R3457, "L", Q3457 = R3457, "D", Q3457 &gt; R3457, "W")</f>
        <v>D</v>
      </c>
    </row>
    <row r="3458" spans="16:19" x14ac:dyDescent="0.3">
      <c r="P3458" s="28">
        <v>3452</v>
      </c>
      <c r="Q3458" s="26">
        <v>3</v>
      </c>
      <c r="R3458" s="27">
        <v>2</v>
      </c>
      <c r="S3458" s="29" t="str" cm="1">
        <f t="array" ref="S3458" xml:space="preserve"> _xlfn.IFS(Q3458 &lt; R3458, "L", Q3458 = R3458, "D", Q3458 &gt; R3458, "W")</f>
        <v>W</v>
      </c>
    </row>
    <row r="3459" spans="16:19" x14ac:dyDescent="0.3">
      <c r="P3459" s="28">
        <v>3453</v>
      </c>
      <c r="Q3459" s="26">
        <v>1</v>
      </c>
      <c r="R3459" s="27">
        <v>1</v>
      </c>
      <c r="S3459" s="29" t="str" cm="1">
        <f t="array" ref="S3459" xml:space="preserve"> _xlfn.IFS(Q3459 &lt; R3459, "L", Q3459 = R3459, "D", Q3459 &gt; R3459, "W")</f>
        <v>D</v>
      </c>
    </row>
    <row r="3460" spans="16:19" x14ac:dyDescent="0.3">
      <c r="P3460" s="28">
        <v>3454</v>
      </c>
      <c r="Q3460" s="26">
        <v>0</v>
      </c>
      <c r="R3460" s="27">
        <v>0</v>
      </c>
      <c r="S3460" s="29" t="str" cm="1">
        <f t="array" ref="S3460" xml:space="preserve"> _xlfn.IFS(Q3460 &lt; R3460, "L", Q3460 = R3460, "D", Q3460 &gt; R3460, "W")</f>
        <v>D</v>
      </c>
    </row>
    <row r="3461" spans="16:19" x14ac:dyDescent="0.3">
      <c r="P3461" s="28">
        <v>3455</v>
      </c>
      <c r="Q3461" s="26">
        <v>1</v>
      </c>
      <c r="R3461" s="27">
        <v>2</v>
      </c>
      <c r="S3461" s="29" t="str" cm="1">
        <f t="array" ref="S3461" xml:space="preserve"> _xlfn.IFS(Q3461 &lt; R3461, "L", Q3461 = R3461, "D", Q3461 &gt; R3461, "W")</f>
        <v>L</v>
      </c>
    </row>
    <row r="3462" spans="16:19" x14ac:dyDescent="0.3">
      <c r="P3462" s="28">
        <v>3456</v>
      </c>
      <c r="Q3462" s="26">
        <v>4</v>
      </c>
      <c r="R3462" s="27">
        <v>0</v>
      </c>
      <c r="S3462" s="29" t="str" cm="1">
        <f t="array" ref="S3462" xml:space="preserve"> _xlfn.IFS(Q3462 &lt; R3462, "L", Q3462 = R3462, "D", Q3462 &gt; R3462, "W")</f>
        <v>W</v>
      </c>
    </row>
    <row r="3463" spans="16:19" x14ac:dyDescent="0.3">
      <c r="P3463" s="28">
        <v>3457</v>
      </c>
      <c r="Q3463" s="26">
        <v>2</v>
      </c>
      <c r="R3463" s="27">
        <v>1</v>
      </c>
      <c r="S3463" s="29" t="str" cm="1">
        <f t="array" ref="S3463" xml:space="preserve"> _xlfn.IFS(Q3463 &lt; R3463, "L", Q3463 = R3463, "D", Q3463 &gt; R3463, "W")</f>
        <v>W</v>
      </c>
    </row>
    <row r="3464" spans="16:19" x14ac:dyDescent="0.3">
      <c r="P3464" s="28">
        <v>3458</v>
      </c>
      <c r="Q3464" s="26">
        <v>1</v>
      </c>
      <c r="R3464" s="27">
        <v>1</v>
      </c>
      <c r="S3464" s="29" t="str" cm="1">
        <f t="array" ref="S3464" xml:space="preserve"> _xlfn.IFS(Q3464 &lt; R3464, "L", Q3464 = R3464, "D", Q3464 &gt; R3464, "W")</f>
        <v>D</v>
      </c>
    </row>
    <row r="3465" spans="16:19" x14ac:dyDescent="0.3">
      <c r="P3465" s="28">
        <v>3459</v>
      </c>
      <c r="Q3465" s="26">
        <v>0</v>
      </c>
      <c r="R3465" s="27">
        <v>0</v>
      </c>
      <c r="S3465" s="29" t="str" cm="1">
        <f t="array" ref="S3465" xml:space="preserve"> _xlfn.IFS(Q3465 &lt; R3465, "L", Q3465 = R3465, "D", Q3465 &gt; R3465, "W")</f>
        <v>D</v>
      </c>
    </row>
    <row r="3466" spans="16:19" x14ac:dyDescent="0.3">
      <c r="P3466" s="28">
        <v>3460</v>
      </c>
      <c r="Q3466" s="26">
        <v>4</v>
      </c>
      <c r="R3466" s="27">
        <v>1</v>
      </c>
      <c r="S3466" s="29" t="str" cm="1">
        <f t="array" ref="S3466" xml:space="preserve"> _xlfn.IFS(Q3466 &lt; R3466, "L", Q3466 = R3466, "D", Q3466 &gt; R3466, "W")</f>
        <v>W</v>
      </c>
    </row>
    <row r="3467" spans="16:19" x14ac:dyDescent="0.3">
      <c r="P3467" s="28">
        <v>3461</v>
      </c>
      <c r="Q3467" s="26">
        <v>3</v>
      </c>
      <c r="R3467" s="27">
        <v>0</v>
      </c>
      <c r="S3467" s="29" t="str" cm="1">
        <f t="array" ref="S3467" xml:space="preserve"> _xlfn.IFS(Q3467 &lt; R3467, "L", Q3467 = R3467, "D", Q3467 &gt; R3467, "W")</f>
        <v>W</v>
      </c>
    </row>
    <row r="3468" spans="16:19" x14ac:dyDescent="0.3">
      <c r="P3468" s="28">
        <v>3462</v>
      </c>
      <c r="Q3468" s="26">
        <v>3</v>
      </c>
      <c r="R3468" s="27">
        <v>1</v>
      </c>
      <c r="S3468" s="29" t="str" cm="1">
        <f t="array" ref="S3468" xml:space="preserve"> _xlfn.IFS(Q3468 &lt; R3468, "L", Q3468 = R3468, "D", Q3468 &gt; R3468, "W")</f>
        <v>W</v>
      </c>
    </row>
    <row r="3469" spans="16:19" x14ac:dyDescent="0.3">
      <c r="P3469" s="28">
        <v>3463</v>
      </c>
      <c r="Q3469" s="26">
        <v>2</v>
      </c>
      <c r="R3469" s="27">
        <v>1</v>
      </c>
      <c r="S3469" s="29" t="str" cm="1">
        <f t="array" ref="S3469" xml:space="preserve"> _xlfn.IFS(Q3469 &lt; R3469, "L", Q3469 = R3469, "D", Q3469 &gt; R3469, "W")</f>
        <v>W</v>
      </c>
    </row>
    <row r="3470" spans="16:19" x14ac:dyDescent="0.3">
      <c r="P3470" s="28">
        <v>3464</v>
      </c>
      <c r="Q3470" s="26">
        <v>2</v>
      </c>
      <c r="R3470" s="27">
        <v>4</v>
      </c>
      <c r="S3470" s="29" t="str" cm="1">
        <f t="array" ref="S3470" xml:space="preserve"> _xlfn.IFS(Q3470 &lt; R3470, "L", Q3470 = R3470, "D", Q3470 &gt; R3470, "W")</f>
        <v>L</v>
      </c>
    </row>
    <row r="3471" spans="16:19" x14ac:dyDescent="0.3">
      <c r="P3471" s="28">
        <v>3465</v>
      </c>
      <c r="Q3471" s="26">
        <v>0</v>
      </c>
      <c r="R3471" s="27">
        <v>0</v>
      </c>
      <c r="S3471" s="29" t="str" cm="1">
        <f t="array" ref="S3471" xml:space="preserve"> _xlfn.IFS(Q3471 &lt; R3471, "L", Q3471 = R3471, "D", Q3471 &gt; R3471, "W")</f>
        <v>D</v>
      </c>
    </row>
    <row r="3472" spans="16:19" x14ac:dyDescent="0.3">
      <c r="P3472" s="28">
        <v>3466</v>
      </c>
      <c r="Q3472" s="26">
        <v>3</v>
      </c>
      <c r="R3472" s="27">
        <v>0</v>
      </c>
      <c r="S3472" s="29" t="str" cm="1">
        <f t="array" ref="S3472" xml:space="preserve"> _xlfn.IFS(Q3472 &lt; R3472, "L", Q3472 = R3472, "D", Q3472 &gt; R3472, "W")</f>
        <v>W</v>
      </c>
    </row>
    <row r="3473" spans="16:19" x14ac:dyDescent="0.3">
      <c r="P3473" s="28">
        <v>3467</v>
      </c>
      <c r="Q3473" s="26">
        <v>1</v>
      </c>
      <c r="R3473" s="27">
        <v>0</v>
      </c>
      <c r="S3473" s="29" t="str" cm="1">
        <f t="array" ref="S3473" xml:space="preserve"> _xlfn.IFS(Q3473 &lt; R3473, "L", Q3473 = R3473, "D", Q3473 &gt; R3473, "W")</f>
        <v>W</v>
      </c>
    </row>
    <row r="3474" spans="16:19" x14ac:dyDescent="0.3">
      <c r="P3474" s="28">
        <v>3468</v>
      </c>
      <c r="Q3474" s="26">
        <v>2</v>
      </c>
      <c r="R3474" s="27">
        <v>2</v>
      </c>
      <c r="S3474" s="29" t="str" cm="1">
        <f t="array" ref="S3474" xml:space="preserve"> _xlfn.IFS(Q3474 &lt; R3474, "L", Q3474 = R3474, "D", Q3474 &gt; R3474, "W")</f>
        <v>D</v>
      </c>
    </row>
    <row r="3475" spans="16:19" x14ac:dyDescent="0.3">
      <c r="P3475" s="28">
        <v>3469</v>
      </c>
      <c r="Q3475" s="26">
        <v>3</v>
      </c>
      <c r="R3475" s="27">
        <v>1</v>
      </c>
      <c r="S3475" s="29" t="str" cm="1">
        <f t="array" ref="S3475" xml:space="preserve"> _xlfn.IFS(Q3475 &lt; R3475, "L", Q3475 = R3475, "D", Q3475 &gt; R3475, "W")</f>
        <v>W</v>
      </c>
    </row>
    <row r="3476" spans="16:19" x14ac:dyDescent="0.3">
      <c r="P3476" s="28">
        <v>3470</v>
      </c>
      <c r="Q3476" s="26">
        <v>0</v>
      </c>
      <c r="R3476" s="27">
        <v>0</v>
      </c>
      <c r="S3476" s="29" t="str" cm="1">
        <f t="array" ref="S3476" xml:space="preserve"> _xlfn.IFS(Q3476 &lt; R3476, "L", Q3476 = R3476, "D", Q3476 &gt; R3476, "W")</f>
        <v>D</v>
      </c>
    </row>
    <row r="3477" spans="16:19" x14ac:dyDescent="0.3">
      <c r="P3477" s="28">
        <v>3471</v>
      </c>
      <c r="Q3477" s="26">
        <v>1</v>
      </c>
      <c r="R3477" s="27">
        <v>0</v>
      </c>
      <c r="S3477" s="29" t="str" cm="1">
        <f t="array" ref="S3477" xml:space="preserve"> _xlfn.IFS(Q3477 &lt; R3477, "L", Q3477 = R3477, "D", Q3477 &gt; R3477, "W")</f>
        <v>W</v>
      </c>
    </row>
    <row r="3478" spans="16:19" x14ac:dyDescent="0.3">
      <c r="P3478" s="28">
        <v>3472</v>
      </c>
      <c r="Q3478" s="26">
        <v>1</v>
      </c>
      <c r="R3478" s="27">
        <v>1</v>
      </c>
      <c r="S3478" s="29" t="str" cm="1">
        <f t="array" ref="S3478" xml:space="preserve"> _xlfn.IFS(Q3478 &lt; R3478, "L", Q3478 = R3478, "D", Q3478 &gt; R3478, "W")</f>
        <v>D</v>
      </c>
    </row>
    <row r="3479" spans="16:19" x14ac:dyDescent="0.3">
      <c r="P3479" s="28">
        <v>3473</v>
      </c>
      <c r="Q3479" s="26">
        <v>2</v>
      </c>
      <c r="R3479" s="27">
        <v>1</v>
      </c>
      <c r="S3479" s="29" t="str" cm="1">
        <f t="array" ref="S3479" xml:space="preserve"> _xlfn.IFS(Q3479 &lt; R3479, "L", Q3479 = R3479, "D", Q3479 &gt; R3479, "W")</f>
        <v>W</v>
      </c>
    </row>
    <row r="3480" spans="16:19" x14ac:dyDescent="0.3">
      <c r="P3480" s="28">
        <v>3474</v>
      </c>
      <c r="Q3480" s="26">
        <v>3</v>
      </c>
      <c r="R3480" s="27">
        <v>1</v>
      </c>
      <c r="S3480" s="29" t="str" cm="1">
        <f t="array" ref="S3480" xml:space="preserve"> _xlfn.IFS(Q3480 &lt; R3480, "L", Q3480 = R3480, "D", Q3480 &gt; R3480, "W")</f>
        <v>W</v>
      </c>
    </row>
    <row r="3481" spans="16:19" x14ac:dyDescent="0.3">
      <c r="P3481" s="28">
        <v>3475</v>
      </c>
      <c r="Q3481" s="26">
        <v>6</v>
      </c>
      <c r="R3481" s="27">
        <v>1</v>
      </c>
      <c r="S3481" s="29" t="str" cm="1">
        <f t="array" ref="S3481" xml:space="preserve"> _xlfn.IFS(Q3481 &lt; R3481, "L", Q3481 = R3481, "D", Q3481 &gt; R3481, "W")</f>
        <v>W</v>
      </c>
    </row>
    <row r="3482" spans="16:19" x14ac:dyDescent="0.3">
      <c r="P3482" s="28">
        <v>3476</v>
      </c>
      <c r="Q3482" s="26">
        <v>1</v>
      </c>
      <c r="R3482" s="27">
        <v>2</v>
      </c>
      <c r="S3482" s="29" t="str" cm="1">
        <f t="array" ref="S3482" xml:space="preserve"> _xlfn.IFS(Q3482 &lt; R3482, "L", Q3482 = R3482, "D", Q3482 &gt; R3482, "W")</f>
        <v>L</v>
      </c>
    </row>
    <row r="3483" spans="16:19" x14ac:dyDescent="0.3">
      <c r="P3483" s="28">
        <v>3477</v>
      </c>
      <c r="Q3483" s="26">
        <v>1</v>
      </c>
      <c r="R3483" s="27">
        <v>1</v>
      </c>
      <c r="S3483" s="29" t="str" cm="1">
        <f t="array" ref="S3483" xml:space="preserve"> _xlfn.IFS(Q3483 &lt; R3483, "L", Q3483 = R3483, "D", Q3483 &gt; R3483, "W")</f>
        <v>D</v>
      </c>
    </row>
    <row r="3484" spans="16:19" x14ac:dyDescent="0.3">
      <c r="P3484" s="28">
        <v>3478</v>
      </c>
      <c r="Q3484" s="26">
        <v>2</v>
      </c>
      <c r="R3484" s="27">
        <v>2</v>
      </c>
      <c r="S3484" s="29" t="str" cm="1">
        <f t="array" ref="S3484" xml:space="preserve"> _xlfn.IFS(Q3484 &lt; R3484, "L", Q3484 = R3484, "D", Q3484 &gt; R3484, "W")</f>
        <v>D</v>
      </c>
    </row>
    <row r="3485" spans="16:19" x14ac:dyDescent="0.3">
      <c r="P3485" s="28">
        <v>3479</v>
      </c>
      <c r="Q3485" s="26">
        <v>0</v>
      </c>
      <c r="R3485" s="27">
        <v>1</v>
      </c>
      <c r="S3485" s="29" t="str" cm="1">
        <f t="array" ref="S3485" xml:space="preserve"> _xlfn.IFS(Q3485 &lt; R3485, "L", Q3485 = R3485, "D", Q3485 &gt; R3485, "W")</f>
        <v>L</v>
      </c>
    </row>
    <row r="3486" spans="16:19" x14ac:dyDescent="0.3">
      <c r="P3486" s="28">
        <v>3480</v>
      </c>
      <c r="Q3486" s="26">
        <v>6</v>
      </c>
      <c r="R3486" s="27">
        <v>0</v>
      </c>
      <c r="S3486" s="29" t="str" cm="1">
        <f t="array" ref="S3486" xml:space="preserve"> _xlfn.IFS(Q3486 &lt; R3486, "L", Q3486 = R3486, "D", Q3486 &gt; R3486, "W")</f>
        <v>W</v>
      </c>
    </row>
    <row r="3487" spans="16:19" x14ac:dyDescent="0.3">
      <c r="P3487" s="28">
        <v>3481</v>
      </c>
      <c r="Q3487" s="26">
        <v>1</v>
      </c>
      <c r="R3487" s="27">
        <v>2</v>
      </c>
      <c r="S3487" s="29" t="str" cm="1">
        <f t="array" ref="S3487" xml:space="preserve"> _xlfn.IFS(Q3487 &lt; R3487, "L", Q3487 = R3487, "D", Q3487 &gt; R3487, "W")</f>
        <v>L</v>
      </c>
    </row>
    <row r="3488" spans="16:19" x14ac:dyDescent="0.3">
      <c r="P3488" s="28">
        <v>3482</v>
      </c>
      <c r="Q3488" s="26">
        <v>1</v>
      </c>
      <c r="R3488" s="27">
        <v>0</v>
      </c>
      <c r="S3488" s="29" t="str" cm="1">
        <f t="array" ref="S3488" xml:space="preserve"> _xlfn.IFS(Q3488 &lt; R3488, "L", Q3488 = R3488, "D", Q3488 &gt; R3488, "W")</f>
        <v>W</v>
      </c>
    </row>
    <row r="3489" spans="16:19" x14ac:dyDescent="0.3">
      <c r="P3489" s="28">
        <v>3483</v>
      </c>
      <c r="Q3489" s="26">
        <v>2</v>
      </c>
      <c r="R3489" s="27">
        <v>0</v>
      </c>
      <c r="S3489" s="29" t="str" cm="1">
        <f t="array" ref="S3489" xml:space="preserve"> _xlfn.IFS(Q3489 &lt; R3489, "L", Q3489 = R3489, "D", Q3489 &gt; R3489, "W")</f>
        <v>W</v>
      </c>
    </row>
    <row r="3490" spans="16:19" x14ac:dyDescent="0.3">
      <c r="P3490" s="28">
        <v>3484</v>
      </c>
      <c r="Q3490" s="26">
        <v>0</v>
      </c>
      <c r="R3490" s="27">
        <v>0</v>
      </c>
      <c r="S3490" s="29" t="str" cm="1">
        <f t="array" ref="S3490" xml:space="preserve"> _xlfn.IFS(Q3490 &lt; R3490, "L", Q3490 = R3490, "D", Q3490 &gt; R3490, "W")</f>
        <v>D</v>
      </c>
    </row>
    <row r="3491" spans="16:19" x14ac:dyDescent="0.3">
      <c r="P3491" s="28">
        <v>3485</v>
      </c>
      <c r="Q3491" s="26">
        <v>3</v>
      </c>
      <c r="R3491" s="27">
        <v>2</v>
      </c>
      <c r="S3491" s="29" t="str" cm="1">
        <f t="array" ref="S3491" xml:space="preserve"> _xlfn.IFS(Q3491 &lt; R3491, "L", Q3491 = R3491, "D", Q3491 &gt; R3491, "W")</f>
        <v>W</v>
      </c>
    </row>
    <row r="3492" spans="16:19" x14ac:dyDescent="0.3">
      <c r="P3492" s="28">
        <v>3486</v>
      </c>
      <c r="Q3492" s="26">
        <v>3</v>
      </c>
      <c r="R3492" s="27">
        <v>1</v>
      </c>
      <c r="S3492" s="29" t="str" cm="1">
        <f t="array" ref="S3492" xml:space="preserve"> _xlfn.IFS(Q3492 &lt; R3492, "L", Q3492 = R3492, "D", Q3492 &gt; R3492, "W")</f>
        <v>W</v>
      </c>
    </row>
    <row r="3493" spans="16:19" x14ac:dyDescent="0.3">
      <c r="P3493" s="28">
        <v>3487</v>
      </c>
      <c r="Q3493" s="26">
        <v>1</v>
      </c>
      <c r="R3493" s="27">
        <v>1</v>
      </c>
      <c r="S3493" s="29" t="str" cm="1">
        <f t="array" ref="S3493" xml:space="preserve"> _xlfn.IFS(Q3493 &lt; R3493, "L", Q3493 = R3493, "D", Q3493 &gt; R3493, "W")</f>
        <v>D</v>
      </c>
    </row>
    <row r="3494" spans="16:19" x14ac:dyDescent="0.3">
      <c r="P3494" s="28">
        <v>3488</v>
      </c>
      <c r="Q3494" s="26">
        <v>1</v>
      </c>
      <c r="R3494" s="27">
        <v>0</v>
      </c>
      <c r="S3494" s="29" t="str" cm="1">
        <f t="array" ref="S3494" xml:space="preserve"> _xlfn.IFS(Q3494 &lt; R3494, "L", Q3494 = R3494, "D", Q3494 &gt; R3494, "W")</f>
        <v>W</v>
      </c>
    </row>
    <row r="3495" spans="16:19" x14ac:dyDescent="0.3">
      <c r="P3495" s="28">
        <v>3489</v>
      </c>
      <c r="Q3495" s="26">
        <v>3</v>
      </c>
      <c r="R3495" s="27">
        <v>2</v>
      </c>
      <c r="S3495" s="29" t="str" cm="1">
        <f t="array" ref="S3495" xml:space="preserve"> _xlfn.IFS(Q3495 &lt; R3495, "L", Q3495 = R3495, "D", Q3495 &gt; R3495, "W")</f>
        <v>W</v>
      </c>
    </row>
    <row r="3496" spans="16:19" x14ac:dyDescent="0.3">
      <c r="P3496" s="28">
        <v>3490</v>
      </c>
      <c r="Q3496" s="26">
        <v>3</v>
      </c>
      <c r="R3496" s="27">
        <v>1</v>
      </c>
      <c r="S3496" s="29" t="str" cm="1">
        <f t="array" ref="S3496" xml:space="preserve"> _xlfn.IFS(Q3496 &lt; R3496, "L", Q3496 = R3496, "D", Q3496 &gt; R3496, "W")</f>
        <v>W</v>
      </c>
    </row>
    <row r="3497" spans="16:19" x14ac:dyDescent="0.3">
      <c r="P3497" s="28">
        <v>3491</v>
      </c>
      <c r="Q3497" s="26">
        <v>3</v>
      </c>
      <c r="R3497" s="27">
        <v>0</v>
      </c>
      <c r="S3497" s="29" t="str" cm="1">
        <f t="array" ref="S3497" xml:space="preserve"> _xlfn.IFS(Q3497 &lt; R3497, "L", Q3497 = R3497, "D", Q3497 &gt; R3497, "W")</f>
        <v>W</v>
      </c>
    </row>
    <row r="3498" spans="16:19" x14ac:dyDescent="0.3">
      <c r="P3498" s="28">
        <v>3492</v>
      </c>
      <c r="Q3498" s="26">
        <v>1</v>
      </c>
      <c r="R3498" s="27">
        <v>0</v>
      </c>
      <c r="S3498" s="29" t="str" cm="1">
        <f t="array" ref="S3498" xml:space="preserve"> _xlfn.IFS(Q3498 &lt; R3498, "L", Q3498 = R3498, "D", Q3498 &gt; R3498, "W")</f>
        <v>W</v>
      </c>
    </row>
    <row r="3499" spans="16:19" x14ac:dyDescent="0.3">
      <c r="P3499" s="28">
        <v>3493</v>
      </c>
      <c r="Q3499" s="26">
        <v>2</v>
      </c>
      <c r="R3499" s="27">
        <v>0</v>
      </c>
      <c r="S3499" s="29" t="str" cm="1">
        <f t="array" ref="S3499" xml:space="preserve"> _xlfn.IFS(Q3499 &lt; R3499, "L", Q3499 = R3499, "D", Q3499 &gt; R3499, "W")</f>
        <v>W</v>
      </c>
    </row>
    <row r="3500" spans="16:19" x14ac:dyDescent="0.3">
      <c r="P3500" s="28">
        <v>3494</v>
      </c>
      <c r="Q3500" s="26">
        <v>0</v>
      </c>
      <c r="R3500" s="27">
        <v>0</v>
      </c>
      <c r="S3500" s="29" t="str" cm="1">
        <f t="array" ref="S3500" xml:space="preserve"> _xlfn.IFS(Q3500 &lt; R3500, "L", Q3500 = R3500, "D", Q3500 &gt; R3500, "W")</f>
        <v>D</v>
      </c>
    </row>
    <row r="3501" spans="16:19" x14ac:dyDescent="0.3">
      <c r="P3501" s="28">
        <v>3495</v>
      </c>
      <c r="Q3501" s="26">
        <v>3</v>
      </c>
      <c r="R3501" s="27">
        <v>2</v>
      </c>
      <c r="S3501" s="29" t="str" cm="1">
        <f t="array" ref="S3501" xml:space="preserve"> _xlfn.IFS(Q3501 &lt; R3501, "L", Q3501 = R3501, "D", Q3501 &gt; R3501, "W")</f>
        <v>W</v>
      </c>
    </row>
    <row r="3502" spans="16:19" x14ac:dyDescent="0.3">
      <c r="P3502" s="28">
        <v>3496</v>
      </c>
      <c r="Q3502" s="26">
        <v>2</v>
      </c>
      <c r="R3502" s="27">
        <v>1</v>
      </c>
      <c r="S3502" s="29" t="str" cm="1">
        <f t="array" ref="S3502" xml:space="preserve"> _xlfn.IFS(Q3502 &lt; R3502, "L", Q3502 = R3502, "D", Q3502 &gt; R3502, "W")</f>
        <v>W</v>
      </c>
    </row>
    <row r="3503" spans="16:19" x14ac:dyDescent="0.3">
      <c r="P3503" s="28">
        <v>3497</v>
      </c>
      <c r="Q3503" s="26">
        <v>2</v>
      </c>
      <c r="R3503" s="27">
        <v>0</v>
      </c>
      <c r="S3503" s="29" t="str" cm="1">
        <f t="array" ref="S3503" xml:space="preserve"> _xlfn.IFS(Q3503 &lt; R3503, "L", Q3503 = R3503, "D", Q3503 &gt; R3503, "W")</f>
        <v>W</v>
      </c>
    </row>
    <row r="3504" spans="16:19" x14ac:dyDescent="0.3">
      <c r="P3504" s="28">
        <v>3498</v>
      </c>
      <c r="Q3504" s="26">
        <v>1</v>
      </c>
      <c r="R3504" s="27">
        <v>2</v>
      </c>
      <c r="S3504" s="29" t="str" cm="1">
        <f t="array" ref="S3504" xml:space="preserve"> _xlfn.IFS(Q3504 &lt; R3504, "L", Q3504 = R3504, "D", Q3504 &gt; R3504, "W")</f>
        <v>L</v>
      </c>
    </row>
    <row r="3505" spans="16:19" x14ac:dyDescent="0.3">
      <c r="P3505" s="28">
        <v>3499</v>
      </c>
      <c r="Q3505" s="26">
        <v>3</v>
      </c>
      <c r="R3505" s="27">
        <v>1</v>
      </c>
      <c r="S3505" s="29" t="str" cm="1">
        <f t="array" ref="S3505" xml:space="preserve"> _xlfn.IFS(Q3505 &lt; R3505, "L", Q3505 = R3505, "D", Q3505 &gt; R3505, "W")</f>
        <v>W</v>
      </c>
    </row>
    <row r="3506" spans="16:19" x14ac:dyDescent="0.3">
      <c r="P3506" s="28">
        <v>3500</v>
      </c>
      <c r="Q3506" s="26">
        <v>0</v>
      </c>
      <c r="R3506" s="27">
        <v>0</v>
      </c>
      <c r="S3506" s="29" t="str" cm="1">
        <f t="array" ref="S3506" xml:space="preserve"> _xlfn.IFS(Q3506 &lt; R3506, "L", Q3506 = R3506, "D", Q3506 &gt; R3506, "W")</f>
        <v>D</v>
      </c>
    </row>
    <row r="3507" spans="16:19" x14ac:dyDescent="0.3">
      <c r="P3507" s="28">
        <v>3501</v>
      </c>
      <c r="Q3507" s="26">
        <v>2</v>
      </c>
      <c r="R3507" s="27">
        <v>0</v>
      </c>
      <c r="S3507" s="29" t="str" cm="1">
        <f t="array" ref="S3507" xml:space="preserve"> _xlfn.IFS(Q3507 &lt; R3507, "L", Q3507 = R3507, "D", Q3507 &gt; R3507, "W")</f>
        <v>W</v>
      </c>
    </row>
    <row r="3508" spans="16:19" x14ac:dyDescent="0.3">
      <c r="P3508" s="28">
        <v>3502</v>
      </c>
      <c r="Q3508" s="26">
        <v>3</v>
      </c>
      <c r="R3508" s="27">
        <v>0</v>
      </c>
      <c r="S3508" s="29" t="str" cm="1">
        <f t="array" ref="S3508" xml:space="preserve"> _xlfn.IFS(Q3508 &lt; R3508, "L", Q3508 = R3508, "D", Q3508 &gt; R3508, "W")</f>
        <v>W</v>
      </c>
    </row>
    <row r="3509" spans="16:19" x14ac:dyDescent="0.3">
      <c r="P3509" s="28">
        <v>3503</v>
      </c>
      <c r="Q3509" s="26">
        <v>3</v>
      </c>
      <c r="R3509" s="27">
        <v>0</v>
      </c>
      <c r="S3509" s="29" t="str" cm="1">
        <f t="array" ref="S3509" xml:space="preserve"> _xlfn.IFS(Q3509 &lt; R3509, "L", Q3509 = R3509, "D", Q3509 &gt; R3509, "W")</f>
        <v>W</v>
      </c>
    </row>
    <row r="3510" spans="16:19" x14ac:dyDescent="0.3">
      <c r="P3510" s="28">
        <v>3504</v>
      </c>
      <c r="Q3510" s="26">
        <v>1</v>
      </c>
      <c r="R3510" s="27">
        <v>0</v>
      </c>
      <c r="S3510" s="29" t="str" cm="1">
        <f t="array" ref="S3510" xml:space="preserve"> _xlfn.IFS(Q3510 &lt; R3510, "L", Q3510 = R3510, "D", Q3510 &gt; R3510, "W")</f>
        <v>W</v>
      </c>
    </row>
    <row r="3511" spans="16:19" x14ac:dyDescent="0.3">
      <c r="P3511" s="28">
        <v>3505</v>
      </c>
      <c r="Q3511" s="26">
        <v>0</v>
      </c>
      <c r="R3511" s="27">
        <v>1</v>
      </c>
      <c r="S3511" s="29" t="str" cm="1">
        <f t="array" ref="S3511" xml:space="preserve"> _xlfn.IFS(Q3511 &lt; R3511, "L", Q3511 = R3511, "D", Q3511 &gt; R3511, "W")</f>
        <v>L</v>
      </c>
    </row>
    <row r="3512" spans="16:19" x14ac:dyDescent="0.3">
      <c r="P3512" s="28">
        <v>3506</v>
      </c>
      <c r="Q3512" s="26">
        <v>1</v>
      </c>
      <c r="R3512" s="27">
        <v>0</v>
      </c>
      <c r="S3512" s="29" t="str" cm="1">
        <f t="array" ref="S3512" xml:space="preserve"> _xlfn.IFS(Q3512 &lt; R3512, "L", Q3512 = R3512, "D", Q3512 &gt; R3512, "W")</f>
        <v>W</v>
      </c>
    </row>
    <row r="3513" spans="16:19" x14ac:dyDescent="0.3">
      <c r="P3513" s="28">
        <v>3507</v>
      </c>
      <c r="Q3513" s="26">
        <v>3</v>
      </c>
      <c r="R3513" s="27">
        <v>0</v>
      </c>
      <c r="S3513" s="29" t="str" cm="1">
        <f t="array" ref="S3513" xml:space="preserve"> _xlfn.IFS(Q3513 &lt; R3513, "L", Q3513 = R3513, "D", Q3513 &gt; R3513, "W")</f>
        <v>W</v>
      </c>
    </row>
    <row r="3514" spans="16:19" x14ac:dyDescent="0.3">
      <c r="P3514" s="28">
        <v>3508</v>
      </c>
      <c r="Q3514" s="26">
        <v>0</v>
      </c>
      <c r="R3514" s="27">
        <v>0</v>
      </c>
      <c r="S3514" s="29" t="str" cm="1">
        <f t="array" ref="S3514" xml:space="preserve"> _xlfn.IFS(Q3514 &lt; R3514, "L", Q3514 = R3514, "D", Q3514 &gt; R3514, "W")</f>
        <v>D</v>
      </c>
    </row>
    <row r="3515" spans="16:19" x14ac:dyDescent="0.3">
      <c r="P3515" s="28">
        <v>3509</v>
      </c>
      <c r="Q3515" s="26">
        <v>2</v>
      </c>
      <c r="R3515" s="27">
        <v>0</v>
      </c>
      <c r="S3515" s="29" t="str" cm="1">
        <f t="array" ref="S3515" xml:space="preserve"> _xlfn.IFS(Q3515 &lt; R3515, "L", Q3515 = R3515, "D", Q3515 &gt; R3515, "W")</f>
        <v>W</v>
      </c>
    </row>
    <row r="3516" spans="16:19" x14ac:dyDescent="0.3">
      <c r="P3516" s="28">
        <v>3510</v>
      </c>
      <c r="Q3516" s="26">
        <v>3</v>
      </c>
      <c r="R3516" s="27">
        <v>0</v>
      </c>
      <c r="S3516" s="29" t="str" cm="1">
        <f t="array" ref="S3516" xml:space="preserve"> _xlfn.IFS(Q3516 &lt; R3516, "L", Q3516 = R3516, "D", Q3516 &gt; R3516, "W")</f>
        <v>W</v>
      </c>
    </row>
    <row r="3517" spans="16:19" x14ac:dyDescent="0.3">
      <c r="P3517" s="28">
        <v>3511</v>
      </c>
      <c r="Q3517" s="26">
        <v>1</v>
      </c>
      <c r="R3517" s="27">
        <v>1</v>
      </c>
      <c r="S3517" s="29" t="str" cm="1">
        <f t="array" ref="S3517" xml:space="preserve"> _xlfn.IFS(Q3517 &lt; R3517, "L", Q3517 = R3517, "D", Q3517 &gt; R3517, "W")</f>
        <v>D</v>
      </c>
    </row>
    <row r="3518" spans="16:19" x14ac:dyDescent="0.3">
      <c r="P3518" s="28">
        <v>3512</v>
      </c>
      <c r="Q3518" s="26">
        <v>3</v>
      </c>
      <c r="R3518" s="27">
        <v>1</v>
      </c>
      <c r="S3518" s="29" t="str" cm="1">
        <f t="array" ref="S3518" xml:space="preserve"> _xlfn.IFS(Q3518 &lt; R3518, "L", Q3518 = R3518, "D", Q3518 &gt; R3518, "W")</f>
        <v>W</v>
      </c>
    </row>
    <row r="3519" spans="16:19" x14ac:dyDescent="0.3">
      <c r="P3519" s="28">
        <v>3513</v>
      </c>
      <c r="Q3519" s="26">
        <v>2</v>
      </c>
      <c r="R3519" s="27">
        <v>1</v>
      </c>
      <c r="S3519" s="29" t="str" cm="1">
        <f t="array" ref="S3519" xml:space="preserve"> _xlfn.IFS(Q3519 &lt; R3519, "L", Q3519 = R3519, "D", Q3519 &gt; R3519, "W")</f>
        <v>W</v>
      </c>
    </row>
    <row r="3520" spans="16:19" x14ac:dyDescent="0.3">
      <c r="P3520" s="28">
        <v>3514</v>
      </c>
      <c r="Q3520" s="26">
        <v>1</v>
      </c>
      <c r="R3520" s="27">
        <v>1</v>
      </c>
      <c r="S3520" s="29" t="str" cm="1">
        <f t="array" ref="S3520" xml:space="preserve"> _xlfn.IFS(Q3520 &lt; R3520, "L", Q3520 = R3520, "D", Q3520 &gt; R3520, "W")</f>
        <v>D</v>
      </c>
    </row>
    <row r="3521" spans="16:19" x14ac:dyDescent="0.3">
      <c r="P3521" s="28">
        <v>3515</v>
      </c>
      <c r="Q3521" s="26">
        <v>3</v>
      </c>
      <c r="R3521" s="27">
        <v>0</v>
      </c>
      <c r="S3521" s="29" t="str" cm="1">
        <f t="array" ref="S3521" xml:space="preserve"> _xlfn.IFS(Q3521 &lt; R3521, "L", Q3521 = R3521, "D", Q3521 &gt; R3521, "W")</f>
        <v>W</v>
      </c>
    </row>
    <row r="3522" spans="16:19" x14ac:dyDescent="0.3">
      <c r="P3522" s="28">
        <v>3516</v>
      </c>
      <c r="Q3522" s="26">
        <v>0</v>
      </c>
      <c r="R3522" s="27">
        <v>1</v>
      </c>
      <c r="S3522" s="29" t="str" cm="1">
        <f t="array" ref="S3522" xml:space="preserve"> _xlfn.IFS(Q3522 &lt; R3522, "L", Q3522 = R3522, "D", Q3522 &gt; R3522, "W")</f>
        <v>L</v>
      </c>
    </row>
    <row r="3523" spans="16:19" x14ac:dyDescent="0.3">
      <c r="P3523" s="28">
        <v>3517</v>
      </c>
      <c r="Q3523" s="26">
        <v>3</v>
      </c>
      <c r="R3523" s="27">
        <v>1</v>
      </c>
      <c r="S3523" s="29" t="str" cm="1">
        <f t="array" ref="S3523" xml:space="preserve"> _xlfn.IFS(Q3523 &lt; R3523, "L", Q3523 = R3523, "D", Q3523 &gt; R3523, "W")</f>
        <v>W</v>
      </c>
    </row>
    <row r="3524" spans="16:19" x14ac:dyDescent="0.3">
      <c r="P3524" s="28">
        <v>3518</v>
      </c>
      <c r="Q3524" s="26">
        <v>1</v>
      </c>
      <c r="R3524" s="27">
        <v>0</v>
      </c>
      <c r="S3524" s="29" t="str" cm="1">
        <f t="array" ref="S3524" xml:space="preserve"> _xlfn.IFS(Q3524 &lt; R3524, "L", Q3524 = R3524, "D", Q3524 &gt; R3524, "W")</f>
        <v>W</v>
      </c>
    </row>
    <row r="3525" spans="16:19" x14ac:dyDescent="0.3">
      <c r="P3525" s="28">
        <v>3519</v>
      </c>
      <c r="Q3525" s="26">
        <v>3</v>
      </c>
      <c r="R3525" s="27">
        <v>0</v>
      </c>
      <c r="S3525" s="29" t="str" cm="1">
        <f t="array" ref="S3525" xml:space="preserve"> _xlfn.IFS(Q3525 &lt; R3525, "L", Q3525 = R3525, "D", Q3525 &gt; R3525, "W")</f>
        <v>W</v>
      </c>
    </row>
    <row r="3526" spans="16:19" x14ac:dyDescent="0.3">
      <c r="P3526" s="28">
        <v>3520</v>
      </c>
      <c r="Q3526" s="26">
        <v>3</v>
      </c>
      <c r="R3526" s="27">
        <v>1</v>
      </c>
      <c r="S3526" s="29" t="str" cm="1">
        <f t="array" ref="S3526" xml:space="preserve"> _xlfn.IFS(Q3526 &lt; R3526, "L", Q3526 = R3526, "D", Q3526 &gt; R3526, "W")</f>
        <v>W</v>
      </c>
    </row>
    <row r="3527" spans="16:19" x14ac:dyDescent="0.3">
      <c r="P3527" s="28">
        <v>3521</v>
      </c>
      <c r="Q3527" s="26">
        <v>1</v>
      </c>
      <c r="R3527" s="27">
        <v>1</v>
      </c>
      <c r="S3527" s="29" t="str" cm="1">
        <f t="array" ref="S3527" xml:space="preserve"> _xlfn.IFS(Q3527 &lt; R3527, "L", Q3527 = R3527, "D", Q3527 &gt; R3527, "W")</f>
        <v>D</v>
      </c>
    </row>
    <row r="3528" spans="16:19" x14ac:dyDescent="0.3">
      <c r="P3528" s="28">
        <v>3522</v>
      </c>
      <c r="Q3528" s="26">
        <v>2</v>
      </c>
      <c r="R3528" s="27">
        <v>1</v>
      </c>
      <c r="S3528" s="29" t="str" cm="1">
        <f t="array" ref="S3528" xml:space="preserve"> _xlfn.IFS(Q3528 &lt; R3528, "L", Q3528 = R3528, "D", Q3528 &gt; R3528, "W")</f>
        <v>W</v>
      </c>
    </row>
    <row r="3529" spans="16:19" x14ac:dyDescent="0.3">
      <c r="P3529" s="28">
        <v>3523</v>
      </c>
      <c r="Q3529" s="26">
        <v>3</v>
      </c>
      <c r="R3529" s="27">
        <v>2</v>
      </c>
      <c r="S3529" s="29" t="str" cm="1">
        <f t="array" ref="S3529" xml:space="preserve"> _xlfn.IFS(Q3529 &lt; R3529, "L", Q3529 = R3529, "D", Q3529 &gt; R3529, "W")</f>
        <v>W</v>
      </c>
    </row>
    <row r="3530" spans="16:19" x14ac:dyDescent="0.3">
      <c r="P3530" s="28">
        <v>3524</v>
      </c>
      <c r="Q3530" s="26">
        <v>0</v>
      </c>
      <c r="R3530" s="27">
        <v>0</v>
      </c>
      <c r="S3530" s="29" t="str" cm="1">
        <f t="array" ref="S3530" xml:space="preserve"> _xlfn.IFS(Q3530 &lt; R3530, "L", Q3530 = R3530, "D", Q3530 &gt; R3530, "W")</f>
        <v>D</v>
      </c>
    </row>
    <row r="3531" spans="16:19" x14ac:dyDescent="0.3">
      <c r="P3531" s="28">
        <v>3525</v>
      </c>
      <c r="Q3531" s="26">
        <v>0</v>
      </c>
      <c r="R3531" s="27">
        <v>0</v>
      </c>
      <c r="S3531" s="29" t="str" cm="1">
        <f t="array" ref="S3531" xml:space="preserve"> _xlfn.IFS(Q3531 &lt; R3531, "L", Q3531 = R3531, "D", Q3531 &gt; R3531, "W")</f>
        <v>D</v>
      </c>
    </row>
    <row r="3532" spans="16:19" x14ac:dyDescent="0.3">
      <c r="P3532" s="28">
        <v>3526</v>
      </c>
      <c r="Q3532" s="26">
        <v>1</v>
      </c>
      <c r="R3532" s="27">
        <v>0</v>
      </c>
      <c r="S3532" s="29" t="str" cm="1">
        <f t="array" ref="S3532" xml:space="preserve"> _xlfn.IFS(Q3532 &lt; R3532, "L", Q3532 = R3532, "D", Q3532 &gt; R3532, "W")</f>
        <v>W</v>
      </c>
    </row>
    <row r="3533" spans="16:19" x14ac:dyDescent="0.3">
      <c r="P3533" s="28">
        <v>3527</v>
      </c>
      <c r="Q3533" s="26">
        <v>3</v>
      </c>
      <c r="R3533" s="27">
        <v>0</v>
      </c>
      <c r="S3533" s="29" t="str" cm="1">
        <f t="array" ref="S3533" xml:space="preserve"> _xlfn.IFS(Q3533 &lt; R3533, "L", Q3533 = R3533, "D", Q3533 &gt; R3533, "W")</f>
        <v>W</v>
      </c>
    </row>
    <row r="3534" spans="16:19" x14ac:dyDescent="0.3">
      <c r="P3534" s="28">
        <v>3528</v>
      </c>
      <c r="Q3534" s="26">
        <v>1</v>
      </c>
      <c r="R3534" s="27">
        <v>1</v>
      </c>
      <c r="S3534" s="29" t="str" cm="1">
        <f t="array" ref="S3534" xml:space="preserve"> _xlfn.IFS(Q3534 &lt; R3534, "L", Q3534 = R3534, "D", Q3534 &gt; R3534, "W")</f>
        <v>D</v>
      </c>
    </row>
    <row r="3535" spans="16:19" x14ac:dyDescent="0.3">
      <c r="P3535" s="28">
        <v>3529</v>
      </c>
      <c r="Q3535" s="26">
        <v>3</v>
      </c>
      <c r="R3535" s="27">
        <v>2</v>
      </c>
      <c r="S3535" s="29" t="str" cm="1">
        <f t="array" ref="S3535" xml:space="preserve"> _xlfn.IFS(Q3535 &lt; R3535, "L", Q3535 = R3535, "D", Q3535 &gt; R3535, "W")</f>
        <v>W</v>
      </c>
    </row>
    <row r="3536" spans="16:19" x14ac:dyDescent="0.3">
      <c r="P3536" s="28">
        <v>3530</v>
      </c>
      <c r="Q3536" s="26">
        <v>1</v>
      </c>
      <c r="R3536" s="27">
        <v>0</v>
      </c>
      <c r="S3536" s="29" t="str" cm="1">
        <f t="array" ref="S3536" xml:space="preserve"> _xlfn.IFS(Q3536 &lt; R3536, "L", Q3536 = R3536, "D", Q3536 &gt; R3536, "W")</f>
        <v>W</v>
      </c>
    </row>
    <row r="3537" spans="16:19" x14ac:dyDescent="0.3">
      <c r="P3537" s="28">
        <v>3531</v>
      </c>
      <c r="Q3537" s="26">
        <v>2</v>
      </c>
      <c r="R3537" s="27">
        <v>0</v>
      </c>
      <c r="S3537" s="29" t="str" cm="1">
        <f t="array" ref="S3537" xml:space="preserve"> _xlfn.IFS(Q3537 &lt; R3537, "L", Q3537 = R3537, "D", Q3537 &gt; R3537, "W")</f>
        <v>W</v>
      </c>
    </row>
    <row r="3538" spans="16:19" x14ac:dyDescent="0.3">
      <c r="P3538" s="28">
        <v>3532</v>
      </c>
      <c r="Q3538" s="26">
        <v>0</v>
      </c>
      <c r="R3538" s="27">
        <v>1</v>
      </c>
      <c r="S3538" s="29" t="str" cm="1">
        <f t="array" ref="S3538" xml:space="preserve"> _xlfn.IFS(Q3538 &lt; R3538, "L", Q3538 = R3538, "D", Q3538 &gt; R3538, "W")</f>
        <v>L</v>
      </c>
    </row>
    <row r="3539" spans="16:19" x14ac:dyDescent="0.3">
      <c r="P3539" s="28">
        <v>3533</v>
      </c>
      <c r="Q3539" s="26">
        <v>4</v>
      </c>
      <c r="R3539" s="27">
        <v>0</v>
      </c>
      <c r="S3539" s="29" t="str" cm="1">
        <f t="array" ref="S3539" xml:space="preserve"> _xlfn.IFS(Q3539 &lt; R3539, "L", Q3539 = R3539, "D", Q3539 &gt; R3539, "W")</f>
        <v>W</v>
      </c>
    </row>
    <row r="3540" spans="16:19" x14ac:dyDescent="0.3">
      <c r="P3540" s="28">
        <v>3534</v>
      </c>
      <c r="Q3540" s="26">
        <v>0</v>
      </c>
      <c r="R3540" s="27">
        <v>0</v>
      </c>
      <c r="S3540" s="29" t="str" cm="1">
        <f t="array" ref="S3540" xml:space="preserve"> _xlfn.IFS(Q3540 &lt; R3540, "L", Q3540 = R3540, "D", Q3540 &gt; R3540, "W")</f>
        <v>D</v>
      </c>
    </row>
    <row r="3541" spans="16:19" x14ac:dyDescent="0.3">
      <c r="P3541" s="28">
        <v>3535</v>
      </c>
      <c r="Q3541" s="26">
        <v>1</v>
      </c>
      <c r="R3541" s="27">
        <v>0</v>
      </c>
      <c r="S3541" s="29" t="str" cm="1">
        <f t="array" ref="S3541" xml:space="preserve"> _xlfn.IFS(Q3541 &lt; R3541, "L", Q3541 = R3541, "D", Q3541 &gt; R3541, "W")</f>
        <v>W</v>
      </c>
    </row>
    <row r="3542" spans="16:19" x14ac:dyDescent="0.3">
      <c r="P3542" s="28">
        <v>3536</v>
      </c>
      <c r="Q3542" s="26">
        <v>1</v>
      </c>
      <c r="R3542" s="27">
        <v>1</v>
      </c>
      <c r="S3542" s="29" t="str" cm="1">
        <f t="array" ref="S3542" xml:space="preserve"> _xlfn.IFS(Q3542 &lt; R3542, "L", Q3542 = R3542, "D", Q3542 &gt; R3542, "W")</f>
        <v>D</v>
      </c>
    </row>
    <row r="3543" spans="16:19" x14ac:dyDescent="0.3">
      <c r="P3543" s="28">
        <v>3537</v>
      </c>
      <c r="Q3543" s="26">
        <v>0</v>
      </c>
      <c r="R3543" s="27">
        <v>0</v>
      </c>
      <c r="S3543" s="29" t="str" cm="1">
        <f t="array" ref="S3543" xml:space="preserve"> _xlfn.IFS(Q3543 &lt; R3543, "L", Q3543 = R3543, "D", Q3543 &gt; R3543, "W")</f>
        <v>D</v>
      </c>
    </row>
    <row r="3544" spans="16:19" x14ac:dyDescent="0.3">
      <c r="P3544" s="28">
        <v>3538</v>
      </c>
      <c r="Q3544" s="26">
        <v>1</v>
      </c>
      <c r="R3544" s="27">
        <v>0</v>
      </c>
      <c r="S3544" s="29" t="str" cm="1">
        <f t="array" ref="S3544" xml:space="preserve"> _xlfn.IFS(Q3544 &lt; R3544, "L", Q3544 = R3544, "D", Q3544 &gt; R3544, "W")</f>
        <v>W</v>
      </c>
    </row>
    <row r="3545" spans="16:19" x14ac:dyDescent="0.3">
      <c r="P3545" s="28">
        <v>3539</v>
      </c>
      <c r="Q3545" s="26">
        <v>1</v>
      </c>
      <c r="R3545" s="27">
        <v>0</v>
      </c>
      <c r="S3545" s="29" t="str" cm="1">
        <f t="array" ref="S3545" xml:space="preserve"> _xlfn.IFS(Q3545 &lt; R3545, "L", Q3545 = R3545, "D", Q3545 &gt; R3545, "W")</f>
        <v>W</v>
      </c>
    </row>
    <row r="3546" spans="16:19" x14ac:dyDescent="0.3">
      <c r="P3546" s="28">
        <v>3540</v>
      </c>
      <c r="Q3546" s="26">
        <v>3</v>
      </c>
      <c r="R3546" s="27">
        <v>0</v>
      </c>
      <c r="S3546" s="29" t="str" cm="1">
        <f t="array" ref="S3546" xml:space="preserve"> _xlfn.IFS(Q3546 &lt; R3546, "L", Q3546 = R3546, "D", Q3546 &gt; R3546, "W")</f>
        <v>W</v>
      </c>
    </row>
    <row r="3547" spans="16:19" x14ac:dyDescent="0.3">
      <c r="P3547" s="28">
        <v>3541</v>
      </c>
      <c r="Q3547" s="26">
        <v>2</v>
      </c>
      <c r="R3547" s="27">
        <v>1</v>
      </c>
      <c r="S3547" s="29" t="str" cm="1">
        <f t="array" ref="S3547" xml:space="preserve"> _xlfn.IFS(Q3547 &lt; R3547, "L", Q3547 = R3547, "D", Q3547 &gt; R3547, "W")</f>
        <v>W</v>
      </c>
    </row>
    <row r="3548" spans="16:19" x14ac:dyDescent="0.3">
      <c r="P3548" s="28">
        <v>3542</v>
      </c>
      <c r="Q3548" s="26">
        <v>1</v>
      </c>
      <c r="R3548" s="27">
        <v>1</v>
      </c>
      <c r="S3548" s="29" t="str" cm="1">
        <f t="array" ref="S3548" xml:space="preserve"> _xlfn.IFS(Q3548 &lt; R3548, "L", Q3548 = R3548, "D", Q3548 &gt; R3548, "W")</f>
        <v>D</v>
      </c>
    </row>
    <row r="3549" spans="16:19" x14ac:dyDescent="0.3">
      <c r="P3549" s="28">
        <v>3543</v>
      </c>
      <c r="Q3549" s="26">
        <v>0</v>
      </c>
      <c r="R3549" s="27">
        <v>0</v>
      </c>
      <c r="S3549" s="29" t="str" cm="1">
        <f t="array" ref="S3549" xml:space="preserve"> _xlfn.IFS(Q3549 &lt; R3549, "L", Q3549 = R3549, "D", Q3549 &gt; R3549, "W")</f>
        <v>D</v>
      </c>
    </row>
    <row r="3550" spans="16:19" x14ac:dyDescent="0.3">
      <c r="P3550" s="28">
        <v>3544</v>
      </c>
      <c r="Q3550" s="26">
        <v>1</v>
      </c>
      <c r="R3550" s="27">
        <v>1</v>
      </c>
      <c r="S3550" s="29" t="str" cm="1">
        <f t="array" ref="S3550" xml:space="preserve"> _xlfn.IFS(Q3550 &lt; R3550, "L", Q3550 = R3550, "D", Q3550 &gt; R3550, "W")</f>
        <v>D</v>
      </c>
    </row>
    <row r="3551" spans="16:19" x14ac:dyDescent="0.3">
      <c r="P3551" s="28">
        <v>3545</v>
      </c>
      <c r="Q3551" s="26">
        <v>0</v>
      </c>
      <c r="R3551" s="27">
        <v>0</v>
      </c>
      <c r="S3551" s="29" t="str" cm="1">
        <f t="array" ref="S3551" xml:space="preserve"> _xlfn.IFS(Q3551 &lt; R3551, "L", Q3551 = R3551, "D", Q3551 &gt; R3551, "W")</f>
        <v>D</v>
      </c>
    </row>
    <row r="3552" spans="16:19" x14ac:dyDescent="0.3">
      <c r="P3552" s="28">
        <v>3546</v>
      </c>
      <c r="Q3552" s="26">
        <v>2</v>
      </c>
      <c r="R3552" s="27">
        <v>0</v>
      </c>
      <c r="S3552" s="29" t="str" cm="1">
        <f t="array" ref="S3552" xml:space="preserve"> _xlfn.IFS(Q3552 &lt; R3552, "L", Q3552 = R3552, "D", Q3552 &gt; R3552, "W")</f>
        <v>W</v>
      </c>
    </row>
    <row r="3553" spans="16:19" x14ac:dyDescent="0.3">
      <c r="P3553" s="28">
        <v>3547</v>
      </c>
      <c r="Q3553" s="26">
        <v>3</v>
      </c>
      <c r="R3553" s="27">
        <v>1</v>
      </c>
      <c r="S3553" s="29" t="str" cm="1">
        <f t="array" ref="S3553" xml:space="preserve"> _xlfn.IFS(Q3553 &lt; R3553, "L", Q3553 = R3553, "D", Q3553 &gt; R3553, "W")</f>
        <v>W</v>
      </c>
    </row>
    <row r="3554" spans="16:19" x14ac:dyDescent="0.3">
      <c r="P3554" s="28">
        <v>3548</v>
      </c>
      <c r="Q3554" s="26">
        <v>3</v>
      </c>
      <c r="R3554" s="27">
        <v>0</v>
      </c>
      <c r="S3554" s="29" t="str" cm="1">
        <f t="array" ref="S3554" xml:space="preserve"> _xlfn.IFS(Q3554 &lt; R3554, "L", Q3554 = R3554, "D", Q3554 &gt; R3554, "W")</f>
        <v>W</v>
      </c>
    </row>
    <row r="3555" spans="16:19" x14ac:dyDescent="0.3">
      <c r="P3555" s="28">
        <v>3549</v>
      </c>
      <c r="Q3555" s="26">
        <v>1</v>
      </c>
      <c r="R3555" s="27">
        <v>0</v>
      </c>
      <c r="S3555" s="29" t="str" cm="1">
        <f t="array" ref="S3555" xml:space="preserve"> _xlfn.IFS(Q3555 &lt; R3555, "L", Q3555 = R3555, "D", Q3555 &gt; R3555, "W")</f>
        <v>W</v>
      </c>
    </row>
    <row r="3556" spans="16:19" x14ac:dyDescent="0.3">
      <c r="P3556" s="28">
        <v>3550</v>
      </c>
      <c r="Q3556" s="26">
        <v>3</v>
      </c>
      <c r="R3556" s="27">
        <v>0</v>
      </c>
      <c r="S3556" s="29" t="str" cm="1">
        <f t="array" ref="S3556" xml:space="preserve"> _xlfn.IFS(Q3556 &lt; R3556, "L", Q3556 = R3556, "D", Q3556 &gt; R3556, "W")</f>
        <v>W</v>
      </c>
    </row>
    <row r="3557" spans="16:19" x14ac:dyDescent="0.3">
      <c r="P3557" s="28">
        <v>3551</v>
      </c>
      <c r="Q3557" s="26">
        <v>4</v>
      </c>
      <c r="R3557" s="27">
        <v>1</v>
      </c>
      <c r="S3557" s="29" t="str" cm="1">
        <f t="array" ref="S3557" xml:space="preserve"> _xlfn.IFS(Q3557 &lt; R3557, "L", Q3557 = R3557, "D", Q3557 &gt; R3557, "W")</f>
        <v>W</v>
      </c>
    </row>
    <row r="3558" spans="16:19" x14ac:dyDescent="0.3">
      <c r="P3558" s="28">
        <v>3552</v>
      </c>
      <c r="Q3558" s="26">
        <v>2</v>
      </c>
      <c r="R3558" s="27">
        <v>0</v>
      </c>
      <c r="S3558" s="29" t="str" cm="1">
        <f t="array" ref="S3558" xml:space="preserve"> _xlfn.IFS(Q3558 &lt; R3558, "L", Q3558 = R3558, "D", Q3558 &gt; R3558, "W")</f>
        <v>W</v>
      </c>
    </row>
    <row r="3559" spans="16:19" x14ac:dyDescent="0.3">
      <c r="P3559" s="28">
        <v>3553</v>
      </c>
      <c r="Q3559" s="26">
        <v>2</v>
      </c>
      <c r="R3559" s="27">
        <v>1</v>
      </c>
      <c r="S3559" s="29" t="str" cm="1">
        <f t="array" ref="S3559" xml:space="preserve"> _xlfn.IFS(Q3559 &lt; R3559, "L", Q3559 = R3559, "D", Q3559 &gt; R3559, "W")</f>
        <v>W</v>
      </c>
    </row>
    <row r="3560" spans="16:19" x14ac:dyDescent="0.3">
      <c r="P3560" s="28">
        <v>3554</v>
      </c>
      <c r="Q3560" s="26">
        <v>0</v>
      </c>
      <c r="R3560" s="27">
        <v>0</v>
      </c>
      <c r="S3560" s="29" t="str" cm="1">
        <f t="array" ref="S3560" xml:space="preserve"> _xlfn.IFS(Q3560 &lt; R3560, "L", Q3560 = R3560, "D", Q3560 &gt; R3560, "W")</f>
        <v>D</v>
      </c>
    </row>
    <row r="3561" spans="16:19" x14ac:dyDescent="0.3">
      <c r="P3561" s="28">
        <v>3555</v>
      </c>
      <c r="Q3561" s="26">
        <v>0</v>
      </c>
      <c r="R3561" s="27">
        <v>0</v>
      </c>
      <c r="S3561" s="29" t="str" cm="1">
        <f t="array" ref="S3561" xml:space="preserve"> _xlfn.IFS(Q3561 &lt; R3561, "L", Q3561 = R3561, "D", Q3561 &gt; R3561, "W")</f>
        <v>D</v>
      </c>
    </row>
    <row r="3562" spans="16:19" x14ac:dyDescent="0.3">
      <c r="P3562" s="28">
        <v>3556</v>
      </c>
      <c r="Q3562" s="26">
        <v>3</v>
      </c>
      <c r="R3562" s="27">
        <v>0</v>
      </c>
      <c r="S3562" s="29" t="str" cm="1">
        <f t="array" ref="S3562" xml:space="preserve"> _xlfn.IFS(Q3562 &lt; R3562, "L", Q3562 = R3562, "D", Q3562 &gt; R3562, "W")</f>
        <v>W</v>
      </c>
    </row>
    <row r="3563" spans="16:19" x14ac:dyDescent="0.3">
      <c r="P3563" s="28">
        <v>3557</v>
      </c>
      <c r="Q3563" s="26">
        <v>1</v>
      </c>
      <c r="R3563" s="27">
        <v>1</v>
      </c>
      <c r="S3563" s="29" t="str" cm="1">
        <f t="array" ref="S3563" xml:space="preserve"> _xlfn.IFS(Q3563 &lt; R3563, "L", Q3563 = R3563, "D", Q3563 &gt; R3563, "W")</f>
        <v>D</v>
      </c>
    </row>
    <row r="3564" spans="16:19" x14ac:dyDescent="0.3">
      <c r="P3564" s="28">
        <v>3558</v>
      </c>
      <c r="Q3564" s="26">
        <v>3</v>
      </c>
      <c r="R3564" s="27">
        <v>1</v>
      </c>
      <c r="S3564" s="29" t="str" cm="1">
        <f t="array" ref="S3564" xml:space="preserve"> _xlfn.IFS(Q3564 &lt; R3564, "L", Q3564 = R3564, "D", Q3564 &gt; R3564, "W")</f>
        <v>W</v>
      </c>
    </row>
    <row r="3565" spans="16:19" x14ac:dyDescent="0.3">
      <c r="P3565" s="28">
        <v>3559</v>
      </c>
      <c r="Q3565" s="26">
        <v>3</v>
      </c>
      <c r="R3565" s="27">
        <v>0</v>
      </c>
      <c r="S3565" s="29" t="str" cm="1">
        <f t="array" ref="S3565" xml:space="preserve"> _xlfn.IFS(Q3565 &lt; R3565, "L", Q3565 = R3565, "D", Q3565 &gt; R3565, "W")</f>
        <v>W</v>
      </c>
    </row>
    <row r="3566" spans="16:19" x14ac:dyDescent="0.3">
      <c r="P3566" s="28">
        <v>3560</v>
      </c>
      <c r="Q3566" s="26">
        <v>4</v>
      </c>
      <c r="R3566" s="27">
        <v>0</v>
      </c>
      <c r="S3566" s="29" t="str" cm="1">
        <f t="array" ref="S3566" xml:space="preserve"> _xlfn.IFS(Q3566 &lt; R3566, "L", Q3566 = R3566, "D", Q3566 &gt; R3566, "W")</f>
        <v>W</v>
      </c>
    </row>
    <row r="3567" spans="16:19" x14ac:dyDescent="0.3">
      <c r="P3567" s="28">
        <v>3561</v>
      </c>
      <c r="Q3567" s="26">
        <v>2</v>
      </c>
      <c r="R3567" s="27">
        <v>0</v>
      </c>
      <c r="S3567" s="29" t="str" cm="1">
        <f t="array" ref="S3567" xml:space="preserve"> _xlfn.IFS(Q3567 &lt; R3567, "L", Q3567 = R3567, "D", Q3567 &gt; R3567, "W")</f>
        <v>W</v>
      </c>
    </row>
    <row r="3568" spans="16:19" x14ac:dyDescent="0.3">
      <c r="P3568" s="28">
        <v>3562</v>
      </c>
      <c r="Q3568" s="26">
        <v>4</v>
      </c>
      <c r="R3568" s="27">
        <v>0</v>
      </c>
      <c r="S3568" s="29" t="str" cm="1">
        <f t="array" ref="S3568" xml:space="preserve"> _xlfn.IFS(Q3568 &lt; R3568, "L", Q3568 = R3568, "D", Q3568 &gt; R3568, "W")</f>
        <v>W</v>
      </c>
    </row>
    <row r="3569" spans="16:19" x14ac:dyDescent="0.3">
      <c r="P3569" s="28">
        <v>3563</v>
      </c>
      <c r="Q3569" s="26">
        <v>1</v>
      </c>
      <c r="R3569" s="27">
        <v>0</v>
      </c>
      <c r="S3569" s="29" t="str" cm="1">
        <f t="array" ref="S3569" xml:space="preserve"> _xlfn.IFS(Q3569 &lt; R3569, "L", Q3569 = R3569, "D", Q3569 &gt; R3569, "W")</f>
        <v>W</v>
      </c>
    </row>
    <row r="3570" spans="16:19" x14ac:dyDescent="0.3">
      <c r="P3570" s="28">
        <v>3564</v>
      </c>
      <c r="Q3570" s="26">
        <v>0</v>
      </c>
      <c r="R3570" s="27">
        <v>0</v>
      </c>
      <c r="S3570" s="29" t="str" cm="1">
        <f t="array" ref="S3570" xml:space="preserve"> _xlfn.IFS(Q3570 &lt; R3570, "L", Q3570 = R3570, "D", Q3570 &gt; R3570, "W")</f>
        <v>D</v>
      </c>
    </row>
    <row r="3571" spans="16:19" x14ac:dyDescent="0.3">
      <c r="P3571" s="28">
        <v>3565</v>
      </c>
      <c r="Q3571" s="26">
        <v>3</v>
      </c>
      <c r="R3571" s="27">
        <v>0</v>
      </c>
      <c r="S3571" s="29" t="str" cm="1">
        <f t="array" ref="S3571" xml:space="preserve"> _xlfn.IFS(Q3571 &lt; R3571, "L", Q3571 = R3571, "D", Q3571 &gt; R3571, "W")</f>
        <v>W</v>
      </c>
    </row>
    <row r="3572" spans="16:19" x14ac:dyDescent="0.3">
      <c r="P3572" s="28">
        <v>3566</v>
      </c>
      <c r="Q3572" s="26">
        <v>1</v>
      </c>
      <c r="R3572" s="27">
        <v>1</v>
      </c>
      <c r="S3572" s="29" t="str" cm="1">
        <f t="array" ref="S3572" xml:space="preserve"> _xlfn.IFS(Q3572 &lt; R3572, "L", Q3572 = R3572, "D", Q3572 &gt; R3572, "W")</f>
        <v>D</v>
      </c>
    </row>
    <row r="3573" spans="16:19" x14ac:dyDescent="0.3">
      <c r="P3573" s="28">
        <v>3567</v>
      </c>
      <c r="Q3573" s="26">
        <v>3</v>
      </c>
      <c r="R3573" s="27">
        <v>1</v>
      </c>
      <c r="S3573" s="29" t="str" cm="1">
        <f t="array" ref="S3573" xml:space="preserve"> _xlfn.IFS(Q3573 &lt; R3573, "L", Q3573 = R3573, "D", Q3573 &gt; R3573, "W")</f>
        <v>W</v>
      </c>
    </row>
    <row r="3574" spans="16:19" x14ac:dyDescent="0.3">
      <c r="P3574" s="28">
        <v>3568</v>
      </c>
      <c r="Q3574" s="26">
        <v>1</v>
      </c>
      <c r="R3574" s="27">
        <v>0</v>
      </c>
      <c r="S3574" s="29" t="str" cm="1">
        <f t="array" ref="S3574" xml:space="preserve"> _xlfn.IFS(Q3574 &lt; R3574, "L", Q3574 = R3574, "D", Q3574 &gt; R3574, "W")</f>
        <v>W</v>
      </c>
    </row>
    <row r="3575" spans="16:19" x14ac:dyDescent="0.3">
      <c r="P3575" s="28">
        <v>3569</v>
      </c>
      <c r="Q3575" s="26">
        <v>0</v>
      </c>
      <c r="R3575" s="27">
        <v>0</v>
      </c>
      <c r="S3575" s="29" t="str" cm="1">
        <f t="array" ref="S3575" xml:space="preserve"> _xlfn.IFS(Q3575 &lt; R3575, "L", Q3575 = R3575, "D", Q3575 &gt; R3575, "W")</f>
        <v>D</v>
      </c>
    </row>
    <row r="3576" spans="16:19" x14ac:dyDescent="0.3">
      <c r="P3576" s="28">
        <v>3570</v>
      </c>
      <c r="Q3576" s="26">
        <v>0</v>
      </c>
      <c r="R3576" s="27">
        <v>0</v>
      </c>
      <c r="S3576" s="29" t="str" cm="1">
        <f t="array" ref="S3576" xml:space="preserve"> _xlfn.IFS(Q3576 &lt; R3576, "L", Q3576 = R3576, "D", Q3576 &gt; R3576, "W")</f>
        <v>D</v>
      </c>
    </row>
    <row r="3577" spans="16:19" x14ac:dyDescent="0.3">
      <c r="P3577" s="28">
        <v>3571</v>
      </c>
      <c r="Q3577" s="26">
        <v>1</v>
      </c>
      <c r="R3577" s="27">
        <v>0</v>
      </c>
      <c r="S3577" s="29" t="str" cm="1">
        <f t="array" ref="S3577" xml:space="preserve"> _xlfn.IFS(Q3577 &lt; R3577, "L", Q3577 = R3577, "D", Q3577 &gt; R3577, "W")</f>
        <v>W</v>
      </c>
    </row>
    <row r="3578" spans="16:19" x14ac:dyDescent="0.3">
      <c r="P3578" s="28">
        <v>3572</v>
      </c>
      <c r="Q3578" s="26">
        <v>3</v>
      </c>
      <c r="R3578" s="27">
        <v>0</v>
      </c>
      <c r="S3578" s="29" t="str" cm="1">
        <f t="array" ref="S3578" xml:space="preserve"> _xlfn.IFS(Q3578 &lt; R3578, "L", Q3578 = R3578, "D", Q3578 &gt; R3578, "W")</f>
        <v>W</v>
      </c>
    </row>
    <row r="3579" spans="16:19" x14ac:dyDescent="0.3">
      <c r="P3579" s="28">
        <v>3573</v>
      </c>
      <c r="Q3579" s="26">
        <v>4</v>
      </c>
      <c r="R3579" s="27">
        <v>1</v>
      </c>
      <c r="S3579" s="29" t="str" cm="1">
        <f t="array" ref="S3579" xml:space="preserve"> _xlfn.IFS(Q3579 &lt; R3579, "L", Q3579 = R3579, "D", Q3579 &gt; R3579, "W")</f>
        <v>W</v>
      </c>
    </row>
    <row r="3580" spans="16:19" x14ac:dyDescent="0.3">
      <c r="P3580" s="28">
        <v>3574</v>
      </c>
      <c r="Q3580" s="26">
        <v>4</v>
      </c>
      <c r="R3580" s="27">
        <v>0</v>
      </c>
      <c r="S3580" s="29" t="str" cm="1">
        <f t="array" ref="S3580" xml:space="preserve"> _xlfn.IFS(Q3580 &lt; R3580, "L", Q3580 = R3580, "D", Q3580 &gt; R3580, "W")</f>
        <v>W</v>
      </c>
    </row>
    <row r="3581" spans="16:19" x14ac:dyDescent="0.3">
      <c r="P3581" s="28">
        <v>3575</v>
      </c>
      <c r="Q3581" s="26">
        <v>2</v>
      </c>
      <c r="R3581" s="27">
        <v>0</v>
      </c>
      <c r="S3581" s="29" t="str" cm="1">
        <f t="array" ref="S3581" xml:space="preserve"> _xlfn.IFS(Q3581 &lt; R3581, "L", Q3581 = R3581, "D", Q3581 &gt; R3581, "W")</f>
        <v>W</v>
      </c>
    </row>
    <row r="3582" spans="16:19" x14ac:dyDescent="0.3">
      <c r="P3582" s="28">
        <v>3576</v>
      </c>
      <c r="Q3582" s="26">
        <v>1</v>
      </c>
      <c r="R3582" s="27">
        <v>0</v>
      </c>
      <c r="S3582" s="29" t="str" cm="1">
        <f t="array" ref="S3582" xml:space="preserve"> _xlfn.IFS(Q3582 &lt; R3582, "L", Q3582 = R3582, "D", Q3582 &gt; R3582, "W")</f>
        <v>W</v>
      </c>
    </row>
    <row r="3583" spans="16:19" x14ac:dyDescent="0.3">
      <c r="P3583" s="28">
        <v>3577</v>
      </c>
      <c r="Q3583" s="26">
        <v>2</v>
      </c>
      <c r="R3583" s="27">
        <v>2</v>
      </c>
      <c r="S3583" s="29" t="str" cm="1">
        <f t="array" ref="S3583" xml:space="preserve"> _xlfn.IFS(Q3583 &lt; R3583, "L", Q3583 = R3583, "D", Q3583 &gt; R3583, "W")</f>
        <v>D</v>
      </c>
    </row>
    <row r="3584" spans="16:19" x14ac:dyDescent="0.3">
      <c r="P3584" s="28">
        <v>3578</v>
      </c>
      <c r="Q3584" s="26">
        <v>3</v>
      </c>
      <c r="R3584" s="27">
        <v>0</v>
      </c>
      <c r="S3584" s="29" t="str" cm="1">
        <f t="array" ref="S3584" xml:space="preserve"> _xlfn.IFS(Q3584 &lt; R3584, "L", Q3584 = R3584, "D", Q3584 &gt; R3584, "W")</f>
        <v>W</v>
      </c>
    </row>
    <row r="3585" spans="16:19" x14ac:dyDescent="0.3">
      <c r="P3585" s="28">
        <v>3579</v>
      </c>
      <c r="Q3585" s="26">
        <v>1</v>
      </c>
      <c r="R3585" s="27">
        <v>1</v>
      </c>
      <c r="S3585" s="29" t="str" cm="1">
        <f t="array" ref="S3585" xml:space="preserve"> _xlfn.IFS(Q3585 &lt; R3585, "L", Q3585 = R3585, "D", Q3585 &gt; R3585, "W")</f>
        <v>D</v>
      </c>
    </row>
    <row r="3586" spans="16:19" x14ac:dyDescent="0.3">
      <c r="P3586" s="28">
        <v>3580</v>
      </c>
      <c r="Q3586" s="26">
        <v>2</v>
      </c>
      <c r="R3586" s="27">
        <v>1</v>
      </c>
      <c r="S3586" s="29" t="str" cm="1">
        <f t="array" ref="S3586" xml:space="preserve"> _xlfn.IFS(Q3586 &lt; R3586, "L", Q3586 = R3586, "D", Q3586 &gt; R3586, "W")</f>
        <v>W</v>
      </c>
    </row>
    <row r="3587" spans="16:19" x14ac:dyDescent="0.3">
      <c r="P3587" s="28">
        <v>3581</v>
      </c>
      <c r="Q3587" s="26">
        <v>1</v>
      </c>
      <c r="R3587" s="27">
        <v>0</v>
      </c>
      <c r="S3587" s="29" t="str" cm="1">
        <f t="array" ref="S3587" xml:space="preserve"> _xlfn.IFS(Q3587 &lt; R3587, "L", Q3587 = R3587, "D", Q3587 &gt; R3587, "W")</f>
        <v>W</v>
      </c>
    </row>
    <row r="3588" spans="16:19" x14ac:dyDescent="0.3">
      <c r="P3588" s="28">
        <v>3582</v>
      </c>
      <c r="Q3588" s="26">
        <v>0</v>
      </c>
      <c r="R3588" s="27">
        <v>1</v>
      </c>
      <c r="S3588" s="29" t="str" cm="1">
        <f t="array" ref="S3588" xml:space="preserve"> _xlfn.IFS(Q3588 &lt; R3588, "L", Q3588 = R3588, "D", Q3588 &gt; R3588, "W")</f>
        <v>L</v>
      </c>
    </row>
    <row r="3589" spans="16:19" x14ac:dyDescent="0.3">
      <c r="P3589" s="28">
        <v>3583</v>
      </c>
      <c r="Q3589" s="26">
        <v>0</v>
      </c>
      <c r="R3589" s="27">
        <v>1</v>
      </c>
      <c r="S3589" s="29" t="str" cm="1">
        <f t="array" ref="S3589" xml:space="preserve"> _xlfn.IFS(Q3589 &lt; R3589, "L", Q3589 = R3589, "D", Q3589 &gt; R3589, "W")</f>
        <v>L</v>
      </c>
    </row>
    <row r="3590" spans="16:19" x14ac:dyDescent="0.3">
      <c r="P3590" s="28">
        <v>3584</v>
      </c>
      <c r="Q3590" s="26">
        <v>0</v>
      </c>
      <c r="R3590" s="27">
        <v>0</v>
      </c>
      <c r="S3590" s="29" t="str" cm="1">
        <f t="array" ref="S3590" xml:space="preserve"> _xlfn.IFS(Q3590 &lt; R3590, "L", Q3590 = R3590, "D", Q3590 &gt; R3590, "W")</f>
        <v>D</v>
      </c>
    </row>
    <row r="3591" spans="16:19" x14ac:dyDescent="0.3">
      <c r="P3591" s="28">
        <v>3585</v>
      </c>
      <c r="Q3591" s="26">
        <v>0</v>
      </c>
      <c r="R3591" s="27">
        <v>0</v>
      </c>
      <c r="S3591" s="29" t="str" cm="1">
        <f t="array" ref="S3591" xml:space="preserve"> _xlfn.IFS(Q3591 &lt; R3591, "L", Q3591 = R3591, "D", Q3591 &gt; R3591, "W")</f>
        <v>D</v>
      </c>
    </row>
    <row r="3592" spans="16:19" x14ac:dyDescent="0.3">
      <c r="P3592" s="28">
        <v>3586</v>
      </c>
      <c r="Q3592" s="26">
        <v>0</v>
      </c>
      <c r="R3592" s="27">
        <v>2</v>
      </c>
      <c r="S3592" s="29" t="str" cm="1">
        <f t="array" ref="S3592" xml:space="preserve"> _xlfn.IFS(Q3592 &lt; R3592, "L", Q3592 = R3592, "D", Q3592 &gt; R3592, "W")</f>
        <v>L</v>
      </c>
    </row>
    <row r="3593" spans="16:19" x14ac:dyDescent="0.3">
      <c r="P3593" s="28">
        <v>3587</v>
      </c>
      <c r="Q3593" s="26">
        <v>1</v>
      </c>
      <c r="R3593" s="27">
        <v>1</v>
      </c>
      <c r="S3593" s="29" t="str" cm="1">
        <f t="array" ref="S3593" xml:space="preserve"> _xlfn.IFS(Q3593 &lt; R3593, "L", Q3593 = R3593, "D", Q3593 &gt; R3593, "W")</f>
        <v>D</v>
      </c>
    </row>
    <row r="3594" spans="16:19" x14ac:dyDescent="0.3">
      <c r="P3594" s="28">
        <v>3588</v>
      </c>
      <c r="Q3594" s="26">
        <v>4</v>
      </c>
      <c r="R3594" s="27">
        <v>0</v>
      </c>
      <c r="S3594" s="29" t="str" cm="1">
        <f t="array" ref="S3594" xml:space="preserve"> _xlfn.IFS(Q3594 &lt; R3594, "L", Q3594 = R3594, "D", Q3594 &gt; R3594, "W")</f>
        <v>W</v>
      </c>
    </row>
    <row r="3595" spans="16:19" x14ac:dyDescent="0.3">
      <c r="P3595" s="28">
        <v>3589</v>
      </c>
      <c r="Q3595" s="26">
        <v>2</v>
      </c>
      <c r="R3595" s="27">
        <v>2</v>
      </c>
      <c r="S3595" s="29" t="str" cm="1">
        <f t="array" ref="S3595" xml:space="preserve"> _xlfn.IFS(Q3595 &lt; R3595, "L", Q3595 = R3595, "D", Q3595 &gt; R3595, "W")</f>
        <v>D</v>
      </c>
    </row>
    <row r="3596" spans="16:19" x14ac:dyDescent="0.3">
      <c r="P3596" s="28">
        <v>3590</v>
      </c>
      <c r="Q3596" s="26">
        <v>3</v>
      </c>
      <c r="R3596" s="27">
        <v>2</v>
      </c>
      <c r="S3596" s="29" t="str" cm="1">
        <f t="array" ref="S3596" xml:space="preserve"> _xlfn.IFS(Q3596 &lt; R3596, "L", Q3596 = R3596, "D", Q3596 &gt; R3596, "W")</f>
        <v>W</v>
      </c>
    </row>
    <row r="3597" spans="16:19" x14ac:dyDescent="0.3">
      <c r="P3597" s="28">
        <v>3591</v>
      </c>
      <c r="Q3597" s="26">
        <v>1</v>
      </c>
      <c r="R3597" s="27">
        <v>0</v>
      </c>
      <c r="S3597" s="29" t="str" cm="1">
        <f t="array" ref="S3597" xml:space="preserve"> _xlfn.IFS(Q3597 &lt; R3597, "L", Q3597 = R3597, "D", Q3597 &gt; R3597, "W")</f>
        <v>W</v>
      </c>
    </row>
    <row r="3598" spans="16:19" x14ac:dyDescent="0.3">
      <c r="P3598" s="28">
        <v>3592</v>
      </c>
      <c r="Q3598" s="26">
        <v>1</v>
      </c>
      <c r="R3598" s="27">
        <v>1</v>
      </c>
      <c r="S3598" s="29" t="str" cm="1">
        <f t="array" ref="S3598" xml:space="preserve"> _xlfn.IFS(Q3598 &lt; R3598, "L", Q3598 = R3598, "D", Q3598 &gt; R3598, "W")</f>
        <v>D</v>
      </c>
    </row>
    <row r="3599" spans="16:19" x14ac:dyDescent="0.3">
      <c r="P3599" s="28">
        <v>3593</v>
      </c>
      <c r="Q3599" s="26">
        <v>1</v>
      </c>
      <c r="R3599" s="27">
        <v>0</v>
      </c>
      <c r="S3599" s="29" t="str" cm="1">
        <f t="array" ref="S3599" xml:space="preserve"> _xlfn.IFS(Q3599 &lt; R3599, "L", Q3599 = R3599, "D", Q3599 &gt; R3599, "W")</f>
        <v>W</v>
      </c>
    </row>
    <row r="3600" spans="16:19" x14ac:dyDescent="0.3">
      <c r="P3600" s="28">
        <v>3594</v>
      </c>
      <c r="Q3600" s="26">
        <v>1</v>
      </c>
      <c r="R3600" s="27">
        <v>0</v>
      </c>
      <c r="S3600" s="29" t="str" cm="1">
        <f t="array" ref="S3600" xml:space="preserve"> _xlfn.IFS(Q3600 &lt; R3600, "L", Q3600 = R3600, "D", Q3600 &gt; R3600, "W")</f>
        <v>W</v>
      </c>
    </row>
    <row r="3601" spans="16:19" x14ac:dyDescent="0.3">
      <c r="P3601" s="28">
        <v>3595</v>
      </c>
      <c r="Q3601" s="26">
        <v>1</v>
      </c>
      <c r="R3601" s="27">
        <v>0</v>
      </c>
      <c r="S3601" s="29" t="str" cm="1">
        <f t="array" ref="S3601" xml:space="preserve"> _xlfn.IFS(Q3601 &lt; R3601, "L", Q3601 = R3601, "D", Q3601 &gt; R3601, "W")</f>
        <v>W</v>
      </c>
    </row>
    <row r="3602" spans="16:19" x14ac:dyDescent="0.3">
      <c r="P3602" s="28">
        <v>3596</v>
      </c>
      <c r="Q3602" s="26">
        <v>1</v>
      </c>
      <c r="R3602" s="27">
        <v>0</v>
      </c>
      <c r="S3602" s="29" t="str" cm="1">
        <f t="array" ref="S3602" xml:space="preserve"> _xlfn.IFS(Q3602 &lt; R3602, "L", Q3602 = R3602, "D", Q3602 &gt; R3602, "W")</f>
        <v>W</v>
      </c>
    </row>
    <row r="3603" spans="16:19" x14ac:dyDescent="0.3">
      <c r="P3603" s="28">
        <v>3597</v>
      </c>
      <c r="Q3603" s="26">
        <v>3</v>
      </c>
      <c r="R3603" s="27">
        <v>0</v>
      </c>
      <c r="S3603" s="29" t="str" cm="1">
        <f t="array" ref="S3603" xml:space="preserve"> _xlfn.IFS(Q3603 &lt; R3603, "L", Q3603 = R3603, "D", Q3603 &gt; R3603, "W")</f>
        <v>W</v>
      </c>
    </row>
    <row r="3604" spans="16:19" x14ac:dyDescent="0.3">
      <c r="P3604" s="28">
        <v>3598</v>
      </c>
      <c r="Q3604" s="26">
        <v>1</v>
      </c>
      <c r="R3604" s="27">
        <v>1</v>
      </c>
      <c r="S3604" s="29" t="str" cm="1">
        <f t="array" ref="S3604" xml:space="preserve"> _xlfn.IFS(Q3604 &lt; R3604, "L", Q3604 = R3604, "D", Q3604 &gt; R3604, "W")</f>
        <v>D</v>
      </c>
    </row>
    <row r="3605" spans="16:19" x14ac:dyDescent="0.3">
      <c r="P3605" s="28">
        <v>3599</v>
      </c>
      <c r="Q3605" s="26">
        <v>3</v>
      </c>
      <c r="R3605" s="27">
        <v>0</v>
      </c>
      <c r="S3605" s="29" t="str" cm="1">
        <f t="array" ref="S3605" xml:space="preserve"> _xlfn.IFS(Q3605 &lt; R3605, "L", Q3605 = R3605, "D", Q3605 &gt; R3605, "W")</f>
        <v>W</v>
      </c>
    </row>
    <row r="3606" spans="16:19" x14ac:dyDescent="0.3">
      <c r="P3606" s="28">
        <v>3600</v>
      </c>
      <c r="Q3606" s="26">
        <v>4</v>
      </c>
      <c r="R3606" s="27">
        <v>1</v>
      </c>
      <c r="S3606" s="29" t="str" cm="1">
        <f t="array" ref="S3606" xml:space="preserve"> _xlfn.IFS(Q3606 &lt; R3606, "L", Q3606 = R3606, "D", Q3606 &gt; R3606, "W")</f>
        <v>W</v>
      </c>
    </row>
    <row r="3607" spans="16:19" x14ac:dyDescent="0.3">
      <c r="P3607" s="28">
        <v>3601</v>
      </c>
      <c r="Q3607" s="26">
        <v>0</v>
      </c>
      <c r="R3607" s="27">
        <v>0</v>
      </c>
      <c r="S3607" s="29" t="str" cm="1">
        <f t="array" ref="S3607" xml:space="preserve"> _xlfn.IFS(Q3607 &lt; R3607, "L", Q3607 = R3607, "D", Q3607 &gt; R3607, "W")</f>
        <v>D</v>
      </c>
    </row>
    <row r="3608" spans="16:19" x14ac:dyDescent="0.3">
      <c r="P3608" s="28">
        <v>3602</v>
      </c>
      <c r="Q3608" s="26">
        <v>2</v>
      </c>
      <c r="R3608" s="27">
        <v>1</v>
      </c>
      <c r="S3608" s="29" t="str" cm="1">
        <f t="array" ref="S3608" xml:space="preserve"> _xlfn.IFS(Q3608 &lt; R3608, "L", Q3608 = R3608, "D", Q3608 &gt; R3608, "W")</f>
        <v>W</v>
      </c>
    </row>
    <row r="3609" spans="16:19" x14ac:dyDescent="0.3">
      <c r="P3609" s="28">
        <v>3603</v>
      </c>
      <c r="Q3609" s="26">
        <v>1</v>
      </c>
      <c r="R3609" s="27">
        <v>0</v>
      </c>
      <c r="S3609" s="29" t="str" cm="1">
        <f t="array" ref="S3609" xml:space="preserve"> _xlfn.IFS(Q3609 &lt; R3609, "L", Q3609 = R3609, "D", Q3609 &gt; R3609, "W")</f>
        <v>W</v>
      </c>
    </row>
    <row r="3610" spans="16:19" x14ac:dyDescent="0.3">
      <c r="P3610" s="28">
        <v>3604</v>
      </c>
      <c r="Q3610" s="26">
        <v>6</v>
      </c>
      <c r="R3610" s="27">
        <v>1</v>
      </c>
      <c r="S3610" s="29" t="str" cm="1">
        <f t="array" ref="S3610" xml:space="preserve"> _xlfn.IFS(Q3610 &lt; R3610, "L", Q3610 = R3610, "D", Q3610 &gt; R3610, "W")</f>
        <v>W</v>
      </c>
    </row>
    <row r="3611" spans="16:19" x14ac:dyDescent="0.3">
      <c r="P3611" s="28">
        <v>3605</v>
      </c>
      <c r="Q3611" s="26">
        <v>1</v>
      </c>
      <c r="R3611" s="27">
        <v>0</v>
      </c>
      <c r="S3611" s="29" t="str" cm="1">
        <f t="array" ref="S3611" xml:space="preserve"> _xlfn.IFS(Q3611 &lt; R3611, "L", Q3611 = R3611, "D", Q3611 &gt; R3611, "W")</f>
        <v>W</v>
      </c>
    </row>
    <row r="3612" spans="16:19" x14ac:dyDescent="0.3">
      <c r="P3612" s="28">
        <v>3606</v>
      </c>
      <c r="Q3612" s="26">
        <v>2</v>
      </c>
      <c r="R3612" s="27">
        <v>0</v>
      </c>
      <c r="S3612" s="29" t="str" cm="1">
        <f t="array" ref="S3612" xml:space="preserve"> _xlfn.IFS(Q3612 &lt; R3612, "L", Q3612 = R3612, "D", Q3612 &gt; R3612, "W")</f>
        <v>W</v>
      </c>
    </row>
    <row r="3613" spans="16:19" x14ac:dyDescent="0.3">
      <c r="P3613" s="28">
        <v>3607</v>
      </c>
      <c r="Q3613" s="26">
        <v>3</v>
      </c>
      <c r="R3613" s="27">
        <v>0</v>
      </c>
      <c r="S3613" s="29" t="str" cm="1">
        <f t="array" ref="S3613" xml:space="preserve"> _xlfn.IFS(Q3613 &lt; R3613, "L", Q3613 = R3613, "D", Q3613 &gt; R3613, "W")</f>
        <v>W</v>
      </c>
    </row>
    <row r="3614" spans="16:19" x14ac:dyDescent="0.3">
      <c r="P3614" s="28">
        <v>3608</v>
      </c>
      <c r="Q3614" s="26">
        <v>5</v>
      </c>
      <c r="R3614" s="27">
        <v>0</v>
      </c>
      <c r="S3614" s="29" t="str" cm="1">
        <f t="array" ref="S3614" xml:space="preserve"> _xlfn.IFS(Q3614 &lt; R3614, "L", Q3614 = R3614, "D", Q3614 &gt; R3614, "W")</f>
        <v>W</v>
      </c>
    </row>
    <row r="3615" spans="16:19" x14ac:dyDescent="0.3">
      <c r="P3615" s="28">
        <v>3609</v>
      </c>
      <c r="Q3615" s="26">
        <v>3</v>
      </c>
      <c r="R3615" s="27">
        <v>1</v>
      </c>
      <c r="S3615" s="29" t="str" cm="1">
        <f t="array" ref="S3615" xml:space="preserve"> _xlfn.IFS(Q3615 &lt; R3615, "L", Q3615 = R3615, "D", Q3615 &gt; R3615, "W")</f>
        <v>W</v>
      </c>
    </row>
    <row r="3616" spans="16:19" x14ac:dyDescent="0.3">
      <c r="P3616" s="28">
        <v>3610</v>
      </c>
      <c r="Q3616" s="26">
        <v>2</v>
      </c>
      <c r="R3616" s="27">
        <v>0</v>
      </c>
      <c r="S3616" s="29" t="str" cm="1">
        <f t="array" ref="S3616" xml:space="preserve"> _xlfn.IFS(Q3616 &lt; R3616, "L", Q3616 = R3616, "D", Q3616 &gt; R3616, "W")</f>
        <v>W</v>
      </c>
    </row>
    <row r="3617" spans="16:19" x14ac:dyDescent="0.3">
      <c r="P3617" s="28">
        <v>3611</v>
      </c>
      <c r="Q3617" s="26">
        <v>5</v>
      </c>
      <c r="R3617" s="27">
        <v>1</v>
      </c>
      <c r="S3617" s="29" t="str" cm="1">
        <f t="array" ref="S3617" xml:space="preserve"> _xlfn.IFS(Q3617 &lt; R3617, "L", Q3617 = R3617, "D", Q3617 &gt; R3617, "W")</f>
        <v>W</v>
      </c>
    </row>
    <row r="3618" spans="16:19" x14ac:dyDescent="0.3">
      <c r="P3618" s="28">
        <v>3612</v>
      </c>
      <c r="Q3618" s="26">
        <v>3</v>
      </c>
      <c r="R3618" s="27">
        <v>0</v>
      </c>
      <c r="S3618" s="29" t="str" cm="1">
        <f t="array" ref="S3618" xml:space="preserve"> _xlfn.IFS(Q3618 &lt; R3618, "L", Q3618 = R3618, "D", Q3618 &gt; R3618, "W")</f>
        <v>W</v>
      </c>
    </row>
    <row r="3619" spans="16:19" x14ac:dyDescent="0.3">
      <c r="P3619" s="28">
        <v>3613</v>
      </c>
      <c r="Q3619" s="26">
        <v>3</v>
      </c>
      <c r="R3619" s="27">
        <v>0</v>
      </c>
      <c r="S3619" s="29" t="str" cm="1">
        <f t="array" ref="S3619" xml:space="preserve"> _xlfn.IFS(Q3619 &lt; R3619, "L", Q3619 = R3619, "D", Q3619 &gt; R3619, "W")</f>
        <v>W</v>
      </c>
    </row>
    <row r="3620" spans="16:19" x14ac:dyDescent="0.3">
      <c r="P3620" s="28">
        <v>3614</v>
      </c>
      <c r="Q3620" s="26">
        <v>2</v>
      </c>
      <c r="R3620" s="27">
        <v>0</v>
      </c>
      <c r="S3620" s="29" t="str" cm="1">
        <f t="array" ref="S3620" xml:space="preserve"> _xlfn.IFS(Q3620 &lt; R3620, "L", Q3620 = R3620, "D", Q3620 &gt; R3620, "W")</f>
        <v>W</v>
      </c>
    </row>
    <row r="3621" spans="16:19" x14ac:dyDescent="0.3">
      <c r="P3621" s="28">
        <v>3615</v>
      </c>
      <c r="Q3621" s="26">
        <v>1</v>
      </c>
      <c r="R3621" s="27">
        <v>3</v>
      </c>
      <c r="S3621" s="29" t="str" cm="1">
        <f t="array" ref="S3621" xml:space="preserve"> _xlfn.IFS(Q3621 &lt; R3621, "L", Q3621 = R3621, "D", Q3621 &gt; R3621, "W")</f>
        <v>L</v>
      </c>
    </row>
    <row r="3622" spans="16:19" x14ac:dyDescent="0.3">
      <c r="P3622" s="28">
        <v>3616</v>
      </c>
      <c r="Q3622" s="26">
        <v>0</v>
      </c>
      <c r="R3622" s="27">
        <v>2</v>
      </c>
      <c r="S3622" s="29" t="str" cm="1">
        <f t="array" ref="S3622" xml:space="preserve"> _xlfn.IFS(Q3622 &lt; R3622, "L", Q3622 = R3622, "D", Q3622 &gt; R3622, "W")</f>
        <v>L</v>
      </c>
    </row>
    <row r="3623" spans="16:19" x14ac:dyDescent="0.3">
      <c r="P3623" s="28">
        <v>3617</v>
      </c>
      <c r="Q3623" s="26">
        <v>5</v>
      </c>
      <c r="R3623" s="27">
        <v>1</v>
      </c>
      <c r="S3623" s="29" t="str" cm="1">
        <f t="array" ref="S3623" xml:space="preserve"> _xlfn.IFS(Q3623 &lt; R3623, "L", Q3623 = R3623, "D", Q3623 &gt; R3623, "W")</f>
        <v>W</v>
      </c>
    </row>
    <row r="3624" spans="16:19" x14ac:dyDescent="0.3">
      <c r="P3624" s="28">
        <v>3618</v>
      </c>
      <c r="Q3624" s="26">
        <v>3</v>
      </c>
      <c r="R3624" s="27">
        <v>0</v>
      </c>
      <c r="S3624" s="29" t="str" cm="1">
        <f t="array" ref="S3624" xml:space="preserve"> _xlfn.IFS(Q3624 &lt; R3624, "L", Q3624 = R3624, "D", Q3624 &gt; R3624, "W")</f>
        <v>W</v>
      </c>
    </row>
    <row r="3625" spans="16:19" x14ac:dyDescent="0.3">
      <c r="P3625" s="28">
        <v>3619</v>
      </c>
      <c r="Q3625" s="26">
        <v>1</v>
      </c>
      <c r="R3625" s="27">
        <v>0</v>
      </c>
      <c r="S3625" s="29" t="str" cm="1">
        <f t="array" ref="S3625" xml:space="preserve"> _xlfn.IFS(Q3625 &lt; R3625, "L", Q3625 = R3625, "D", Q3625 &gt; R3625, "W")</f>
        <v>W</v>
      </c>
    </row>
    <row r="3626" spans="16:19" x14ac:dyDescent="0.3">
      <c r="P3626" s="28">
        <v>3620</v>
      </c>
      <c r="Q3626" s="26">
        <v>2</v>
      </c>
      <c r="R3626" s="27">
        <v>0</v>
      </c>
      <c r="S3626" s="29" t="str" cm="1">
        <f t="array" ref="S3626" xml:space="preserve"> _xlfn.IFS(Q3626 &lt; R3626, "L", Q3626 = R3626, "D", Q3626 &gt; R3626, "W")</f>
        <v>W</v>
      </c>
    </row>
    <row r="3627" spans="16:19" x14ac:dyDescent="0.3">
      <c r="P3627" s="28">
        <v>3621</v>
      </c>
      <c r="Q3627" s="26">
        <v>0</v>
      </c>
      <c r="R3627" s="27">
        <v>1</v>
      </c>
      <c r="S3627" s="29" t="str" cm="1">
        <f t="array" ref="S3627" xml:space="preserve"> _xlfn.IFS(Q3627 &lt; R3627, "L", Q3627 = R3627, "D", Q3627 &gt; R3627, "W")</f>
        <v>L</v>
      </c>
    </row>
    <row r="3628" spans="16:19" x14ac:dyDescent="0.3">
      <c r="P3628" s="28">
        <v>3622</v>
      </c>
      <c r="Q3628" s="26">
        <v>1</v>
      </c>
      <c r="R3628" s="27">
        <v>1</v>
      </c>
      <c r="S3628" s="29" t="str" cm="1">
        <f t="array" ref="S3628" xml:space="preserve"> _xlfn.IFS(Q3628 &lt; R3628, "L", Q3628 = R3628, "D", Q3628 &gt; R3628, "W")</f>
        <v>D</v>
      </c>
    </row>
    <row r="3629" spans="16:19" x14ac:dyDescent="0.3">
      <c r="P3629" s="28">
        <v>3623</v>
      </c>
      <c r="Q3629" s="26">
        <v>1</v>
      </c>
      <c r="R3629" s="27">
        <v>0</v>
      </c>
      <c r="S3629" s="29" t="str" cm="1">
        <f t="array" ref="S3629" xml:space="preserve"> _xlfn.IFS(Q3629 &lt; R3629, "L", Q3629 = R3629, "D", Q3629 &gt; R3629, "W")</f>
        <v>W</v>
      </c>
    </row>
    <row r="3630" spans="16:19" x14ac:dyDescent="0.3">
      <c r="P3630" s="28">
        <v>3624</v>
      </c>
      <c r="Q3630" s="26">
        <v>1</v>
      </c>
      <c r="R3630" s="27">
        <v>2</v>
      </c>
      <c r="S3630" s="29" t="str" cm="1">
        <f t="array" ref="S3630" xml:space="preserve"> _xlfn.IFS(Q3630 &lt; R3630, "L", Q3630 = R3630, "D", Q3630 &gt; R3630, "W")</f>
        <v>L</v>
      </c>
    </row>
    <row r="3631" spans="16:19" x14ac:dyDescent="0.3">
      <c r="P3631" s="28">
        <v>3625</v>
      </c>
      <c r="Q3631" s="26">
        <v>1</v>
      </c>
      <c r="R3631" s="27">
        <v>0</v>
      </c>
      <c r="S3631" s="29" t="str" cm="1">
        <f t="array" ref="S3631" xml:space="preserve"> _xlfn.IFS(Q3631 &lt; R3631, "L", Q3631 = R3631, "D", Q3631 &gt; R3631, "W")</f>
        <v>W</v>
      </c>
    </row>
    <row r="3632" spans="16:19" x14ac:dyDescent="0.3">
      <c r="P3632" s="28">
        <v>3626</v>
      </c>
      <c r="Q3632" s="26">
        <v>3</v>
      </c>
      <c r="R3632" s="27">
        <v>0</v>
      </c>
      <c r="S3632" s="29" t="str" cm="1">
        <f t="array" ref="S3632" xml:space="preserve"> _xlfn.IFS(Q3632 &lt; R3632, "L", Q3632 = R3632, "D", Q3632 &gt; R3632, "W")</f>
        <v>W</v>
      </c>
    </row>
    <row r="3633" spans="16:19" x14ac:dyDescent="0.3">
      <c r="P3633" s="28">
        <v>3627</v>
      </c>
      <c r="Q3633" s="26">
        <v>3</v>
      </c>
      <c r="R3633" s="27">
        <v>0</v>
      </c>
      <c r="S3633" s="29" t="str" cm="1">
        <f t="array" ref="S3633" xml:space="preserve"> _xlfn.IFS(Q3633 &lt; R3633, "L", Q3633 = R3633, "D", Q3633 &gt; R3633, "W")</f>
        <v>W</v>
      </c>
    </row>
    <row r="3634" spans="16:19" x14ac:dyDescent="0.3">
      <c r="P3634" s="28">
        <v>3628</v>
      </c>
      <c r="Q3634" s="26">
        <v>0</v>
      </c>
      <c r="R3634" s="27">
        <v>0</v>
      </c>
      <c r="S3634" s="29" t="str" cm="1">
        <f t="array" ref="S3634" xml:space="preserve"> _xlfn.IFS(Q3634 &lt; R3634, "L", Q3634 = R3634, "D", Q3634 &gt; R3634, "W")</f>
        <v>D</v>
      </c>
    </row>
    <row r="3635" spans="16:19" x14ac:dyDescent="0.3">
      <c r="P3635" s="28">
        <v>3629</v>
      </c>
      <c r="Q3635" s="26">
        <v>1</v>
      </c>
      <c r="R3635" s="27">
        <v>0</v>
      </c>
      <c r="S3635" s="29" t="str" cm="1">
        <f t="array" ref="S3635" xml:space="preserve"> _xlfn.IFS(Q3635 &lt; R3635, "L", Q3635 = R3635, "D", Q3635 &gt; R3635, "W")</f>
        <v>W</v>
      </c>
    </row>
    <row r="3636" spans="16:19" x14ac:dyDescent="0.3">
      <c r="P3636" s="28">
        <v>3630</v>
      </c>
      <c r="Q3636" s="26">
        <v>1</v>
      </c>
      <c r="R3636" s="27">
        <v>1</v>
      </c>
      <c r="S3636" s="29" t="str" cm="1">
        <f t="array" ref="S3636" xml:space="preserve"> _xlfn.IFS(Q3636 &lt; R3636, "L", Q3636 = R3636, "D", Q3636 &gt; R3636, "W")</f>
        <v>D</v>
      </c>
    </row>
    <row r="3637" spans="16:19" x14ac:dyDescent="0.3">
      <c r="P3637" s="28">
        <v>3631</v>
      </c>
      <c r="Q3637" s="26">
        <v>1</v>
      </c>
      <c r="R3637" s="27">
        <v>2</v>
      </c>
      <c r="S3637" s="29" t="str" cm="1">
        <f t="array" ref="S3637" xml:space="preserve"> _xlfn.IFS(Q3637 &lt; R3637, "L", Q3637 = R3637, "D", Q3637 &gt; R3637, "W")</f>
        <v>L</v>
      </c>
    </row>
    <row r="3638" spans="16:19" x14ac:dyDescent="0.3">
      <c r="P3638" s="28">
        <v>3632</v>
      </c>
      <c r="Q3638" s="26">
        <v>1</v>
      </c>
      <c r="R3638" s="27">
        <v>1</v>
      </c>
      <c r="S3638" s="29" t="str" cm="1">
        <f t="array" ref="S3638" xml:space="preserve"> _xlfn.IFS(Q3638 &lt; R3638, "L", Q3638 = R3638, "D", Q3638 &gt; R3638, "W")</f>
        <v>D</v>
      </c>
    </row>
    <row r="3639" spans="16:19" x14ac:dyDescent="0.3">
      <c r="P3639" s="28">
        <v>3633</v>
      </c>
      <c r="Q3639" s="26">
        <v>4</v>
      </c>
      <c r="R3639" s="27">
        <v>2</v>
      </c>
      <c r="S3639" s="29" t="str" cm="1">
        <f t="array" ref="S3639" xml:space="preserve"> _xlfn.IFS(Q3639 &lt; R3639, "L", Q3639 = R3639, "D", Q3639 &gt; R3639, "W")</f>
        <v>W</v>
      </c>
    </row>
    <row r="3640" spans="16:19" x14ac:dyDescent="0.3">
      <c r="P3640" s="28">
        <v>3634</v>
      </c>
      <c r="Q3640" s="26">
        <v>0</v>
      </c>
      <c r="R3640" s="27">
        <v>1</v>
      </c>
      <c r="S3640" s="29" t="str" cm="1">
        <f t="array" ref="S3640" xml:space="preserve"> _xlfn.IFS(Q3640 &lt; R3640, "L", Q3640 = R3640, "D", Q3640 &gt; R3640, "W")</f>
        <v>L</v>
      </c>
    </row>
    <row r="3641" spans="16:19" x14ac:dyDescent="0.3">
      <c r="P3641" s="28">
        <v>3635</v>
      </c>
      <c r="Q3641" s="26">
        <v>4</v>
      </c>
      <c r="R3641" s="27">
        <v>0</v>
      </c>
      <c r="S3641" s="29" t="str" cm="1">
        <f t="array" ref="S3641" xml:space="preserve"> _xlfn.IFS(Q3641 &lt; R3641, "L", Q3641 = R3641, "D", Q3641 &gt; R3641, "W")</f>
        <v>W</v>
      </c>
    </row>
    <row r="3642" spans="16:19" x14ac:dyDescent="0.3">
      <c r="P3642" s="28">
        <v>3636</v>
      </c>
      <c r="Q3642" s="26">
        <v>1</v>
      </c>
      <c r="R3642" s="27">
        <v>2</v>
      </c>
      <c r="S3642" s="29" t="str" cm="1">
        <f t="array" ref="S3642" xml:space="preserve"> _xlfn.IFS(Q3642 &lt; R3642, "L", Q3642 = R3642, "D", Q3642 &gt; R3642, "W")</f>
        <v>L</v>
      </c>
    </row>
    <row r="3643" spans="16:19" x14ac:dyDescent="0.3">
      <c r="P3643" s="28">
        <v>3637</v>
      </c>
      <c r="Q3643" s="26">
        <v>1</v>
      </c>
      <c r="R3643" s="27">
        <v>1</v>
      </c>
      <c r="S3643" s="29" t="str" cm="1">
        <f t="array" ref="S3643" xml:space="preserve"> _xlfn.IFS(Q3643 &lt; R3643, "L", Q3643 = R3643, "D", Q3643 &gt; R3643, "W")</f>
        <v>D</v>
      </c>
    </row>
    <row r="3644" spans="16:19" x14ac:dyDescent="0.3">
      <c r="P3644" s="28">
        <v>3638</v>
      </c>
      <c r="Q3644" s="26">
        <v>0</v>
      </c>
      <c r="R3644" s="27">
        <v>1</v>
      </c>
      <c r="S3644" s="29" t="str" cm="1">
        <f t="array" ref="S3644" xml:space="preserve"> _xlfn.IFS(Q3644 &lt; R3644, "L", Q3644 = R3644, "D", Q3644 &gt; R3644, "W")</f>
        <v>L</v>
      </c>
    </row>
    <row r="3645" spans="16:19" x14ac:dyDescent="0.3">
      <c r="P3645" s="28">
        <v>3639</v>
      </c>
      <c r="Q3645" s="26">
        <v>5</v>
      </c>
      <c r="R3645" s="27">
        <v>1</v>
      </c>
      <c r="S3645" s="29" t="str" cm="1">
        <f t="array" ref="S3645" xml:space="preserve"> _xlfn.IFS(Q3645 &lt; R3645, "L", Q3645 = R3645, "D", Q3645 &gt; R3645, "W")</f>
        <v>W</v>
      </c>
    </row>
    <row r="3646" spans="16:19" x14ac:dyDescent="0.3">
      <c r="P3646" s="28">
        <v>3640</v>
      </c>
      <c r="Q3646" s="26">
        <v>3</v>
      </c>
      <c r="R3646" s="27">
        <v>1</v>
      </c>
      <c r="S3646" s="29" t="str" cm="1">
        <f t="array" ref="S3646" xml:space="preserve"> _xlfn.IFS(Q3646 &lt; R3646, "L", Q3646 = R3646, "D", Q3646 &gt; R3646, "W")</f>
        <v>W</v>
      </c>
    </row>
    <row r="3647" spans="16:19" x14ac:dyDescent="0.3">
      <c r="P3647" s="28">
        <v>3641</v>
      </c>
      <c r="Q3647" s="26">
        <v>2</v>
      </c>
      <c r="R3647" s="27">
        <v>0</v>
      </c>
      <c r="S3647" s="29" t="str" cm="1">
        <f t="array" ref="S3647" xml:space="preserve"> _xlfn.IFS(Q3647 &lt; R3647, "L", Q3647 = R3647, "D", Q3647 &gt; R3647, "W")</f>
        <v>W</v>
      </c>
    </row>
    <row r="3648" spans="16:19" x14ac:dyDescent="0.3">
      <c r="P3648" s="28">
        <v>3642</v>
      </c>
      <c r="Q3648" s="26">
        <v>1</v>
      </c>
      <c r="R3648" s="27">
        <v>0</v>
      </c>
      <c r="S3648" s="29" t="str" cm="1">
        <f t="array" ref="S3648" xml:space="preserve"> _xlfn.IFS(Q3648 &lt; R3648, "L", Q3648 = R3648, "D", Q3648 &gt; R3648, "W")</f>
        <v>W</v>
      </c>
    </row>
    <row r="3649" spans="16:19" x14ac:dyDescent="0.3">
      <c r="P3649" s="28">
        <v>3643</v>
      </c>
      <c r="Q3649" s="26">
        <v>1</v>
      </c>
      <c r="R3649" s="27">
        <v>0</v>
      </c>
      <c r="S3649" s="29" t="str" cm="1">
        <f t="array" ref="S3649" xml:space="preserve"> _xlfn.IFS(Q3649 &lt; R3649, "L", Q3649 = R3649, "D", Q3649 &gt; R3649, "W")</f>
        <v>W</v>
      </c>
    </row>
    <row r="3650" spans="16:19" x14ac:dyDescent="0.3">
      <c r="P3650" s="28">
        <v>3644</v>
      </c>
      <c r="Q3650" s="26">
        <v>1</v>
      </c>
      <c r="R3650" s="27">
        <v>0</v>
      </c>
      <c r="S3650" s="29" t="str" cm="1">
        <f t="array" ref="S3650" xml:space="preserve"> _xlfn.IFS(Q3650 &lt; R3650, "L", Q3650 = R3650, "D", Q3650 &gt; R3650, "W")</f>
        <v>W</v>
      </c>
    </row>
    <row r="3651" spans="16:19" x14ac:dyDescent="0.3">
      <c r="P3651" s="28">
        <v>3645</v>
      </c>
      <c r="Q3651" s="26">
        <v>4</v>
      </c>
      <c r="R3651" s="27">
        <v>0</v>
      </c>
      <c r="S3651" s="29" t="str" cm="1">
        <f t="array" ref="S3651" xml:space="preserve"> _xlfn.IFS(Q3651 &lt; R3651, "L", Q3651 = R3651, "D", Q3651 &gt; R3651, "W")</f>
        <v>W</v>
      </c>
    </row>
    <row r="3652" spans="16:19" x14ac:dyDescent="0.3">
      <c r="P3652" s="28">
        <v>3646</v>
      </c>
      <c r="Q3652" s="26">
        <v>2</v>
      </c>
      <c r="R3652" s="27">
        <v>1</v>
      </c>
      <c r="S3652" s="29" t="str" cm="1">
        <f t="array" ref="S3652" xml:space="preserve"> _xlfn.IFS(Q3652 &lt; R3652, "L", Q3652 = R3652, "D", Q3652 &gt; R3652, "W")</f>
        <v>W</v>
      </c>
    </row>
    <row r="3653" spans="16:19" x14ac:dyDescent="0.3">
      <c r="P3653" s="28">
        <v>3647</v>
      </c>
      <c r="Q3653" s="26">
        <v>3</v>
      </c>
      <c r="R3653" s="27">
        <v>2</v>
      </c>
      <c r="S3653" s="29" t="str" cm="1">
        <f t="array" ref="S3653" xml:space="preserve"> _xlfn.IFS(Q3653 &lt; R3653, "L", Q3653 = R3653, "D", Q3653 &gt; R3653, "W")</f>
        <v>W</v>
      </c>
    </row>
    <row r="3654" spans="16:19" x14ac:dyDescent="0.3">
      <c r="P3654" s="28">
        <v>3648</v>
      </c>
      <c r="Q3654" s="26">
        <v>5</v>
      </c>
      <c r="R3654" s="27">
        <v>2</v>
      </c>
      <c r="S3654" s="29" t="str" cm="1">
        <f t="array" ref="S3654" xml:space="preserve"> _xlfn.IFS(Q3654 &lt; R3654, "L", Q3654 = R3654, "D", Q3654 &gt; R3654, "W")</f>
        <v>W</v>
      </c>
    </row>
    <row r="3655" spans="16:19" x14ac:dyDescent="0.3">
      <c r="P3655" s="28">
        <v>3649</v>
      </c>
      <c r="Q3655" s="26">
        <v>2</v>
      </c>
      <c r="R3655" s="27">
        <v>0</v>
      </c>
      <c r="S3655" s="29" t="str" cm="1">
        <f t="array" ref="S3655" xml:space="preserve"> _xlfn.IFS(Q3655 &lt; R3655, "L", Q3655 = R3655, "D", Q3655 &gt; R3655, "W")</f>
        <v>W</v>
      </c>
    </row>
    <row r="3656" spans="16:19" x14ac:dyDescent="0.3">
      <c r="P3656" s="28">
        <v>3650</v>
      </c>
      <c r="Q3656" s="26">
        <v>1</v>
      </c>
      <c r="R3656" s="27">
        <v>0</v>
      </c>
      <c r="S3656" s="29" t="str" cm="1">
        <f t="array" ref="S3656" xml:space="preserve"> _xlfn.IFS(Q3656 &lt; R3656, "L", Q3656 = R3656, "D", Q3656 &gt; R3656, "W")</f>
        <v>W</v>
      </c>
    </row>
    <row r="3657" spans="16:19" x14ac:dyDescent="0.3">
      <c r="P3657" s="28">
        <v>3651</v>
      </c>
      <c r="Q3657" s="26">
        <v>1</v>
      </c>
      <c r="R3657" s="27">
        <v>1</v>
      </c>
      <c r="S3657" s="29" t="str" cm="1">
        <f t="array" ref="S3657" xml:space="preserve"> _xlfn.IFS(Q3657 &lt; R3657, "L", Q3657 = R3657, "D", Q3657 &gt; R3657, "W")</f>
        <v>D</v>
      </c>
    </row>
    <row r="3658" spans="16:19" x14ac:dyDescent="0.3">
      <c r="P3658" s="28">
        <v>3652</v>
      </c>
      <c r="Q3658" s="26">
        <v>0</v>
      </c>
      <c r="R3658" s="27">
        <v>0</v>
      </c>
      <c r="S3658" s="29" t="str" cm="1">
        <f t="array" ref="S3658" xml:space="preserve"> _xlfn.IFS(Q3658 &lt; R3658, "L", Q3658 = R3658, "D", Q3658 &gt; R3658, "W")</f>
        <v>D</v>
      </c>
    </row>
    <row r="3659" spans="16:19" x14ac:dyDescent="0.3">
      <c r="P3659" s="28">
        <v>3653</v>
      </c>
      <c r="Q3659" s="26">
        <v>0</v>
      </c>
      <c r="R3659" s="27">
        <v>0</v>
      </c>
      <c r="S3659" s="29" t="str" cm="1">
        <f t="array" ref="S3659" xml:space="preserve"> _xlfn.IFS(Q3659 &lt; R3659, "L", Q3659 = R3659, "D", Q3659 &gt; R3659, "W")</f>
        <v>D</v>
      </c>
    </row>
    <row r="3660" spans="16:19" x14ac:dyDescent="0.3">
      <c r="P3660" s="28">
        <v>3654</v>
      </c>
      <c r="Q3660" s="26">
        <v>2</v>
      </c>
      <c r="R3660" s="27">
        <v>0</v>
      </c>
      <c r="S3660" s="29" t="str" cm="1">
        <f t="array" ref="S3660" xml:space="preserve"> _xlfn.IFS(Q3660 &lt; R3660, "L", Q3660 = R3660, "D", Q3660 &gt; R3660, "W")</f>
        <v>W</v>
      </c>
    </row>
    <row r="3661" spans="16:19" x14ac:dyDescent="0.3">
      <c r="P3661" s="28">
        <v>3655</v>
      </c>
      <c r="Q3661" s="26">
        <v>4</v>
      </c>
      <c r="R3661" s="27">
        <v>0</v>
      </c>
      <c r="S3661" s="29" t="str" cm="1">
        <f t="array" ref="S3661" xml:space="preserve"> _xlfn.IFS(Q3661 &lt; R3661, "L", Q3661 = R3661, "D", Q3661 &gt; R3661, "W")</f>
        <v>W</v>
      </c>
    </row>
    <row r="3662" spans="16:19" x14ac:dyDescent="0.3">
      <c r="P3662" s="28">
        <v>3656</v>
      </c>
      <c r="Q3662" s="26">
        <v>0</v>
      </c>
      <c r="R3662" s="27">
        <v>2</v>
      </c>
      <c r="S3662" s="29" t="str" cm="1">
        <f t="array" ref="S3662" xml:space="preserve"> _xlfn.IFS(Q3662 &lt; R3662, "L", Q3662 = R3662, "D", Q3662 &gt; R3662, "W")</f>
        <v>L</v>
      </c>
    </row>
    <row r="3663" spans="16:19" x14ac:dyDescent="0.3">
      <c r="P3663" s="28">
        <v>3657</v>
      </c>
      <c r="Q3663" s="26">
        <v>2</v>
      </c>
      <c r="R3663" s="27">
        <v>0</v>
      </c>
      <c r="S3663" s="29" t="str" cm="1">
        <f t="array" ref="S3663" xml:space="preserve"> _xlfn.IFS(Q3663 &lt; R3663, "L", Q3663 = R3663, "D", Q3663 &gt; R3663, "W")</f>
        <v>W</v>
      </c>
    </row>
    <row r="3664" spans="16:19" x14ac:dyDescent="0.3">
      <c r="P3664" s="28">
        <v>3658</v>
      </c>
      <c r="Q3664" s="26">
        <v>3</v>
      </c>
      <c r="R3664" s="27">
        <v>0</v>
      </c>
      <c r="S3664" s="29" t="str" cm="1">
        <f t="array" ref="S3664" xml:space="preserve"> _xlfn.IFS(Q3664 &lt; R3664, "L", Q3664 = R3664, "D", Q3664 &gt; R3664, "W")</f>
        <v>W</v>
      </c>
    </row>
    <row r="3665" spans="16:19" x14ac:dyDescent="0.3">
      <c r="P3665" s="28">
        <v>3659</v>
      </c>
      <c r="Q3665" s="26">
        <v>5</v>
      </c>
      <c r="R3665" s="27">
        <v>0</v>
      </c>
      <c r="S3665" s="29" t="str" cm="1">
        <f t="array" ref="S3665" xml:space="preserve"> _xlfn.IFS(Q3665 &lt; R3665, "L", Q3665 = R3665, "D", Q3665 &gt; R3665, "W")</f>
        <v>W</v>
      </c>
    </row>
    <row r="3666" spans="16:19" x14ac:dyDescent="0.3">
      <c r="P3666" s="28">
        <v>3660</v>
      </c>
      <c r="Q3666" s="26">
        <v>1</v>
      </c>
      <c r="R3666" s="27">
        <v>0</v>
      </c>
      <c r="S3666" s="29" t="str" cm="1">
        <f t="array" ref="S3666" xml:space="preserve"> _xlfn.IFS(Q3666 &lt; R3666, "L", Q3666 = R3666, "D", Q3666 &gt; R3666, "W")</f>
        <v>W</v>
      </c>
    </row>
    <row r="3667" spans="16:19" x14ac:dyDescent="0.3">
      <c r="P3667" s="28">
        <v>3661</v>
      </c>
      <c r="Q3667" s="26">
        <v>0</v>
      </c>
      <c r="R3667" s="27">
        <v>0</v>
      </c>
      <c r="S3667" s="29" t="str" cm="1">
        <f t="array" ref="S3667" xml:space="preserve"> _xlfn.IFS(Q3667 &lt; R3667, "L", Q3667 = R3667, "D", Q3667 &gt; R3667, "W")</f>
        <v>D</v>
      </c>
    </row>
    <row r="3668" spans="16:19" x14ac:dyDescent="0.3">
      <c r="P3668" s="28">
        <v>3662</v>
      </c>
      <c r="Q3668" s="26">
        <v>2</v>
      </c>
      <c r="R3668" s="27">
        <v>2</v>
      </c>
      <c r="S3668" s="29" t="str" cm="1">
        <f t="array" ref="S3668" xml:space="preserve"> _xlfn.IFS(Q3668 &lt; R3668, "L", Q3668 = R3668, "D", Q3668 &gt; R3668, "W")</f>
        <v>D</v>
      </c>
    </row>
    <row r="3669" spans="16:19" x14ac:dyDescent="0.3">
      <c r="P3669" s="28">
        <v>3663</v>
      </c>
      <c r="Q3669" s="26">
        <v>3</v>
      </c>
      <c r="R3669" s="27">
        <v>1</v>
      </c>
      <c r="S3669" s="29" t="str" cm="1">
        <f t="array" ref="S3669" xml:space="preserve"> _xlfn.IFS(Q3669 &lt; R3669, "L", Q3669 = R3669, "D", Q3669 &gt; R3669, "W")</f>
        <v>W</v>
      </c>
    </row>
    <row r="3670" spans="16:19" x14ac:dyDescent="0.3">
      <c r="P3670" s="28">
        <v>3664</v>
      </c>
      <c r="Q3670" s="26">
        <v>5</v>
      </c>
      <c r="R3670" s="27">
        <v>0</v>
      </c>
      <c r="S3670" s="29" t="str" cm="1">
        <f t="array" ref="S3670" xml:space="preserve"> _xlfn.IFS(Q3670 &lt; R3670, "L", Q3670 = R3670, "D", Q3670 &gt; R3670, "W")</f>
        <v>W</v>
      </c>
    </row>
    <row r="3671" spans="16:19" x14ac:dyDescent="0.3">
      <c r="P3671" s="28">
        <v>3665</v>
      </c>
      <c r="Q3671" s="26">
        <v>1</v>
      </c>
      <c r="R3671" s="27">
        <v>0</v>
      </c>
      <c r="S3671" s="29" t="str" cm="1">
        <f t="array" ref="S3671" xml:space="preserve"> _xlfn.IFS(Q3671 &lt; R3671, "L", Q3671 = R3671, "D", Q3671 &gt; R3671, "W")</f>
        <v>W</v>
      </c>
    </row>
    <row r="3672" spans="16:19" x14ac:dyDescent="0.3">
      <c r="P3672" s="28">
        <v>3666</v>
      </c>
      <c r="Q3672" s="26">
        <v>3</v>
      </c>
      <c r="R3672" s="27">
        <v>1</v>
      </c>
      <c r="S3672" s="29" t="str" cm="1">
        <f t="array" ref="S3672" xml:space="preserve"> _xlfn.IFS(Q3672 &lt; R3672, "L", Q3672 = R3672, "D", Q3672 &gt; R3672, "W")</f>
        <v>W</v>
      </c>
    </row>
    <row r="3673" spans="16:19" x14ac:dyDescent="0.3">
      <c r="P3673" s="28">
        <v>3667</v>
      </c>
      <c r="Q3673" s="26">
        <v>1</v>
      </c>
      <c r="R3673" s="27">
        <v>2</v>
      </c>
      <c r="S3673" s="29" t="str" cm="1">
        <f t="array" ref="S3673" xml:space="preserve"> _xlfn.IFS(Q3673 &lt; R3673, "L", Q3673 = R3673, "D", Q3673 &gt; R3673, "W")</f>
        <v>L</v>
      </c>
    </row>
    <row r="3674" spans="16:19" x14ac:dyDescent="0.3">
      <c r="P3674" s="28">
        <v>3668</v>
      </c>
      <c r="Q3674" s="26">
        <v>1</v>
      </c>
      <c r="R3674" s="27">
        <v>0</v>
      </c>
      <c r="S3674" s="29" t="str" cm="1">
        <f t="array" ref="S3674" xml:space="preserve"> _xlfn.IFS(Q3674 &lt; R3674, "L", Q3674 = R3674, "D", Q3674 &gt; R3674, "W")</f>
        <v>W</v>
      </c>
    </row>
    <row r="3675" spans="16:19" x14ac:dyDescent="0.3">
      <c r="P3675" s="28">
        <v>3669</v>
      </c>
      <c r="Q3675" s="26">
        <v>3</v>
      </c>
      <c r="R3675" s="27">
        <v>2</v>
      </c>
      <c r="S3675" s="29" t="str" cm="1">
        <f t="array" ref="S3675" xml:space="preserve"> _xlfn.IFS(Q3675 &lt; R3675, "L", Q3675 = R3675, "D", Q3675 &gt; R3675, "W")</f>
        <v>W</v>
      </c>
    </row>
    <row r="3676" spans="16:19" x14ac:dyDescent="0.3">
      <c r="P3676" s="28">
        <v>3670</v>
      </c>
      <c r="Q3676" s="26">
        <v>0</v>
      </c>
      <c r="R3676" s="27">
        <v>1</v>
      </c>
      <c r="S3676" s="29" t="str" cm="1">
        <f t="array" ref="S3676" xml:space="preserve"> _xlfn.IFS(Q3676 &lt; R3676, "L", Q3676 = R3676, "D", Q3676 &gt; R3676, "W")</f>
        <v>L</v>
      </c>
    </row>
    <row r="3677" spans="16:19" x14ac:dyDescent="0.3">
      <c r="P3677" s="28">
        <v>3671</v>
      </c>
      <c r="Q3677" s="26">
        <v>1</v>
      </c>
      <c r="R3677" s="27">
        <v>0</v>
      </c>
      <c r="S3677" s="29" t="str" cm="1">
        <f t="array" ref="S3677" xml:space="preserve"> _xlfn.IFS(Q3677 &lt; R3677, "L", Q3677 = R3677, "D", Q3677 &gt; R3677, "W")</f>
        <v>W</v>
      </c>
    </row>
    <row r="3678" spans="16:19" x14ac:dyDescent="0.3">
      <c r="P3678" s="28">
        <v>3672</v>
      </c>
      <c r="Q3678" s="26">
        <v>2</v>
      </c>
      <c r="R3678" s="27">
        <v>0</v>
      </c>
      <c r="S3678" s="29" t="str" cm="1">
        <f t="array" ref="S3678" xml:space="preserve"> _xlfn.IFS(Q3678 &lt; R3678, "L", Q3678 = R3678, "D", Q3678 &gt; R3678, "W")</f>
        <v>W</v>
      </c>
    </row>
    <row r="3679" spans="16:19" x14ac:dyDescent="0.3">
      <c r="P3679" s="28">
        <v>3673</v>
      </c>
      <c r="Q3679" s="26">
        <v>0</v>
      </c>
      <c r="R3679" s="27">
        <v>0</v>
      </c>
      <c r="S3679" s="29" t="str" cm="1">
        <f t="array" ref="S3679" xml:space="preserve"> _xlfn.IFS(Q3679 &lt; R3679, "L", Q3679 = R3679, "D", Q3679 &gt; R3679, "W")</f>
        <v>D</v>
      </c>
    </row>
    <row r="3680" spans="16:19" x14ac:dyDescent="0.3">
      <c r="P3680" s="28">
        <v>3674</v>
      </c>
      <c r="Q3680" s="26">
        <v>1</v>
      </c>
      <c r="R3680" s="27">
        <v>0</v>
      </c>
      <c r="S3680" s="29" t="str" cm="1">
        <f t="array" ref="S3680" xml:space="preserve"> _xlfn.IFS(Q3680 &lt; R3680, "L", Q3680 = R3680, "D", Q3680 &gt; R3680, "W")</f>
        <v>W</v>
      </c>
    </row>
    <row r="3681" spans="16:19" x14ac:dyDescent="0.3">
      <c r="P3681" s="28">
        <v>3675</v>
      </c>
      <c r="Q3681" s="26">
        <v>2</v>
      </c>
      <c r="R3681" s="27">
        <v>1</v>
      </c>
      <c r="S3681" s="29" t="str" cm="1">
        <f t="array" ref="S3681" xml:space="preserve"> _xlfn.IFS(Q3681 &lt; R3681, "L", Q3681 = R3681, "D", Q3681 &gt; R3681, "W")</f>
        <v>W</v>
      </c>
    </row>
    <row r="3682" spans="16:19" x14ac:dyDescent="0.3">
      <c r="P3682" s="28">
        <v>3676</v>
      </c>
      <c r="Q3682" s="26">
        <v>2</v>
      </c>
      <c r="R3682" s="27">
        <v>1</v>
      </c>
      <c r="S3682" s="29" t="str" cm="1">
        <f t="array" ref="S3682" xml:space="preserve"> _xlfn.IFS(Q3682 &lt; R3682, "L", Q3682 = R3682, "D", Q3682 &gt; R3682, "W")</f>
        <v>W</v>
      </c>
    </row>
    <row r="3683" spans="16:19" x14ac:dyDescent="0.3">
      <c r="P3683" s="28">
        <v>3677</v>
      </c>
      <c r="Q3683" s="26">
        <v>4</v>
      </c>
      <c r="R3683" s="27">
        <v>1</v>
      </c>
      <c r="S3683" s="29" t="str" cm="1">
        <f t="array" ref="S3683" xml:space="preserve"> _xlfn.IFS(Q3683 &lt; R3683, "L", Q3683 = R3683, "D", Q3683 &gt; R3683, "W")</f>
        <v>W</v>
      </c>
    </row>
    <row r="3684" spans="16:19" x14ac:dyDescent="0.3">
      <c r="P3684" s="28">
        <v>3678</v>
      </c>
      <c r="Q3684" s="26">
        <v>3</v>
      </c>
      <c r="R3684" s="27">
        <v>0</v>
      </c>
      <c r="S3684" s="29" t="str" cm="1">
        <f t="array" ref="S3684" xml:space="preserve"> _xlfn.IFS(Q3684 &lt; R3684, "L", Q3684 = R3684, "D", Q3684 &gt; R3684, "W")</f>
        <v>W</v>
      </c>
    </row>
    <row r="3685" spans="16:19" x14ac:dyDescent="0.3">
      <c r="P3685" s="28">
        <v>3679</v>
      </c>
      <c r="Q3685" s="26">
        <v>0</v>
      </c>
      <c r="R3685" s="27">
        <v>2</v>
      </c>
      <c r="S3685" s="29" t="str" cm="1">
        <f t="array" ref="S3685" xml:space="preserve"> _xlfn.IFS(Q3685 &lt; R3685, "L", Q3685 = R3685, "D", Q3685 &gt; R3685, "W")</f>
        <v>L</v>
      </c>
    </row>
    <row r="3686" spans="16:19" x14ac:dyDescent="0.3">
      <c r="P3686" s="28">
        <v>3680</v>
      </c>
      <c r="Q3686" s="26">
        <v>2</v>
      </c>
      <c r="R3686" s="27">
        <v>0</v>
      </c>
      <c r="S3686" s="29" t="str" cm="1">
        <f t="array" ref="S3686" xml:space="preserve"> _xlfn.IFS(Q3686 &lt; R3686, "L", Q3686 = R3686, "D", Q3686 &gt; R3686, "W")</f>
        <v>W</v>
      </c>
    </row>
    <row r="3687" spans="16:19" x14ac:dyDescent="0.3">
      <c r="P3687" s="28">
        <v>3681</v>
      </c>
      <c r="Q3687" s="26">
        <v>2</v>
      </c>
      <c r="R3687" s="27">
        <v>0</v>
      </c>
      <c r="S3687" s="29" t="str" cm="1">
        <f t="array" ref="S3687" xml:space="preserve"> _xlfn.IFS(Q3687 &lt; R3687, "L", Q3687 = R3687, "D", Q3687 &gt; R3687, "W")</f>
        <v>W</v>
      </c>
    </row>
    <row r="3688" spans="16:19" x14ac:dyDescent="0.3">
      <c r="P3688" s="28">
        <v>3682</v>
      </c>
      <c r="Q3688" s="26">
        <v>2</v>
      </c>
      <c r="R3688" s="27">
        <v>1</v>
      </c>
      <c r="S3688" s="29" t="str" cm="1">
        <f t="array" ref="S3688" xml:space="preserve"> _xlfn.IFS(Q3688 &lt; R3688, "L", Q3688 = R3688, "D", Q3688 &gt; R3688, "W")</f>
        <v>W</v>
      </c>
    </row>
    <row r="3689" spans="16:19" x14ac:dyDescent="0.3">
      <c r="P3689" s="28">
        <v>3683</v>
      </c>
      <c r="Q3689" s="26">
        <v>1</v>
      </c>
      <c r="R3689" s="27">
        <v>0</v>
      </c>
      <c r="S3689" s="29" t="str" cm="1">
        <f t="array" ref="S3689" xml:space="preserve"> _xlfn.IFS(Q3689 &lt; R3689, "L", Q3689 = R3689, "D", Q3689 &gt; R3689, "W")</f>
        <v>W</v>
      </c>
    </row>
    <row r="3690" spans="16:19" x14ac:dyDescent="0.3">
      <c r="P3690" s="28">
        <v>3684</v>
      </c>
      <c r="Q3690" s="26">
        <v>1</v>
      </c>
      <c r="R3690" s="27">
        <v>1</v>
      </c>
      <c r="S3690" s="29" t="str" cm="1">
        <f t="array" ref="S3690" xml:space="preserve"> _xlfn.IFS(Q3690 &lt; R3690, "L", Q3690 = R3690, "D", Q3690 &gt; R3690, "W")</f>
        <v>D</v>
      </c>
    </row>
    <row r="3691" spans="16:19" x14ac:dyDescent="0.3">
      <c r="P3691" s="28">
        <v>3685</v>
      </c>
      <c r="Q3691" s="26">
        <v>2</v>
      </c>
      <c r="R3691" s="27">
        <v>0</v>
      </c>
      <c r="S3691" s="29" t="str" cm="1">
        <f t="array" ref="S3691" xml:space="preserve"> _xlfn.IFS(Q3691 &lt; R3691, "L", Q3691 = R3691, "D", Q3691 &gt; R3691, "W")</f>
        <v>W</v>
      </c>
    </row>
    <row r="3692" spans="16:19" x14ac:dyDescent="0.3">
      <c r="P3692" s="28">
        <v>3686</v>
      </c>
      <c r="Q3692" s="26">
        <v>5</v>
      </c>
      <c r="R3692" s="27">
        <v>1</v>
      </c>
      <c r="S3692" s="29" t="str" cm="1">
        <f t="array" ref="S3692" xml:space="preserve"> _xlfn.IFS(Q3692 &lt; R3692, "L", Q3692 = R3692, "D", Q3692 &gt; R3692, "W")</f>
        <v>W</v>
      </c>
    </row>
    <row r="3693" spans="16:19" x14ac:dyDescent="0.3">
      <c r="P3693" s="28">
        <v>3687</v>
      </c>
      <c r="Q3693" s="26">
        <v>3</v>
      </c>
      <c r="R3693" s="27">
        <v>1</v>
      </c>
      <c r="S3693" s="29" t="str" cm="1">
        <f t="array" ref="S3693" xml:space="preserve"> _xlfn.IFS(Q3693 &lt; R3693, "L", Q3693 = R3693, "D", Q3693 &gt; R3693, "W")</f>
        <v>W</v>
      </c>
    </row>
    <row r="3694" spans="16:19" x14ac:dyDescent="0.3">
      <c r="P3694" s="28">
        <v>3688</v>
      </c>
      <c r="Q3694" s="26">
        <v>1</v>
      </c>
      <c r="R3694" s="27">
        <v>0</v>
      </c>
      <c r="S3694" s="29" t="str" cm="1">
        <f t="array" ref="S3694" xml:space="preserve"> _xlfn.IFS(Q3694 &lt; R3694, "L", Q3694 = R3694, "D", Q3694 &gt; R3694, "W")</f>
        <v>W</v>
      </c>
    </row>
    <row r="3695" spans="16:19" x14ac:dyDescent="0.3">
      <c r="P3695" s="28">
        <v>3689</v>
      </c>
      <c r="Q3695" s="26">
        <v>1</v>
      </c>
      <c r="R3695" s="27">
        <v>2</v>
      </c>
      <c r="S3695" s="29" t="str" cm="1">
        <f t="array" ref="S3695" xml:space="preserve"> _xlfn.IFS(Q3695 &lt; R3695, "L", Q3695 = R3695, "D", Q3695 &gt; R3695, "W")</f>
        <v>L</v>
      </c>
    </row>
    <row r="3696" spans="16:19" x14ac:dyDescent="0.3">
      <c r="P3696" s="28">
        <v>3690</v>
      </c>
      <c r="Q3696" s="26">
        <v>3</v>
      </c>
      <c r="R3696" s="27">
        <v>1</v>
      </c>
      <c r="S3696" s="29" t="str" cm="1">
        <f t="array" ref="S3696" xml:space="preserve"> _xlfn.IFS(Q3696 &lt; R3696, "L", Q3696 = R3696, "D", Q3696 &gt; R3696, "W")</f>
        <v>W</v>
      </c>
    </row>
    <row r="3697" spans="16:19" x14ac:dyDescent="0.3">
      <c r="P3697" s="28">
        <v>3691</v>
      </c>
      <c r="Q3697" s="26">
        <v>2</v>
      </c>
      <c r="R3697" s="27">
        <v>0</v>
      </c>
      <c r="S3697" s="29" t="str" cm="1">
        <f t="array" ref="S3697" xml:space="preserve"> _xlfn.IFS(Q3697 &lt; R3697, "L", Q3697 = R3697, "D", Q3697 &gt; R3697, "W")</f>
        <v>W</v>
      </c>
    </row>
    <row r="3698" spans="16:19" x14ac:dyDescent="0.3">
      <c r="P3698" s="28">
        <v>3692</v>
      </c>
      <c r="Q3698" s="26">
        <v>3</v>
      </c>
      <c r="R3698" s="27">
        <v>2</v>
      </c>
      <c r="S3698" s="29" t="str" cm="1">
        <f t="array" ref="S3698" xml:space="preserve"> _xlfn.IFS(Q3698 &lt; R3698, "L", Q3698 = R3698, "D", Q3698 &gt; R3698, "W")</f>
        <v>W</v>
      </c>
    </row>
    <row r="3699" spans="16:19" x14ac:dyDescent="0.3">
      <c r="P3699" s="28">
        <v>3693</v>
      </c>
      <c r="Q3699" s="26">
        <v>7</v>
      </c>
      <c r="R3699" s="27">
        <v>0</v>
      </c>
      <c r="S3699" s="29" t="str" cm="1">
        <f t="array" ref="S3699" xml:space="preserve"> _xlfn.IFS(Q3699 &lt; R3699, "L", Q3699 = R3699, "D", Q3699 &gt; R3699, "W")</f>
        <v>W</v>
      </c>
    </row>
    <row r="3700" spans="16:19" x14ac:dyDescent="0.3">
      <c r="P3700" s="28">
        <v>3694</v>
      </c>
      <c r="Q3700" s="26">
        <v>2</v>
      </c>
      <c r="R3700" s="27">
        <v>0</v>
      </c>
      <c r="S3700" s="29" t="str" cm="1">
        <f t="array" ref="S3700" xml:space="preserve"> _xlfn.IFS(Q3700 &lt; R3700, "L", Q3700 = R3700, "D", Q3700 &gt; R3700, "W")</f>
        <v>W</v>
      </c>
    </row>
    <row r="3701" spans="16:19" x14ac:dyDescent="0.3">
      <c r="P3701" s="28">
        <v>3695</v>
      </c>
      <c r="Q3701" s="26">
        <v>2</v>
      </c>
      <c r="R3701" s="27">
        <v>1</v>
      </c>
      <c r="S3701" s="29" t="str" cm="1">
        <f t="array" ref="S3701" xml:space="preserve"> _xlfn.IFS(Q3701 &lt; R3701, "L", Q3701 = R3701, "D", Q3701 &gt; R3701, "W")</f>
        <v>W</v>
      </c>
    </row>
    <row r="3702" spans="16:19" x14ac:dyDescent="0.3">
      <c r="P3702" s="28">
        <v>3696</v>
      </c>
      <c r="Q3702" s="26">
        <v>0</v>
      </c>
      <c r="R3702" s="27">
        <v>1</v>
      </c>
      <c r="S3702" s="29" t="str" cm="1">
        <f t="array" ref="S3702" xml:space="preserve"> _xlfn.IFS(Q3702 &lt; R3702, "L", Q3702 = R3702, "D", Q3702 &gt; R3702, "W")</f>
        <v>L</v>
      </c>
    </row>
    <row r="3703" spans="16:19" x14ac:dyDescent="0.3">
      <c r="P3703" s="28">
        <v>3697</v>
      </c>
      <c r="Q3703" s="26">
        <v>1</v>
      </c>
      <c r="R3703" s="27">
        <v>1</v>
      </c>
      <c r="S3703" s="29" t="str" cm="1">
        <f t="array" ref="S3703" xml:space="preserve"> _xlfn.IFS(Q3703 &lt; R3703, "L", Q3703 = R3703, "D", Q3703 &gt; R3703, "W")</f>
        <v>D</v>
      </c>
    </row>
    <row r="3704" spans="16:19" x14ac:dyDescent="0.3">
      <c r="P3704" s="28">
        <v>3698</v>
      </c>
      <c r="Q3704" s="26">
        <v>0</v>
      </c>
      <c r="R3704" s="27">
        <v>1</v>
      </c>
      <c r="S3704" s="29" t="str" cm="1">
        <f t="array" ref="S3704" xml:space="preserve"> _xlfn.IFS(Q3704 &lt; R3704, "L", Q3704 = R3704, "D", Q3704 &gt; R3704, "W")</f>
        <v>L</v>
      </c>
    </row>
    <row r="3705" spans="16:19" x14ac:dyDescent="0.3">
      <c r="P3705" s="28">
        <v>3699</v>
      </c>
      <c r="Q3705" s="26">
        <v>5</v>
      </c>
      <c r="R3705" s="27">
        <v>3</v>
      </c>
      <c r="S3705" s="29" t="str" cm="1">
        <f t="array" ref="S3705" xml:space="preserve"> _xlfn.IFS(Q3705 &lt; R3705, "L", Q3705 = R3705, "D", Q3705 &gt; R3705, "W")</f>
        <v>W</v>
      </c>
    </row>
    <row r="3706" spans="16:19" x14ac:dyDescent="0.3">
      <c r="P3706" s="28">
        <v>3700</v>
      </c>
      <c r="Q3706" s="26">
        <v>2</v>
      </c>
      <c r="R3706" s="27">
        <v>2</v>
      </c>
      <c r="S3706" s="29" t="str" cm="1">
        <f t="array" ref="S3706" xml:space="preserve"> _xlfn.IFS(Q3706 &lt; R3706, "L", Q3706 = R3706, "D", Q3706 &gt; R3706, "W")</f>
        <v>D</v>
      </c>
    </row>
    <row r="3707" spans="16:19" x14ac:dyDescent="0.3">
      <c r="P3707" s="28">
        <v>3701</v>
      </c>
      <c r="Q3707" s="26">
        <v>1</v>
      </c>
      <c r="R3707" s="27">
        <v>1</v>
      </c>
      <c r="S3707" s="29" t="str" cm="1">
        <f t="array" ref="S3707" xml:space="preserve"> _xlfn.IFS(Q3707 &lt; R3707, "L", Q3707 = R3707, "D", Q3707 &gt; R3707, "W")</f>
        <v>D</v>
      </c>
    </row>
    <row r="3708" spans="16:19" x14ac:dyDescent="0.3">
      <c r="P3708" s="28">
        <v>3702</v>
      </c>
      <c r="Q3708" s="26">
        <v>4</v>
      </c>
      <c r="R3708" s="27">
        <v>0</v>
      </c>
      <c r="S3708" s="29" t="str" cm="1">
        <f t="array" ref="S3708" xml:space="preserve"> _xlfn.IFS(Q3708 &lt; R3708, "L", Q3708 = R3708, "D", Q3708 &gt; R3708, "W")</f>
        <v>W</v>
      </c>
    </row>
    <row r="3709" spans="16:19" x14ac:dyDescent="0.3">
      <c r="P3709" s="28">
        <v>3703</v>
      </c>
      <c r="Q3709" s="26">
        <v>0</v>
      </c>
      <c r="R3709" s="27">
        <v>0</v>
      </c>
      <c r="S3709" s="29" t="str" cm="1">
        <f t="array" ref="S3709" xml:space="preserve"> _xlfn.IFS(Q3709 &lt; R3709, "L", Q3709 = R3709, "D", Q3709 &gt; R3709, "W")</f>
        <v>D</v>
      </c>
    </row>
    <row r="3710" spans="16:19" x14ac:dyDescent="0.3">
      <c r="P3710" s="28">
        <v>3704</v>
      </c>
      <c r="Q3710" s="26">
        <v>1</v>
      </c>
      <c r="R3710" s="27">
        <v>5</v>
      </c>
      <c r="S3710" s="29" t="str" cm="1">
        <f t="array" ref="S3710" xml:space="preserve"> _xlfn.IFS(Q3710 &lt; R3710, "L", Q3710 = R3710, "D", Q3710 &gt; R3710, "W")</f>
        <v>L</v>
      </c>
    </row>
    <row r="3711" spans="16:19" x14ac:dyDescent="0.3">
      <c r="P3711" s="28">
        <v>3705</v>
      </c>
      <c r="Q3711" s="26">
        <v>2</v>
      </c>
      <c r="R3711" s="27">
        <v>0</v>
      </c>
      <c r="S3711" s="29" t="str" cm="1">
        <f t="array" ref="S3711" xml:space="preserve"> _xlfn.IFS(Q3711 &lt; R3711, "L", Q3711 = R3711, "D", Q3711 &gt; R3711, "W")</f>
        <v>W</v>
      </c>
    </row>
    <row r="3712" spans="16:19" x14ac:dyDescent="0.3">
      <c r="P3712" s="28">
        <v>3706</v>
      </c>
      <c r="Q3712" s="26">
        <v>1</v>
      </c>
      <c r="R3712" s="27">
        <v>0</v>
      </c>
      <c r="S3712" s="29" t="str" cm="1">
        <f t="array" ref="S3712" xml:space="preserve"> _xlfn.IFS(Q3712 &lt; R3712, "L", Q3712 = R3712, "D", Q3712 &gt; R3712, "W")</f>
        <v>W</v>
      </c>
    </row>
    <row r="3713" spans="16:19" x14ac:dyDescent="0.3">
      <c r="P3713" s="28">
        <v>3707</v>
      </c>
      <c r="Q3713" s="26">
        <v>2</v>
      </c>
      <c r="R3713" s="27">
        <v>3</v>
      </c>
      <c r="S3713" s="29" t="str" cm="1">
        <f t="array" ref="S3713" xml:space="preserve"> _xlfn.IFS(Q3713 &lt; R3713, "L", Q3713 = R3713, "D", Q3713 &gt; R3713, "W")</f>
        <v>L</v>
      </c>
    </row>
    <row r="3714" spans="16:19" x14ac:dyDescent="0.3">
      <c r="P3714" s="28">
        <v>3708</v>
      </c>
      <c r="Q3714" s="26">
        <v>3</v>
      </c>
      <c r="R3714" s="27">
        <v>0</v>
      </c>
      <c r="S3714" s="29" t="str" cm="1">
        <f t="array" ref="S3714" xml:space="preserve"> _xlfn.IFS(Q3714 &lt; R3714, "L", Q3714 = R3714, "D", Q3714 &gt; R3714, "W")</f>
        <v>W</v>
      </c>
    </row>
    <row r="3715" spans="16:19" x14ac:dyDescent="0.3">
      <c r="P3715" s="28">
        <v>3709</v>
      </c>
      <c r="Q3715" s="26">
        <v>1</v>
      </c>
      <c r="R3715" s="27">
        <v>1</v>
      </c>
      <c r="S3715" s="29" t="str" cm="1">
        <f t="array" ref="S3715" xml:space="preserve"> _xlfn.IFS(Q3715 &lt; R3715, "L", Q3715 = R3715, "D", Q3715 &gt; R3715, "W")</f>
        <v>D</v>
      </c>
    </row>
    <row r="3716" spans="16:19" x14ac:dyDescent="0.3">
      <c r="P3716" s="28">
        <v>3710</v>
      </c>
      <c r="Q3716" s="26">
        <v>1</v>
      </c>
      <c r="R3716" s="27">
        <v>0</v>
      </c>
      <c r="S3716" s="29" t="str" cm="1">
        <f t="array" ref="S3716" xml:space="preserve"> _xlfn.IFS(Q3716 &lt; R3716, "L", Q3716 = R3716, "D", Q3716 &gt; R3716, "W")</f>
        <v>W</v>
      </c>
    </row>
    <row r="3717" spans="16:19" x14ac:dyDescent="0.3">
      <c r="P3717" s="28">
        <v>3711</v>
      </c>
      <c r="Q3717" s="26">
        <v>2</v>
      </c>
      <c r="R3717" s="27">
        <v>1</v>
      </c>
      <c r="S3717" s="29" t="str" cm="1">
        <f t="array" ref="S3717" xml:space="preserve"> _xlfn.IFS(Q3717 &lt; R3717, "L", Q3717 = R3717, "D", Q3717 &gt; R3717, "W")</f>
        <v>W</v>
      </c>
    </row>
    <row r="3718" spans="16:19" x14ac:dyDescent="0.3">
      <c r="P3718" s="28">
        <v>3712</v>
      </c>
      <c r="Q3718" s="26">
        <v>4</v>
      </c>
      <c r="R3718" s="27">
        <v>1</v>
      </c>
      <c r="S3718" s="29" t="str" cm="1">
        <f t="array" ref="S3718" xml:space="preserve"> _xlfn.IFS(Q3718 &lt; R3718, "L", Q3718 = R3718, "D", Q3718 &gt; R3718, "W")</f>
        <v>W</v>
      </c>
    </row>
    <row r="3719" spans="16:19" x14ac:dyDescent="0.3">
      <c r="P3719" s="28">
        <v>3713</v>
      </c>
      <c r="Q3719" s="26">
        <v>3</v>
      </c>
      <c r="R3719" s="27">
        <v>0</v>
      </c>
      <c r="S3719" s="29" t="str" cm="1">
        <f t="array" ref="S3719" xml:space="preserve"> _xlfn.IFS(Q3719 &lt; R3719, "L", Q3719 = R3719, "D", Q3719 &gt; R3719, "W")</f>
        <v>W</v>
      </c>
    </row>
    <row r="3720" spans="16:19" x14ac:dyDescent="0.3">
      <c r="P3720" s="28">
        <v>3714</v>
      </c>
      <c r="Q3720" s="26">
        <v>0</v>
      </c>
      <c r="R3720" s="27">
        <v>1</v>
      </c>
      <c r="S3720" s="29" t="str" cm="1">
        <f t="array" ref="S3720" xml:space="preserve"> _xlfn.IFS(Q3720 &lt; R3720, "L", Q3720 = R3720, "D", Q3720 &gt; R3720, "W")</f>
        <v>L</v>
      </c>
    </row>
    <row r="3721" spans="16:19" x14ac:dyDescent="0.3">
      <c r="P3721" s="28">
        <v>3715</v>
      </c>
      <c r="Q3721" s="26">
        <v>1</v>
      </c>
      <c r="R3721" s="27">
        <v>0</v>
      </c>
      <c r="S3721" s="29" t="str" cm="1">
        <f t="array" ref="S3721" xml:space="preserve"> _xlfn.IFS(Q3721 &lt; R3721, "L", Q3721 = R3721, "D", Q3721 &gt; R3721, "W")</f>
        <v>W</v>
      </c>
    </row>
    <row r="3722" spans="16:19" x14ac:dyDescent="0.3">
      <c r="P3722" s="28">
        <v>3716</v>
      </c>
      <c r="Q3722" s="26">
        <v>1</v>
      </c>
      <c r="R3722" s="27">
        <v>1</v>
      </c>
      <c r="S3722" s="29" t="str" cm="1">
        <f t="array" ref="S3722" xml:space="preserve"> _xlfn.IFS(Q3722 &lt; R3722, "L", Q3722 = R3722, "D", Q3722 &gt; R3722, "W")</f>
        <v>D</v>
      </c>
    </row>
    <row r="3723" spans="16:19" x14ac:dyDescent="0.3">
      <c r="P3723" s="28">
        <v>3717</v>
      </c>
      <c r="Q3723" s="26">
        <v>1</v>
      </c>
      <c r="R3723" s="27">
        <v>1</v>
      </c>
      <c r="S3723" s="29" t="str" cm="1">
        <f t="array" ref="S3723" xml:space="preserve"> _xlfn.IFS(Q3723 &lt; R3723, "L", Q3723 = R3723, "D", Q3723 &gt; R3723, "W")</f>
        <v>D</v>
      </c>
    </row>
    <row r="3724" spans="16:19" x14ac:dyDescent="0.3">
      <c r="P3724" s="28">
        <v>3718</v>
      </c>
      <c r="Q3724" s="26">
        <v>3</v>
      </c>
      <c r="R3724" s="27">
        <v>0</v>
      </c>
      <c r="S3724" s="29" t="str" cm="1">
        <f t="array" ref="S3724" xml:space="preserve"> _xlfn.IFS(Q3724 &lt; R3724, "L", Q3724 = R3724, "D", Q3724 &gt; R3724, "W")</f>
        <v>W</v>
      </c>
    </row>
    <row r="3725" spans="16:19" x14ac:dyDescent="0.3">
      <c r="P3725" s="28">
        <v>3719</v>
      </c>
      <c r="Q3725" s="26">
        <v>2</v>
      </c>
      <c r="R3725" s="27">
        <v>1</v>
      </c>
      <c r="S3725" s="29" t="str" cm="1">
        <f t="array" ref="S3725" xml:space="preserve"> _xlfn.IFS(Q3725 &lt; R3725, "L", Q3725 = R3725, "D", Q3725 &gt; R3725, "W")</f>
        <v>W</v>
      </c>
    </row>
    <row r="3726" spans="16:19" x14ac:dyDescent="0.3">
      <c r="P3726" s="28">
        <v>3720</v>
      </c>
      <c r="Q3726" s="26">
        <v>0</v>
      </c>
      <c r="R3726" s="27">
        <v>2</v>
      </c>
      <c r="S3726" s="29" t="str" cm="1">
        <f t="array" ref="S3726" xml:space="preserve"> _xlfn.IFS(Q3726 &lt; R3726, "L", Q3726 = R3726, "D", Q3726 &gt; R3726, "W")</f>
        <v>L</v>
      </c>
    </row>
    <row r="3727" spans="16:19" x14ac:dyDescent="0.3">
      <c r="P3727" s="28">
        <v>3721</v>
      </c>
      <c r="Q3727" s="26">
        <v>1</v>
      </c>
      <c r="R3727" s="27">
        <v>0</v>
      </c>
      <c r="S3727" s="29" t="str" cm="1">
        <f t="array" ref="S3727" xml:space="preserve"> _xlfn.IFS(Q3727 &lt; R3727, "L", Q3727 = R3727, "D", Q3727 &gt; R3727, "W")</f>
        <v>W</v>
      </c>
    </row>
    <row r="3728" spans="16:19" x14ac:dyDescent="0.3">
      <c r="P3728" s="28">
        <v>3722</v>
      </c>
      <c r="Q3728" s="26">
        <v>2</v>
      </c>
      <c r="R3728" s="27">
        <v>1</v>
      </c>
      <c r="S3728" s="29" t="str" cm="1">
        <f t="array" ref="S3728" xml:space="preserve"> _xlfn.IFS(Q3728 &lt; R3728, "L", Q3728 = R3728, "D", Q3728 &gt; R3728, "W")</f>
        <v>W</v>
      </c>
    </row>
    <row r="3729" spans="16:19" x14ac:dyDescent="0.3">
      <c r="P3729" s="28">
        <v>3723</v>
      </c>
      <c r="Q3729" s="26">
        <v>3</v>
      </c>
      <c r="R3729" s="27">
        <v>1</v>
      </c>
      <c r="S3729" s="29" t="str" cm="1">
        <f t="array" ref="S3729" xml:space="preserve"> _xlfn.IFS(Q3729 &lt; R3729, "L", Q3729 = R3729, "D", Q3729 &gt; R3729, "W")</f>
        <v>W</v>
      </c>
    </row>
    <row r="3730" spans="16:19" x14ac:dyDescent="0.3">
      <c r="P3730" s="28">
        <v>3724</v>
      </c>
      <c r="Q3730" s="26">
        <v>5</v>
      </c>
      <c r="R3730" s="27">
        <v>0</v>
      </c>
      <c r="S3730" s="29" t="str" cm="1">
        <f t="array" ref="S3730" xml:space="preserve"> _xlfn.IFS(Q3730 &lt; R3730, "L", Q3730 = R3730, "D", Q3730 &gt; R3730, "W")</f>
        <v>W</v>
      </c>
    </row>
    <row r="3731" spans="16:19" x14ac:dyDescent="0.3">
      <c r="P3731" s="28">
        <v>3725</v>
      </c>
      <c r="Q3731" s="26">
        <v>1</v>
      </c>
      <c r="R3731" s="27">
        <v>0</v>
      </c>
      <c r="S3731" s="29" t="str" cm="1">
        <f t="array" ref="S3731" xml:space="preserve"> _xlfn.IFS(Q3731 &lt; R3731, "L", Q3731 = R3731, "D", Q3731 &gt; R3731, "W")</f>
        <v>W</v>
      </c>
    </row>
    <row r="3732" spans="16:19" x14ac:dyDescent="0.3">
      <c r="P3732" s="28">
        <v>3726</v>
      </c>
      <c r="Q3732" s="26">
        <v>0</v>
      </c>
      <c r="R3732" s="27">
        <v>1</v>
      </c>
      <c r="S3732" s="29" t="str" cm="1">
        <f t="array" ref="S3732" xml:space="preserve"> _xlfn.IFS(Q3732 &lt; R3732, "L", Q3732 = R3732, "D", Q3732 &gt; R3732, "W")</f>
        <v>L</v>
      </c>
    </row>
    <row r="3733" spans="16:19" x14ac:dyDescent="0.3">
      <c r="P3733" s="28">
        <v>3727</v>
      </c>
      <c r="Q3733" s="26">
        <v>1</v>
      </c>
      <c r="R3733" s="27">
        <v>1</v>
      </c>
      <c r="S3733" s="29" t="str" cm="1">
        <f t="array" ref="S3733" xml:space="preserve"> _xlfn.IFS(Q3733 &lt; R3733, "L", Q3733 = R3733, "D", Q3733 &gt; R3733, "W")</f>
        <v>D</v>
      </c>
    </row>
    <row r="3734" spans="16:19" x14ac:dyDescent="0.3">
      <c r="P3734" s="28">
        <v>3728</v>
      </c>
      <c r="Q3734" s="26">
        <v>2</v>
      </c>
      <c r="R3734" s="27">
        <v>1</v>
      </c>
      <c r="S3734" s="29" t="str" cm="1">
        <f t="array" ref="S3734" xml:space="preserve"> _xlfn.IFS(Q3734 &lt; R3734, "L", Q3734 = R3734, "D", Q3734 &gt; R3734, "W")</f>
        <v>W</v>
      </c>
    </row>
    <row r="3735" spans="16:19" x14ac:dyDescent="0.3">
      <c r="P3735" s="28">
        <v>3729</v>
      </c>
      <c r="Q3735" s="26">
        <v>0</v>
      </c>
      <c r="R3735" s="27">
        <v>1</v>
      </c>
      <c r="S3735" s="29" t="str" cm="1">
        <f t="array" ref="S3735" xml:space="preserve"> _xlfn.IFS(Q3735 &lt; R3735, "L", Q3735 = R3735, "D", Q3735 &gt; R3735, "W")</f>
        <v>L</v>
      </c>
    </row>
    <row r="3736" spans="16:19" x14ac:dyDescent="0.3">
      <c r="P3736" s="28">
        <v>3730</v>
      </c>
      <c r="Q3736" s="26">
        <v>0</v>
      </c>
      <c r="R3736" s="27">
        <v>2</v>
      </c>
      <c r="S3736" s="29" t="str" cm="1">
        <f t="array" ref="S3736" xml:space="preserve"> _xlfn.IFS(Q3736 &lt; R3736, "L", Q3736 = R3736, "D", Q3736 &gt; R3736, "W")</f>
        <v>L</v>
      </c>
    </row>
    <row r="3737" spans="16:19" x14ac:dyDescent="0.3">
      <c r="P3737" s="28">
        <v>3731</v>
      </c>
      <c r="Q3737" s="26">
        <v>3</v>
      </c>
      <c r="R3737" s="27">
        <v>0</v>
      </c>
      <c r="S3737" s="29" t="str" cm="1">
        <f t="array" ref="S3737" xml:space="preserve"> _xlfn.IFS(Q3737 &lt; R3737, "L", Q3737 = R3737, "D", Q3737 &gt; R3737, "W")</f>
        <v>W</v>
      </c>
    </row>
    <row r="3738" spans="16:19" x14ac:dyDescent="0.3">
      <c r="P3738" s="28">
        <v>3732</v>
      </c>
      <c r="Q3738" s="26">
        <v>1</v>
      </c>
      <c r="R3738" s="27">
        <v>0</v>
      </c>
      <c r="S3738" s="29" t="str" cm="1">
        <f t="array" ref="S3738" xml:space="preserve"> _xlfn.IFS(Q3738 &lt; R3738, "L", Q3738 = R3738, "D", Q3738 &gt; R3738, "W")</f>
        <v>W</v>
      </c>
    </row>
    <row r="3739" spans="16:19" x14ac:dyDescent="0.3">
      <c r="P3739" s="28">
        <v>3733</v>
      </c>
      <c r="Q3739" s="26">
        <v>4</v>
      </c>
      <c r="R3739" s="27">
        <v>0</v>
      </c>
      <c r="S3739" s="29" t="str" cm="1">
        <f t="array" ref="S3739" xml:space="preserve"> _xlfn.IFS(Q3739 &lt; R3739, "L", Q3739 = R3739, "D", Q3739 &gt; R3739, "W")</f>
        <v>W</v>
      </c>
    </row>
    <row r="3740" spans="16:19" x14ac:dyDescent="0.3">
      <c r="P3740" s="28">
        <v>3734</v>
      </c>
      <c r="Q3740" s="26">
        <v>3</v>
      </c>
      <c r="R3740" s="27">
        <v>1</v>
      </c>
      <c r="S3740" s="29" t="str" cm="1">
        <f t="array" ref="S3740" xml:space="preserve"> _xlfn.IFS(Q3740 &lt; R3740, "L", Q3740 = R3740, "D", Q3740 &gt; R3740, "W")</f>
        <v>W</v>
      </c>
    </row>
    <row r="3741" spans="16:19" x14ac:dyDescent="0.3">
      <c r="P3741" s="28">
        <v>3735</v>
      </c>
      <c r="Q3741" s="26">
        <v>3</v>
      </c>
      <c r="R3741" s="27">
        <v>1</v>
      </c>
      <c r="S3741" s="29" t="str" cm="1">
        <f t="array" ref="S3741" xml:space="preserve"> _xlfn.IFS(Q3741 &lt; R3741, "L", Q3741 = R3741, "D", Q3741 &gt; R3741, "W")</f>
        <v>W</v>
      </c>
    </row>
    <row r="3742" spans="16:19" x14ac:dyDescent="0.3">
      <c r="P3742" s="28">
        <v>3736</v>
      </c>
      <c r="Q3742" s="26">
        <v>4</v>
      </c>
      <c r="R3742" s="27">
        <v>0</v>
      </c>
      <c r="S3742" s="29" t="str" cm="1">
        <f t="array" ref="S3742" xml:space="preserve"> _xlfn.IFS(Q3742 &lt; R3742, "L", Q3742 = R3742, "D", Q3742 &gt; R3742, "W")</f>
        <v>W</v>
      </c>
    </row>
    <row r="3743" spans="16:19" x14ac:dyDescent="0.3">
      <c r="P3743" s="28">
        <v>3737</v>
      </c>
      <c r="Q3743" s="26">
        <v>0</v>
      </c>
      <c r="R3743" s="27">
        <v>0</v>
      </c>
      <c r="S3743" s="29" t="str" cm="1">
        <f t="array" ref="S3743" xml:space="preserve"> _xlfn.IFS(Q3743 &lt; R3743, "L", Q3743 = R3743, "D", Q3743 &gt; R3743, "W")</f>
        <v>D</v>
      </c>
    </row>
    <row r="3744" spans="16:19" x14ac:dyDescent="0.3">
      <c r="P3744" s="28">
        <v>3738</v>
      </c>
      <c r="Q3744" s="26">
        <v>3</v>
      </c>
      <c r="R3744" s="27">
        <v>1</v>
      </c>
      <c r="S3744" s="29" t="str" cm="1">
        <f t="array" ref="S3744" xml:space="preserve"> _xlfn.IFS(Q3744 &lt; R3744, "L", Q3744 = R3744, "D", Q3744 &gt; R3744, "W")</f>
        <v>W</v>
      </c>
    </row>
    <row r="3745" spans="16:19" x14ac:dyDescent="0.3">
      <c r="P3745" s="28">
        <v>3739</v>
      </c>
      <c r="Q3745" s="26">
        <v>1</v>
      </c>
      <c r="R3745" s="27">
        <v>0</v>
      </c>
      <c r="S3745" s="29" t="str" cm="1">
        <f t="array" ref="S3745" xml:space="preserve"> _xlfn.IFS(Q3745 &lt; R3745, "L", Q3745 = R3745, "D", Q3745 &gt; R3745, "W")</f>
        <v>W</v>
      </c>
    </row>
    <row r="3746" spans="16:19" x14ac:dyDescent="0.3">
      <c r="P3746" s="28">
        <v>3740</v>
      </c>
      <c r="Q3746" s="26">
        <v>2</v>
      </c>
      <c r="R3746" s="27">
        <v>2</v>
      </c>
      <c r="S3746" s="29" t="str" cm="1">
        <f t="array" ref="S3746" xml:space="preserve"> _xlfn.IFS(Q3746 &lt; R3746, "L", Q3746 = R3746, "D", Q3746 &gt; R3746, "W")</f>
        <v>D</v>
      </c>
    </row>
    <row r="3747" spans="16:19" x14ac:dyDescent="0.3">
      <c r="P3747" s="28">
        <v>3741</v>
      </c>
      <c r="Q3747" s="26">
        <v>2</v>
      </c>
      <c r="R3747" s="27">
        <v>1</v>
      </c>
      <c r="S3747" s="29" t="str" cm="1">
        <f t="array" ref="S3747" xml:space="preserve"> _xlfn.IFS(Q3747 &lt; R3747, "L", Q3747 = R3747, "D", Q3747 &gt; R3747, "W")</f>
        <v>W</v>
      </c>
    </row>
    <row r="3748" spans="16:19" x14ac:dyDescent="0.3">
      <c r="P3748" s="28">
        <v>3742</v>
      </c>
      <c r="Q3748" s="26">
        <v>3</v>
      </c>
      <c r="R3748" s="27">
        <v>0</v>
      </c>
      <c r="S3748" s="29" t="str" cm="1">
        <f t="array" ref="S3748" xml:space="preserve"> _xlfn.IFS(Q3748 &lt; R3748, "L", Q3748 = R3748, "D", Q3748 &gt; R3748, "W")</f>
        <v>W</v>
      </c>
    </row>
    <row r="3749" spans="16:19" x14ac:dyDescent="0.3">
      <c r="P3749" s="28">
        <v>3743</v>
      </c>
      <c r="Q3749" s="26">
        <v>0</v>
      </c>
      <c r="R3749" s="27">
        <v>2</v>
      </c>
      <c r="S3749" s="29" t="str" cm="1">
        <f t="array" ref="S3749" xml:space="preserve"> _xlfn.IFS(Q3749 &lt; R3749, "L", Q3749 = R3749, "D", Q3749 &gt; R3749, "W")</f>
        <v>L</v>
      </c>
    </row>
    <row r="3750" spans="16:19" x14ac:dyDescent="0.3">
      <c r="P3750" s="28">
        <v>3744</v>
      </c>
      <c r="Q3750" s="26">
        <v>2</v>
      </c>
      <c r="R3750" s="27">
        <v>0</v>
      </c>
      <c r="S3750" s="29" t="str" cm="1">
        <f t="array" ref="S3750" xml:space="preserve"> _xlfn.IFS(Q3750 &lt; R3750, "L", Q3750 = R3750, "D", Q3750 &gt; R3750, "W")</f>
        <v>W</v>
      </c>
    </row>
    <row r="3751" spans="16:19" x14ac:dyDescent="0.3">
      <c r="P3751" s="28">
        <v>3745</v>
      </c>
      <c r="Q3751" s="26">
        <v>3</v>
      </c>
      <c r="R3751" s="27">
        <v>0</v>
      </c>
      <c r="S3751" s="29" t="str" cm="1">
        <f t="array" ref="S3751" xml:space="preserve"> _xlfn.IFS(Q3751 &lt; R3751, "L", Q3751 = R3751, "D", Q3751 &gt; R3751, "W")</f>
        <v>W</v>
      </c>
    </row>
    <row r="3752" spans="16:19" x14ac:dyDescent="0.3">
      <c r="P3752" s="28">
        <v>3746</v>
      </c>
      <c r="Q3752" s="26">
        <v>2</v>
      </c>
      <c r="R3752" s="27">
        <v>1</v>
      </c>
      <c r="S3752" s="29" t="str" cm="1">
        <f t="array" ref="S3752" xml:space="preserve"> _xlfn.IFS(Q3752 &lt; R3752, "L", Q3752 = R3752, "D", Q3752 &gt; R3752, "W")</f>
        <v>W</v>
      </c>
    </row>
    <row r="3753" spans="16:19" x14ac:dyDescent="0.3">
      <c r="P3753" s="28">
        <v>3747</v>
      </c>
      <c r="Q3753" s="26">
        <v>3</v>
      </c>
      <c r="R3753" s="27">
        <v>1</v>
      </c>
      <c r="S3753" s="29" t="str" cm="1">
        <f t="array" ref="S3753" xml:space="preserve"> _xlfn.IFS(Q3753 &lt; R3753, "L", Q3753 = R3753, "D", Q3753 &gt; R3753, "W")</f>
        <v>W</v>
      </c>
    </row>
    <row r="3754" spans="16:19" x14ac:dyDescent="0.3">
      <c r="P3754" s="28">
        <v>3748</v>
      </c>
      <c r="Q3754" s="26">
        <v>2</v>
      </c>
      <c r="R3754" s="27">
        <v>0</v>
      </c>
      <c r="S3754" s="29" t="str" cm="1">
        <f t="array" ref="S3754" xml:space="preserve"> _xlfn.IFS(Q3754 &lt; R3754, "L", Q3754 = R3754, "D", Q3754 &gt; R3754, "W")</f>
        <v>W</v>
      </c>
    </row>
    <row r="3755" spans="16:19" x14ac:dyDescent="0.3">
      <c r="P3755" s="28">
        <v>3749</v>
      </c>
      <c r="Q3755" s="26">
        <v>2</v>
      </c>
      <c r="R3755" s="27">
        <v>2</v>
      </c>
      <c r="S3755" s="29" t="str" cm="1">
        <f t="array" ref="S3755" xml:space="preserve"> _xlfn.IFS(Q3755 &lt; R3755, "L", Q3755 = R3755, "D", Q3755 &gt; R3755, "W")</f>
        <v>D</v>
      </c>
    </row>
    <row r="3756" spans="16:19" x14ac:dyDescent="0.3">
      <c r="P3756" s="28">
        <v>3750</v>
      </c>
      <c r="Q3756" s="26">
        <v>1</v>
      </c>
      <c r="R3756" s="27">
        <v>0</v>
      </c>
      <c r="S3756" s="29" t="str" cm="1">
        <f t="array" ref="S3756" xml:space="preserve"> _xlfn.IFS(Q3756 &lt; R3756, "L", Q3756 = R3756, "D", Q3756 &gt; R3756, "W")</f>
        <v>W</v>
      </c>
    </row>
    <row r="3757" spans="16:19" x14ac:dyDescent="0.3">
      <c r="P3757" s="28">
        <v>3751</v>
      </c>
      <c r="Q3757" s="26">
        <v>0</v>
      </c>
      <c r="R3757" s="27">
        <v>1</v>
      </c>
      <c r="S3757" s="29" t="str" cm="1">
        <f t="array" ref="S3757" xml:space="preserve"> _xlfn.IFS(Q3757 &lt; R3757, "L", Q3757 = R3757, "D", Q3757 &gt; R3757, "W")</f>
        <v>L</v>
      </c>
    </row>
    <row r="3758" spans="16:19" x14ac:dyDescent="0.3">
      <c r="P3758" s="28">
        <v>3752</v>
      </c>
      <c r="Q3758" s="26">
        <v>2</v>
      </c>
      <c r="R3758" s="27">
        <v>1</v>
      </c>
      <c r="S3758" s="29" t="str" cm="1">
        <f t="array" ref="S3758" xml:space="preserve"> _xlfn.IFS(Q3758 &lt; R3758, "L", Q3758 = R3758, "D", Q3758 &gt; R3758, "W")</f>
        <v>W</v>
      </c>
    </row>
    <row r="3759" spans="16:19" x14ac:dyDescent="0.3">
      <c r="P3759" s="28">
        <v>3753</v>
      </c>
      <c r="Q3759" s="26">
        <v>6</v>
      </c>
      <c r="R3759" s="27">
        <v>1</v>
      </c>
      <c r="S3759" s="29" t="str" cm="1">
        <f t="array" ref="S3759" xml:space="preserve"> _xlfn.IFS(Q3759 &lt; R3759, "L", Q3759 = R3759, "D", Q3759 &gt; R3759, "W")</f>
        <v>W</v>
      </c>
    </row>
    <row r="3760" spans="16:19" x14ac:dyDescent="0.3">
      <c r="P3760" s="28">
        <v>3754</v>
      </c>
      <c r="Q3760" s="26">
        <v>2</v>
      </c>
      <c r="R3760" s="27">
        <v>0</v>
      </c>
      <c r="S3760" s="29" t="str" cm="1">
        <f t="array" ref="S3760" xml:space="preserve"> _xlfn.IFS(Q3760 &lt; R3760, "L", Q3760 = R3760, "D", Q3760 &gt; R3760, "W")</f>
        <v>W</v>
      </c>
    </row>
    <row r="3761" spans="16:19" x14ac:dyDescent="0.3">
      <c r="P3761" s="28">
        <v>3755</v>
      </c>
      <c r="Q3761" s="26">
        <v>2</v>
      </c>
      <c r="R3761" s="27">
        <v>2</v>
      </c>
      <c r="S3761" s="29" t="str" cm="1">
        <f t="array" ref="S3761" xml:space="preserve"> _xlfn.IFS(Q3761 &lt; R3761, "L", Q3761 = R3761, "D", Q3761 &gt; R3761, "W")</f>
        <v>D</v>
      </c>
    </row>
    <row r="3762" spans="16:19" x14ac:dyDescent="0.3">
      <c r="P3762" s="28">
        <v>3756</v>
      </c>
      <c r="Q3762" s="26">
        <v>1</v>
      </c>
      <c r="R3762" s="27">
        <v>1</v>
      </c>
      <c r="S3762" s="29" t="str" cm="1">
        <f t="array" ref="S3762" xml:space="preserve"> _xlfn.IFS(Q3762 &lt; R3762, "L", Q3762 = R3762, "D", Q3762 &gt; R3762, "W")</f>
        <v>D</v>
      </c>
    </row>
    <row r="3763" spans="16:19" x14ac:dyDescent="0.3">
      <c r="P3763" s="28">
        <v>3757</v>
      </c>
      <c r="Q3763" s="26">
        <v>5</v>
      </c>
      <c r="R3763" s="27">
        <v>2</v>
      </c>
      <c r="S3763" s="29" t="str" cm="1">
        <f t="array" ref="S3763" xml:space="preserve"> _xlfn.IFS(Q3763 &lt; R3763, "L", Q3763 = R3763, "D", Q3763 &gt; R3763, "W")</f>
        <v>W</v>
      </c>
    </row>
    <row r="3764" spans="16:19" x14ac:dyDescent="0.3">
      <c r="P3764" s="28">
        <v>3758</v>
      </c>
      <c r="Q3764" s="26">
        <v>4</v>
      </c>
      <c r="R3764" s="27">
        <v>2</v>
      </c>
      <c r="S3764" s="29" t="str" cm="1">
        <f t="array" ref="S3764" xml:space="preserve"> _xlfn.IFS(Q3764 &lt; R3764, "L", Q3764 = R3764, "D", Q3764 &gt; R3764, "W")</f>
        <v>W</v>
      </c>
    </row>
    <row r="3765" spans="16:19" x14ac:dyDescent="0.3">
      <c r="P3765" s="28">
        <v>3759</v>
      </c>
      <c r="Q3765" s="26">
        <v>1</v>
      </c>
      <c r="R3765" s="27">
        <v>1</v>
      </c>
      <c r="S3765" s="29" t="str" cm="1">
        <f t="array" ref="S3765" xml:space="preserve"> _xlfn.IFS(Q3765 &lt; R3765, "L", Q3765 = R3765, "D", Q3765 &gt; R3765, "W")</f>
        <v>D</v>
      </c>
    </row>
    <row r="3766" spans="16:19" x14ac:dyDescent="0.3">
      <c r="P3766" s="28">
        <v>3760</v>
      </c>
      <c r="Q3766" s="26">
        <v>3</v>
      </c>
      <c r="R3766" s="27">
        <v>0</v>
      </c>
      <c r="S3766" s="29" t="str" cm="1">
        <f t="array" ref="S3766" xml:space="preserve"> _xlfn.IFS(Q3766 &lt; R3766, "L", Q3766 = R3766, "D", Q3766 &gt; R3766, "W")</f>
        <v>W</v>
      </c>
    </row>
    <row r="3767" spans="16:19" x14ac:dyDescent="0.3">
      <c r="P3767" s="28">
        <v>3761</v>
      </c>
      <c r="Q3767" s="26">
        <v>1</v>
      </c>
      <c r="R3767" s="27">
        <v>0</v>
      </c>
      <c r="S3767" s="29" t="str" cm="1">
        <f t="array" ref="S3767" xml:space="preserve"> _xlfn.IFS(Q3767 &lt; R3767, "L", Q3767 = R3767, "D", Q3767 &gt; R3767, "W")</f>
        <v>W</v>
      </c>
    </row>
    <row r="3768" spans="16:19" x14ac:dyDescent="0.3">
      <c r="P3768" s="28">
        <v>3762</v>
      </c>
      <c r="Q3768" s="26">
        <v>1</v>
      </c>
      <c r="R3768" s="27">
        <v>1</v>
      </c>
      <c r="S3768" s="29" t="str" cm="1">
        <f t="array" ref="S3768" xml:space="preserve"> _xlfn.IFS(Q3768 &lt; R3768, "L", Q3768 = R3768, "D", Q3768 &gt; R3768, "W")</f>
        <v>D</v>
      </c>
    </row>
    <row r="3769" spans="16:19" x14ac:dyDescent="0.3">
      <c r="P3769" s="28">
        <v>3763</v>
      </c>
      <c r="Q3769" s="26">
        <v>1</v>
      </c>
      <c r="R3769" s="27">
        <v>0</v>
      </c>
      <c r="S3769" s="29" t="str" cm="1">
        <f t="array" ref="S3769" xml:space="preserve"> _xlfn.IFS(Q3769 &lt; R3769, "L", Q3769 = R3769, "D", Q3769 &gt; R3769, "W")</f>
        <v>W</v>
      </c>
    </row>
    <row r="3770" spans="16:19" x14ac:dyDescent="0.3">
      <c r="P3770" s="28">
        <v>3764</v>
      </c>
      <c r="Q3770" s="26">
        <v>3</v>
      </c>
      <c r="R3770" s="27">
        <v>1</v>
      </c>
      <c r="S3770" s="29" t="str" cm="1">
        <f t="array" ref="S3770" xml:space="preserve"> _xlfn.IFS(Q3770 &lt; R3770, "L", Q3770 = R3770, "D", Q3770 &gt; R3770, "W")</f>
        <v>W</v>
      </c>
    </row>
    <row r="3771" spans="16:19" x14ac:dyDescent="0.3">
      <c r="P3771" s="28">
        <v>3765</v>
      </c>
      <c r="Q3771" s="26">
        <v>1</v>
      </c>
      <c r="R3771" s="27">
        <v>2</v>
      </c>
      <c r="S3771" s="29" t="str" cm="1">
        <f t="array" ref="S3771" xml:space="preserve"> _xlfn.IFS(Q3771 &lt; R3771, "L", Q3771 = R3771, "D", Q3771 &gt; R3771, "W")</f>
        <v>L</v>
      </c>
    </row>
    <row r="3772" spans="16:19" x14ac:dyDescent="0.3">
      <c r="P3772" s="28">
        <v>3766</v>
      </c>
      <c r="Q3772" s="26">
        <v>4</v>
      </c>
      <c r="R3772" s="27">
        <v>0</v>
      </c>
      <c r="S3772" s="29" t="str" cm="1">
        <f t="array" ref="S3772" xml:space="preserve"> _xlfn.IFS(Q3772 &lt; R3772, "L", Q3772 = R3772, "D", Q3772 &gt; R3772, "W")</f>
        <v>W</v>
      </c>
    </row>
    <row r="3773" spans="16:19" x14ac:dyDescent="0.3">
      <c r="P3773" s="28">
        <v>3767</v>
      </c>
      <c r="Q3773" s="26">
        <v>3</v>
      </c>
      <c r="R3773" s="27">
        <v>0</v>
      </c>
      <c r="S3773" s="29" t="str" cm="1">
        <f t="array" ref="S3773" xml:space="preserve"> _xlfn.IFS(Q3773 &lt; R3773, "L", Q3773 = R3773, "D", Q3773 &gt; R3773, "W")</f>
        <v>W</v>
      </c>
    </row>
    <row r="3774" spans="16:19" x14ac:dyDescent="0.3">
      <c r="P3774" s="28">
        <v>3768</v>
      </c>
      <c r="Q3774" s="26">
        <v>3</v>
      </c>
      <c r="R3774" s="27">
        <v>1</v>
      </c>
      <c r="S3774" s="29" t="str" cm="1">
        <f t="array" ref="S3774" xml:space="preserve"> _xlfn.IFS(Q3774 &lt; R3774, "L", Q3774 = R3774, "D", Q3774 &gt; R3774, "W")</f>
        <v>W</v>
      </c>
    </row>
    <row r="3775" spans="16:19" x14ac:dyDescent="0.3">
      <c r="P3775" s="28">
        <v>3769</v>
      </c>
      <c r="Q3775" s="26">
        <v>1</v>
      </c>
      <c r="R3775" s="27">
        <v>1</v>
      </c>
      <c r="S3775" s="29" t="str" cm="1">
        <f t="array" ref="S3775" xml:space="preserve"> _xlfn.IFS(Q3775 &lt; R3775, "L", Q3775 = R3775, "D", Q3775 &gt; R3775, "W")</f>
        <v>D</v>
      </c>
    </row>
    <row r="3776" spans="16:19" x14ac:dyDescent="0.3">
      <c r="P3776" s="28">
        <v>3770</v>
      </c>
      <c r="Q3776" s="26">
        <v>1</v>
      </c>
      <c r="R3776" s="27">
        <v>0</v>
      </c>
      <c r="S3776" s="29" t="str" cm="1">
        <f t="array" ref="S3776" xml:space="preserve"> _xlfn.IFS(Q3776 &lt; R3776, "L", Q3776 = R3776, "D", Q3776 &gt; R3776, "W")</f>
        <v>W</v>
      </c>
    </row>
    <row r="3777" spans="16:19" x14ac:dyDescent="0.3">
      <c r="P3777" s="28">
        <v>3771</v>
      </c>
      <c r="Q3777" s="26">
        <v>0</v>
      </c>
      <c r="R3777" s="27">
        <v>0</v>
      </c>
      <c r="S3777" s="29" t="str" cm="1">
        <f t="array" ref="S3777" xml:space="preserve"> _xlfn.IFS(Q3777 &lt; R3777, "L", Q3777 = R3777, "D", Q3777 &gt; R3777, "W")</f>
        <v>D</v>
      </c>
    </row>
    <row r="3778" spans="16:19" x14ac:dyDescent="0.3">
      <c r="P3778" s="28">
        <v>3772</v>
      </c>
      <c r="Q3778" s="26">
        <v>3</v>
      </c>
      <c r="R3778" s="27">
        <v>1</v>
      </c>
      <c r="S3778" s="29" t="str" cm="1">
        <f t="array" ref="S3778" xml:space="preserve"> _xlfn.IFS(Q3778 &lt; R3778, "L", Q3778 = R3778, "D", Q3778 &gt; R3778, "W")</f>
        <v>W</v>
      </c>
    </row>
    <row r="3779" spans="16:19" x14ac:dyDescent="0.3">
      <c r="P3779" s="28">
        <v>3773</v>
      </c>
      <c r="Q3779" s="26">
        <v>3</v>
      </c>
      <c r="R3779" s="27">
        <v>0</v>
      </c>
      <c r="S3779" s="29" t="str" cm="1">
        <f t="array" ref="S3779" xml:space="preserve"> _xlfn.IFS(Q3779 &lt; R3779, "L", Q3779 = R3779, "D", Q3779 &gt; R3779, "W")</f>
        <v>W</v>
      </c>
    </row>
    <row r="3780" spans="16:19" x14ac:dyDescent="0.3">
      <c r="P3780" s="28">
        <v>3774</v>
      </c>
      <c r="Q3780" s="26">
        <v>1</v>
      </c>
      <c r="R3780" s="27">
        <v>1</v>
      </c>
      <c r="S3780" s="29" t="str" cm="1">
        <f t="array" ref="S3780" xml:space="preserve"> _xlfn.IFS(Q3780 &lt; R3780, "L", Q3780 = R3780, "D", Q3780 &gt; R3780, "W")</f>
        <v>D</v>
      </c>
    </row>
    <row r="3781" spans="16:19" x14ac:dyDescent="0.3">
      <c r="P3781" s="28">
        <v>3775</v>
      </c>
      <c r="Q3781" s="26">
        <v>3</v>
      </c>
      <c r="R3781" s="27">
        <v>0</v>
      </c>
      <c r="S3781" s="29" t="str" cm="1">
        <f t="array" ref="S3781" xml:space="preserve"> _xlfn.IFS(Q3781 &lt; R3781, "L", Q3781 = R3781, "D", Q3781 &gt; R3781, "W")</f>
        <v>W</v>
      </c>
    </row>
    <row r="3782" spans="16:19" x14ac:dyDescent="0.3">
      <c r="P3782" s="28">
        <v>3776</v>
      </c>
      <c r="Q3782" s="26">
        <v>1</v>
      </c>
      <c r="R3782" s="27">
        <v>0</v>
      </c>
      <c r="S3782" s="29" t="str" cm="1">
        <f t="array" ref="S3782" xml:space="preserve"> _xlfn.IFS(Q3782 &lt; R3782, "L", Q3782 = R3782, "D", Q3782 &gt; R3782, "W")</f>
        <v>W</v>
      </c>
    </row>
    <row r="3783" spans="16:19" x14ac:dyDescent="0.3">
      <c r="P3783" s="28">
        <v>3777</v>
      </c>
      <c r="Q3783" s="26">
        <v>1</v>
      </c>
      <c r="R3783" s="27">
        <v>2</v>
      </c>
      <c r="S3783" s="29" t="str" cm="1">
        <f t="array" ref="S3783" xml:space="preserve"> _xlfn.IFS(Q3783 &lt; R3783, "L", Q3783 = R3783, "D", Q3783 &gt; R3783, "W")</f>
        <v>L</v>
      </c>
    </row>
    <row r="3784" spans="16:19" x14ac:dyDescent="0.3">
      <c r="P3784" s="28">
        <v>3778</v>
      </c>
      <c r="Q3784" s="26">
        <v>0</v>
      </c>
      <c r="R3784" s="27">
        <v>1</v>
      </c>
      <c r="S3784" s="29" t="str" cm="1">
        <f t="array" ref="S3784" xml:space="preserve"> _xlfn.IFS(Q3784 &lt; R3784, "L", Q3784 = R3784, "D", Q3784 &gt; R3784, "W")</f>
        <v>L</v>
      </c>
    </row>
    <row r="3785" spans="16:19" x14ac:dyDescent="0.3">
      <c r="P3785" s="28">
        <v>3779</v>
      </c>
      <c r="Q3785" s="26">
        <v>0</v>
      </c>
      <c r="R3785" s="27">
        <v>0</v>
      </c>
      <c r="S3785" s="29" t="str" cm="1">
        <f t="array" ref="S3785" xml:space="preserve"> _xlfn.IFS(Q3785 &lt; R3785, "L", Q3785 = R3785, "D", Q3785 &gt; R3785, "W")</f>
        <v>D</v>
      </c>
    </row>
    <row r="3786" spans="16:19" x14ac:dyDescent="0.3">
      <c r="P3786" s="28">
        <v>3780</v>
      </c>
      <c r="Q3786" s="26">
        <v>1</v>
      </c>
      <c r="R3786" s="27">
        <v>0</v>
      </c>
      <c r="S3786" s="29" t="str" cm="1">
        <f t="array" ref="S3786" xml:space="preserve"> _xlfn.IFS(Q3786 &lt; R3786, "L", Q3786 = R3786, "D", Q3786 &gt; R3786, "W")</f>
        <v>W</v>
      </c>
    </row>
    <row r="3787" spans="16:19" x14ac:dyDescent="0.3">
      <c r="P3787" s="28">
        <v>3781</v>
      </c>
      <c r="Q3787" s="26">
        <v>2</v>
      </c>
      <c r="R3787" s="27">
        <v>1</v>
      </c>
      <c r="S3787" s="29" t="str" cm="1">
        <f t="array" ref="S3787" xml:space="preserve"> _xlfn.IFS(Q3787 &lt; R3787, "L", Q3787 = R3787, "D", Q3787 &gt; R3787, "W")</f>
        <v>W</v>
      </c>
    </row>
    <row r="3788" spans="16:19" x14ac:dyDescent="0.3">
      <c r="P3788" s="28">
        <v>3782</v>
      </c>
      <c r="Q3788" s="26">
        <v>4</v>
      </c>
      <c r="R3788" s="27">
        <v>1</v>
      </c>
      <c r="S3788" s="29" t="str" cm="1">
        <f t="array" ref="S3788" xml:space="preserve"> _xlfn.IFS(Q3788 &lt; R3788, "L", Q3788 = R3788, "D", Q3788 &gt; R3788, "W")</f>
        <v>W</v>
      </c>
    </row>
    <row r="3789" spans="16:19" x14ac:dyDescent="0.3">
      <c r="P3789" s="28">
        <v>3783</v>
      </c>
      <c r="Q3789" s="26">
        <v>1</v>
      </c>
      <c r="R3789" s="27">
        <v>0</v>
      </c>
      <c r="S3789" s="29" t="str" cm="1">
        <f t="array" ref="S3789" xml:space="preserve"> _xlfn.IFS(Q3789 &lt; R3789, "L", Q3789 = R3789, "D", Q3789 &gt; R3789, "W")</f>
        <v>W</v>
      </c>
    </row>
    <row r="3790" spans="16:19" x14ac:dyDescent="0.3">
      <c r="P3790" s="28">
        <v>3784</v>
      </c>
      <c r="Q3790" s="26">
        <v>2</v>
      </c>
      <c r="R3790" s="27">
        <v>1</v>
      </c>
      <c r="S3790" s="29" t="str" cm="1">
        <f t="array" ref="S3790" xml:space="preserve"> _xlfn.IFS(Q3790 &lt; R3790, "L", Q3790 = R3790, "D", Q3790 &gt; R3790, "W")</f>
        <v>W</v>
      </c>
    </row>
    <row r="3791" spans="16:19" x14ac:dyDescent="0.3">
      <c r="P3791" s="28">
        <v>3785</v>
      </c>
      <c r="Q3791" s="26">
        <v>1</v>
      </c>
      <c r="R3791" s="27">
        <v>0</v>
      </c>
      <c r="S3791" s="29" t="str" cm="1">
        <f t="array" ref="S3791" xml:space="preserve"> _xlfn.IFS(Q3791 &lt; R3791, "L", Q3791 = R3791, "D", Q3791 &gt; R3791, "W")</f>
        <v>W</v>
      </c>
    </row>
    <row r="3792" spans="16:19" x14ac:dyDescent="0.3">
      <c r="P3792" s="28">
        <v>3786</v>
      </c>
      <c r="Q3792" s="26">
        <v>3</v>
      </c>
      <c r="R3792" s="27">
        <v>0</v>
      </c>
      <c r="S3792" s="29" t="str" cm="1">
        <f t="array" ref="S3792" xml:space="preserve"> _xlfn.IFS(Q3792 &lt; R3792, "L", Q3792 = R3792, "D", Q3792 &gt; R3792, "W")</f>
        <v>W</v>
      </c>
    </row>
    <row r="3793" spans="16:19" x14ac:dyDescent="0.3">
      <c r="P3793" s="28">
        <v>3787</v>
      </c>
      <c r="Q3793" s="26">
        <v>1</v>
      </c>
      <c r="R3793" s="27">
        <v>1</v>
      </c>
      <c r="S3793" s="29" t="str" cm="1">
        <f t="array" ref="S3793" xml:space="preserve"> _xlfn.IFS(Q3793 &lt; R3793, "L", Q3793 = R3793, "D", Q3793 &gt; R3793, "W")</f>
        <v>D</v>
      </c>
    </row>
    <row r="3794" spans="16:19" x14ac:dyDescent="0.3">
      <c r="P3794" s="28">
        <v>3788</v>
      </c>
      <c r="Q3794" s="26">
        <v>3</v>
      </c>
      <c r="R3794" s="27">
        <v>0</v>
      </c>
      <c r="S3794" s="29" t="str" cm="1">
        <f t="array" ref="S3794" xml:space="preserve"> _xlfn.IFS(Q3794 &lt; R3794, "L", Q3794 = R3794, "D", Q3794 &gt; R3794, "W")</f>
        <v>W</v>
      </c>
    </row>
    <row r="3795" spans="16:19" x14ac:dyDescent="0.3">
      <c r="P3795" s="28">
        <v>3789</v>
      </c>
      <c r="Q3795" s="26">
        <v>2</v>
      </c>
      <c r="R3795" s="27">
        <v>0</v>
      </c>
      <c r="S3795" s="29" t="str" cm="1">
        <f t="array" ref="S3795" xml:space="preserve"> _xlfn.IFS(Q3795 &lt; R3795, "L", Q3795 = R3795, "D", Q3795 &gt; R3795, "W")</f>
        <v>W</v>
      </c>
    </row>
    <row r="3796" spans="16:19" x14ac:dyDescent="0.3">
      <c r="P3796" s="28">
        <v>3790</v>
      </c>
      <c r="Q3796" s="26">
        <v>1</v>
      </c>
      <c r="R3796" s="27">
        <v>0</v>
      </c>
      <c r="S3796" s="29" t="str" cm="1">
        <f t="array" ref="S3796" xml:space="preserve"> _xlfn.IFS(Q3796 &lt; R3796, "L", Q3796 = R3796, "D", Q3796 &gt; R3796, "W")</f>
        <v>W</v>
      </c>
    </row>
    <row r="3797" spans="16:19" x14ac:dyDescent="0.3">
      <c r="P3797" s="28">
        <v>3791</v>
      </c>
      <c r="Q3797" s="26">
        <v>0</v>
      </c>
      <c r="R3797" s="27">
        <v>0</v>
      </c>
      <c r="S3797" s="29" t="str" cm="1">
        <f t="array" ref="S3797" xml:space="preserve"> _xlfn.IFS(Q3797 &lt; R3797, "L", Q3797 = R3797, "D", Q3797 &gt; R3797, "W")</f>
        <v>D</v>
      </c>
    </row>
    <row r="3798" spans="16:19" x14ac:dyDescent="0.3">
      <c r="P3798" s="28">
        <v>3792</v>
      </c>
      <c r="Q3798" s="26">
        <v>4</v>
      </c>
      <c r="R3798" s="27">
        <v>0</v>
      </c>
      <c r="S3798" s="29" t="str" cm="1">
        <f t="array" ref="S3798" xml:space="preserve"> _xlfn.IFS(Q3798 &lt; R3798, "L", Q3798 = R3798, "D", Q3798 &gt; R3798, "W")</f>
        <v>W</v>
      </c>
    </row>
    <row r="3799" spans="16:19" x14ac:dyDescent="0.3">
      <c r="P3799" s="28">
        <v>3793</v>
      </c>
      <c r="Q3799" s="26">
        <v>0</v>
      </c>
      <c r="R3799" s="27">
        <v>1</v>
      </c>
      <c r="S3799" s="29" t="str" cm="1">
        <f t="array" ref="S3799" xml:space="preserve"> _xlfn.IFS(Q3799 &lt; R3799, "L", Q3799 = R3799, "D", Q3799 &gt; R3799, "W")</f>
        <v>L</v>
      </c>
    </row>
    <row r="3800" spans="16:19" x14ac:dyDescent="0.3">
      <c r="P3800" s="28">
        <v>3794</v>
      </c>
      <c r="Q3800" s="26">
        <v>3</v>
      </c>
      <c r="R3800" s="27">
        <v>0</v>
      </c>
      <c r="S3800" s="29" t="str" cm="1">
        <f t="array" ref="S3800" xml:space="preserve"> _xlfn.IFS(Q3800 &lt; R3800, "L", Q3800 = R3800, "D", Q3800 &gt; R3800, "W")</f>
        <v>W</v>
      </c>
    </row>
    <row r="3801" spans="16:19" x14ac:dyDescent="0.3">
      <c r="P3801" s="28">
        <v>3795</v>
      </c>
      <c r="Q3801" s="26">
        <v>2</v>
      </c>
      <c r="R3801" s="27">
        <v>0</v>
      </c>
      <c r="S3801" s="29" t="str" cm="1">
        <f t="array" ref="S3801" xml:space="preserve"> _xlfn.IFS(Q3801 &lt; R3801, "L", Q3801 = R3801, "D", Q3801 &gt; R3801, "W")</f>
        <v>W</v>
      </c>
    </row>
    <row r="3802" spans="16:19" x14ac:dyDescent="0.3">
      <c r="P3802" s="28">
        <v>3796</v>
      </c>
      <c r="Q3802" s="26">
        <v>0</v>
      </c>
      <c r="R3802" s="27">
        <v>0</v>
      </c>
      <c r="S3802" s="29" t="str" cm="1">
        <f t="array" ref="S3802" xml:space="preserve"> _xlfn.IFS(Q3802 &lt; R3802, "L", Q3802 = R3802, "D", Q3802 &gt; R3802, "W")</f>
        <v>D</v>
      </c>
    </row>
    <row r="3803" spans="16:19" x14ac:dyDescent="0.3">
      <c r="P3803" s="28">
        <v>3797</v>
      </c>
      <c r="Q3803" s="26">
        <v>0</v>
      </c>
      <c r="R3803" s="27">
        <v>0</v>
      </c>
      <c r="S3803" s="29" t="str" cm="1">
        <f t="array" ref="S3803" xml:space="preserve"> _xlfn.IFS(Q3803 &lt; R3803, "L", Q3803 = R3803, "D", Q3803 &gt; R3803, "W")</f>
        <v>D</v>
      </c>
    </row>
    <row r="3804" spans="16:19" x14ac:dyDescent="0.3">
      <c r="P3804" s="28">
        <v>3798</v>
      </c>
      <c r="Q3804" s="26">
        <v>4</v>
      </c>
      <c r="R3804" s="27">
        <v>0</v>
      </c>
      <c r="S3804" s="29" t="str" cm="1">
        <f t="array" ref="S3804" xml:space="preserve"> _xlfn.IFS(Q3804 &lt; R3804, "L", Q3804 = R3804, "D", Q3804 &gt; R3804, "W")</f>
        <v>W</v>
      </c>
    </row>
    <row r="3805" spans="16:19" x14ac:dyDescent="0.3">
      <c r="P3805" s="28">
        <v>3799</v>
      </c>
      <c r="Q3805" s="26">
        <v>1</v>
      </c>
      <c r="R3805" s="27">
        <v>0</v>
      </c>
      <c r="S3805" s="29" t="str" cm="1">
        <f t="array" ref="S3805" xml:space="preserve"> _xlfn.IFS(Q3805 &lt; R3805, "L", Q3805 = R3805, "D", Q3805 &gt; R3805, "W")</f>
        <v>W</v>
      </c>
    </row>
    <row r="3806" spans="16:19" x14ac:dyDescent="0.3">
      <c r="P3806" s="28">
        <v>3800</v>
      </c>
      <c r="Q3806" s="26">
        <v>1</v>
      </c>
      <c r="R3806" s="27">
        <v>0</v>
      </c>
      <c r="S3806" s="29" t="str" cm="1">
        <f t="array" ref="S3806" xml:space="preserve"> _xlfn.IFS(Q3806 &lt; R3806, "L", Q3806 = R3806, "D", Q3806 &gt; R3806, "W")</f>
        <v>W</v>
      </c>
    </row>
    <row r="3807" spans="16:19" x14ac:dyDescent="0.3">
      <c r="P3807" s="28">
        <v>3801</v>
      </c>
      <c r="Q3807" s="26">
        <v>2</v>
      </c>
      <c r="R3807" s="27">
        <v>1</v>
      </c>
      <c r="S3807" s="29" t="str" cm="1">
        <f t="array" ref="S3807" xml:space="preserve"> _xlfn.IFS(Q3807 &lt; R3807, "L", Q3807 = R3807, "D", Q3807 &gt; R3807, "W")</f>
        <v>W</v>
      </c>
    </row>
    <row r="3808" spans="16:19" x14ac:dyDescent="0.3">
      <c r="P3808" s="28">
        <v>3802</v>
      </c>
      <c r="Q3808" s="26">
        <v>1</v>
      </c>
      <c r="R3808" s="27">
        <v>0</v>
      </c>
      <c r="S3808" s="29" t="str" cm="1">
        <f t="array" ref="S3808" xml:space="preserve"> _xlfn.IFS(Q3808 &lt; R3808, "L", Q3808 = R3808, "D", Q3808 &gt; R3808, "W")</f>
        <v>W</v>
      </c>
    </row>
    <row r="3809" spans="16:19" x14ac:dyDescent="0.3">
      <c r="P3809" s="28">
        <v>3803</v>
      </c>
      <c r="Q3809" s="26">
        <v>1</v>
      </c>
      <c r="R3809" s="27">
        <v>1</v>
      </c>
      <c r="S3809" s="29" t="str" cm="1">
        <f t="array" ref="S3809" xml:space="preserve"> _xlfn.IFS(Q3809 &lt; R3809, "L", Q3809 = R3809, "D", Q3809 &gt; R3809, "W")</f>
        <v>D</v>
      </c>
    </row>
    <row r="3810" spans="16:19" x14ac:dyDescent="0.3">
      <c r="P3810" s="28">
        <v>3804</v>
      </c>
      <c r="Q3810" s="26">
        <v>1</v>
      </c>
      <c r="R3810" s="27">
        <v>0</v>
      </c>
      <c r="S3810" s="29" t="str" cm="1">
        <f t="array" ref="S3810" xml:space="preserve"> _xlfn.IFS(Q3810 &lt; R3810, "L", Q3810 = R3810, "D", Q3810 &gt; R3810, "W")</f>
        <v>W</v>
      </c>
    </row>
    <row r="3811" spans="16:19" x14ac:dyDescent="0.3">
      <c r="P3811" s="28">
        <v>3805</v>
      </c>
      <c r="Q3811" s="26">
        <v>4</v>
      </c>
      <c r="R3811" s="27">
        <v>0</v>
      </c>
      <c r="S3811" s="29" t="str" cm="1">
        <f t="array" ref="S3811" xml:space="preserve"> _xlfn.IFS(Q3811 &lt; R3811, "L", Q3811 = R3811, "D", Q3811 &gt; R3811, "W")</f>
        <v>W</v>
      </c>
    </row>
    <row r="3812" spans="16:19" x14ac:dyDescent="0.3">
      <c r="P3812" s="28">
        <v>3806</v>
      </c>
      <c r="Q3812" s="26">
        <v>2</v>
      </c>
      <c r="R3812" s="27">
        <v>1</v>
      </c>
      <c r="S3812" s="29" t="str" cm="1">
        <f t="array" ref="S3812" xml:space="preserve"> _xlfn.IFS(Q3812 &lt; R3812, "L", Q3812 = R3812, "D", Q3812 &gt; R3812, "W")</f>
        <v>W</v>
      </c>
    </row>
    <row r="3813" spans="16:19" x14ac:dyDescent="0.3">
      <c r="P3813" s="28">
        <v>3807</v>
      </c>
      <c r="Q3813" s="26">
        <v>4</v>
      </c>
      <c r="R3813" s="27">
        <v>0</v>
      </c>
      <c r="S3813" s="29" t="str" cm="1">
        <f t="array" ref="S3813" xml:space="preserve"> _xlfn.IFS(Q3813 &lt; R3813, "L", Q3813 = R3813, "D", Q3813 &gt; R3813, "W")</f>
        <v>W</v>
      </c>
    </row>
    <row r="3814" spans="16:19" x14ac:dyDescent="0.3">
      <c r="P3814" s="28">
        <v>3808</v>
      </c>
      <c r="Q3814" s="26">
        <v>2</v>
      </c>
      <c r="R3814" s="27">
        <v>0</v>
      </c>
      <c r="S3814" s="29" t="str" cm="1">
        <f t="array" ref="S3814" xml:space="preserve"> _xlfn.IFS(Q3814 &lt; R3814, "L", Q3814 = R3814, "D", Q3814 &gt; R3814, "W")</f>
        <v>W</v>
      </c>
    </row>
    <row r="3815" spans="16:19" x14ac:dyDescent="0.3">
      <c r="P3815" s="28">
        <v>3809</v>
      </c>
      <c r="Q3815" s="26">
        <v>1</v>
      </c>
      <c r="R3815" s="27">
        <v>0</v>
      </c>
      <c r="S3815" s="29" t="str" cm="1">
        <f t="array" ref="S3815" xml:space="preserve"> _xlfn.IFS(Q3815 &lt; R3815, "L", Q3815 = R3815, "D", Q3815 &gt; R3815, "W")</f>
        <v>W</v>
      </c>
    </row>
    <row r="3816" spans="16:19" x14ac:dyDescent="0.3">
      <c r="P3816" s="28">
        <v>3810</v>
      </c>
      <c r="Q3816" s="26">
        <v>5</v>
      </c>
      <c r="R3816" s="27">
        <v>1</v>
      </c>
      <c r="S3816" s="29" t="str" cm="1">
        <f t="array" ref="S3816" xml:space="preserve"> _xlfn.IFS(Q3816 &lt; R3816, "L", Q3816 = R3816, "D", Q3816 &gt; R3816, "W")</f>
        <v>W</v>
      </c>
    </row>
    <row r="3817" spans="16:19" x14ac:dyDescent="0.3">
      <c r="P3817" s="28">
        <v>3811</v>
      </c>
      <c r="Q3817" s="26">
        <v>3</v>
      </c>
      <c r="R3817" s="27">
        <v>2</v>
      </c>
      <c r="S3817" s="29" t="str" cm="1">
        <f t="array" ref="S3817" xml:space="preserve"> _xlfn.IFS(Q3817 &lt; R3817, "L", Q3817 = R3817, "D", Q3817 &gt; R3817, "W")</f>
        <v>W</v>
      </c>
    </row>
    <row r="3818" spans="16:19" x14ac:dyDescent="0.3">
      <c r="P3818" s="28">
        <v>3812</v>
      </c>
      <c r="Q3818" s="26">
        <v>2</v>
      </c>
      <c r="R3818" s="27">
        <v>1</v>
      </c>
      <c r="S3818" s="29" t="str" cm="1">
        <f t="array" ref="S3818" xml:space="preserve"> _xlfn.IFS(Q3818 &lt; R3818, "L", Q3818 = R3818, "D", Q3818 &gt; R3818, "W")</f>
        <v>W</v>
      </c>
    </row>
    <row r="3819" spans="16:19" x14ac:dyDescent="0.3">
      <c r="P3819" s="28">
        <v>3813</v>
      </c>
      <c r="Q3819" s="26">
        <v>6</v>
      </c>
      <c r="R3819" s="27">
        <v>1</v>
      </c>
      <c r="S3819" s="29" t="str" cm="1">
        <f t="array" ref="S3819" xml:space="preserve"> _xlfn.IFS(Q3819 &lt; R3819, "L", Q3819 = R3819, "D", Q3819 &gt; R3819, "W")</f>
        <v>W</v>
      </c>
    </row>
    <row r="3820" spans="16:19" x14ac:dyDescent="0.3">
      <c r="P3820" s="28">
        <v>3814</v>
      </c>
      <c r="Q3820" s="26">
        <v>1</v>
      </c>
      <c r="R3820" s="27">
        <v>0</v>
      </c>
      <c r="S3820" s="29" t="str" cm="1">
        <f t="array" ref="S3820" xml:space="preserve"> _xlfn.IFS(Q3820 &lt; R3820, "L", Q3820 = R3820, "D", Q3820 &gt; R3820, "W")</f>
        <v>W</v>
      </c>
    </row>
    <row r="3821" spans="16:19" x14ac:dyDescent="0.3">
      <c r="P3821" s="28">
        <v>3815</v>
      </c>
      <c r="Q3821" s="26">
        <v>2</v>
      </c>
      <c r="R3821" s="27">
        <v>1</v>
      </c>
      <c r="S3821" s="29" t="str" cm="1">
        <f t="array" ref="S3821" xml:space="preserve"> _xlfn.IFS(Q3821 &lt; R3821, "L", Q3821 = R3821, "D", Q3821 &gt; R3821, "W")</f>
        <v>W</v>
      </c>
    </row>
    <row r="3822" spans="16:19" x14ac:dyDescent="0.3">
      <c r="P3822" s="28">
        <v>3816</v>
      </c>
      <c r="Q3822" s="26">
        <v>2</v>
      </c>
      <c r="R3822" s="27">
        <v>1</v>
      </c>
      <c r="S3822" s="29" t="str" cm="1">
        <f t="array" ref="S3822" xml:space="preserve"> _xlfn.IFS(Q3822 &lt; R3822, "L", Q3822 = R3822, "D", Q3822 &gt; R3822, "W")</f>
        <v>W</v>
      </c>
    </row>
    <row r="3823" spans="16:19" x14ac:dyDescent="0.3">
      <c r="P3823" s="28">
        <v>3817</v>
      </c>
      <c r="Q3823" s="26">
        <v>2</v>
      </c>
      <c r="R3823" s="27">
        <v>0</v>
      </c>
      <c r="S3823" s="29" t="str" cm="1">
        <f t="array" ref="S3823" xml:space="preserve"> _xlfn.IFS(Q3823 &lt; R3823, "L", Q3823 = R3823, "D", Q3823 &gt; R3823, "W")</f>
        <v>W</v>
      </c>
    </row>
    <row r="3824" spans="16:19" x14ac:dyDescent="0.3">
      <c r="P3824" s="28">
        <v>3818</v>
      </c>
      <c r="Q3824" s="26">
        <v>3</v>
      </c>
      <c r="R3824" s="27">
        <v>2</v>
      </c>
      <c r="S3824" s="29" t="str" cm="1">
        <f t="array" ref="S3824" xml:space="preserve"> _xlfn.IFS(Q3824 &lt; R3824, "L", Q3824 = R3824, "D", Q3824 &gt; R3824, "W")</f>
        <v>W</v>
      </c>
    </row>
    <row r="3825" spans="16:19" x14ac:dyDescent="0.3">
      <c r="P3825" s="28">
        <v>3819</v>
      </c>
      <c r="Q3825" s="26">
        <v>2</v>
      </c>
      <c r="R3825" s="27">
        <v>1</v>
      </c>
      <c r="S3825" s="29" t="str" cm="1">
        <f t="array" ref="S3825" xml:space="preserve"> _xlfn.IFS(Q3825 &lt; R3825, "L", Q3825 = R3825, "D", Q3825 &gt; R3825, "W")</f>
        <v>W</v>
      </c>
    </row>
    <row r="3826" spans="16:19" x14ac:dyDescent="0.3">
      <c r="P3826" s="28">
        <v>3820</v>
      </c>
      <c r="Q3826" s="26">
        <v>3</v>
      </c>
      <c r="R3826" s="27">
        <v>2</v>
      </c>
      <c r="S3826" s="29" t="str" cm="1">
        <f t="array" ref="S3826" xml:space="preserve"> _xlfn.IFS(Q3826 &lt; R3826, "L", Q3826 = R3826, "D", Q3826 &gt; R3826, "W")</f>
        <v>W</v>
      </c>
    </row>
    <row r="3827" spans="16:19" x14ac:dyDescent="0.3">
      <c r="P3827" s="28">
        <v>3821</v>
      </c>
      <c r="Q3827" s="26">
        <v>2</v>
      </c>
      <c r="R3827" s="27">
        <v>1</v>
      </c>
      <c r="S3827" s="29" t="str" cm="1">
        <f t="array" ref="S3827" xml:space="preserve"> _xlfn.IFS(Q3827 &lt; R3827, "L", Q3827 = R3827, "D", Q3827 &gt; R3827, "W")</f>
        <v>W</v>
      </c>
    </row>
    <row r="3828" spans="16:19" x14ac:dyDescent="0.3">
      <c r="P3828" s="28">
        <v>3822</v>
      </c>
      <c r="Q3828" s="26">
        <v>1</v>
      </c>
      <c r="R3828" s="27">
        <v>2</v>
      </c>
      <c r="S3828" s="29" t="str" cm="1">
        <f t="array" ref="S3828" xml:space="preserve"> _xlfn.IFS(Q3828 &lt; R3828, "L", Q3828 = R3828, "D", Q3828 &gt; R3828, "W")</f>
        <v>L</v>
      </c>
    </row>
    <row r="3829" spans="16:19" x14ac:dyDescent="0.3">
      <c r="P3829" s="28">
        <v>3823</v>
      </c>
      <c r="Q3829" s="26">
        <v>3</v>
      </c>
      <c r="R3829" s="27">
        <v>0</v>
      </c>
      <c r="S3829" s="29" t="str" cm="1">
        <f t="array" ref="S3829" xml:space="preserve"> _xlfn.IFS(Q3829 &lt; R3829, "L", Q3829 = R3829, "D", Q3829 &gt; R3829, "W")</f>
        <v>W</v>
      </c>
    </row>
    <row r="3830" spans="16:19" x14ac:dyDescent="0.3">
      <c r="P3830" s="28">
        <v>3824</v>
      </c>
      <c r="Q3830" s="26">
        <v>0</v>
      </c>
      <c r="R3830" s="27">
        <v>3</v>
      </c>
      <c r="S3830" s="29" t="str" cm="1">
        <f t="array" ref="S3830" xml:space="preserve"> _xlfn.IFS(Q3830 &lt; R3830, "L", Q3830 = R3830, "D", Q3830 &gt; R3830, "W")</f>
        <v>L</v>
      </c>
    </row>
    <row r="3831" spans="16:19" x14ac:dyDescent="0.3">
      <c r="P3831" s="28">
        <v>3825</v>
      </c>
      <c r="Q3831" s="26">
        <v>1</v>
      </c>
      <c r="R3831" s="27">
        <v>1</v>
      </c>
      <c r="S3831" s="29" t="str" cm="1">
        <f t="array" ref="S3831" xml:space="preserve"> _xlfn.IFS(Q3831 &lt; R3831, "L", Q3831 = R3831, "D", Q3831 &gt; R3831, "W")</f>
        <v>D</v>
      </c>
    </row>
    <row r="3832" spans="16:19" x14ac:dyDescent="0.3">
      <c r="P3832" s="28">
        <v>3826</v>
      </c>
      <c r="Q3832" s="26">
        <v>1</v>
      </c>
      <c r="R3832" s="27">
        <v>1</v>
      </c>
      <c r="S3832" s="29" t="str" cm="1">
        <f t="array" ref="S3832" xml:space="preserve"> _xlfn.IFS(Q3832 &lt; R3832, "L", Q3832 = R3832, "D", Q3832 &gt; R3832, "W")</f>
        <v>D</v>
      </c>
    </row>
    <row r="3833" spans="16:19" x14ac:dyDescent="0.3">
      <c r="P3833" s="28">
        <v>3827</v>
      </c>
      <c r="Q3833" s="26">
        <v>0</v>
      </c>
      <c r="R3833" s="27">
        <v>0</v>
      </c>
      <c r="S3833" s="29" t="str" cm="1">
        <f t="array" ref="S3833" xml:space="preserve"> _xlfn.IFS(Q3833 &lt; R3833, "L", Q3833 = R3833, "D", Q3833 &gt; R3833, "W")</f>
        <v>D</v>
      </c>
    </row>
    <row r="3834" spans="16:19" x14ac:dyDescent="0.3">
      <c r="P3834" s="28">
        <v>3828</v>
      </c>
      <c r="Q3834" s="26">
        <v>3</v>
      </c>
      <c r="R3834" s="27">
        <v>0</v>
      </c>
      <c r="S3834" s="29" t="str" cm="1">
        <f t="array" ref="S3834" xml:space="preserve"> _xlfn.IFS(Q3834 &lt; R3834, "L", Q3834 = R3834, "D", Q3834 &gt; R3834, "W")</f>
        <v>W</v>
      </c>
    </row>
    <row r="3835" spans="16:19" x14ac:dyDescent="0.3">
      <c r="P3835" s="28">
        <v>3829</v>
      </c>
      <c r="Q3835" s="26">
        <v>4</v>
      </c>
      <c r="R3835" s="27">
        <v>1</v>
      </c>
      <c r="S3835" s="29" t="str" cm="1">
        <f t="array" ref="S3835" xml:space="preserve"> _xlfn.IFS(Q3835 &lt; R3835, "L", Q3835 = R3835, "D", Q3835 &gt; R3835, "W")</f>
        <v>W</v>
      </c>
    </row>
    <row r="3836" spans="16:19" x14ac:dyDescent="0.3">
      <c r="P3836" s="28">
        <v>3830</v>
      </c>
      <c r="Q3836" s="26">
        <v>2</v>
      </c>
      <c r="R3836" s="27">
        <v>0</v>
      </c>
      <c r="S3836" s="29" t="str" cm="1">
        <f t="array" ref="S3836" xml:space="preserve"> _xlfn.IFS(Q3836 &lt; R3836, "L", Q3836 = R3836, "D", Q3836 &gt; R3836, "W")</f>
        <v>W</v>
      </c>
    </row>
    <row r="3837" spans="16:19" x14ac:dyDescent="0.3">
      <c r="P3837" s="28">
        <v>3831</v>
      </c>
      <c r="Q3837" s="26">
        <v>2</v>
      </c>
      <c r="R3837" s="27">
        <v>0</v>
      </c>
      <c r="S3837" s="29" t="str" cm="1">
        <f t="array" ref="S3837" xml:space="preserve"> _xlfn.IFS(Q3837 &lt; R3837, "L", Q3837 = R3837, "D", Q3837 &gt; R3837, "W")</f>
        <v>W</v>
      </c>
    </row>
    <row r="3838" spans="16:19" x14ac:dyDescent="0.3">
      <c r="P3838" s="28">
        <v>3832</v>
      </c>
      <c r="Q3838" s="26">
        <v>0</v>
      </c>
      <c r="R3838" s="27">
        <v>0</v>
      </c>
      <c r="S3838" s="29" t="str" cm="1">
        <f t="array" ref="S3838" xml:space="preserve"> _xlfn.IFS(Q3838 &lt; R3838, "L", Q3838 = R3838, "D", Q3838 &gt; R3838, "W")</f>
        <v>D</v>
      </c>
    </row>
    <row r="3839" spans="16:19" x14ac:dyDescent="0.3">
      <c r="P3839" s="28">
        <v>3833</v>
      </c>
      <c r="Q3839" s="26">
        <v>0</v>
      </c>
      <c r="R3839" s="27">
        <v>0</v>
      </c>
      <c r="S3839" s="29" t="str" cm="1">
        <f t="array" ref="S3839" xml:space="preserve"> _xlfn.IFS(Q3839 &lt; R3839, "L", Q3839 = R3839, "D", Q3839 &gt; R3839, "W")</f>
        <v>D</v>
      </c>
    </row>
    <row r="3840" spans="16:19" x14ac:dyDescent="0.3">
      <c r="P3840" s="28">
        <v>3834</v>
      </c>
      <c r="Q3840" s="26">
        <v>1</v>
      </c>
      <c r="R3840" s="27">
        <v>1</v>
      </c>
      <c r="S3840" s="29" t="str" cm="1">
        <f t="array" ref="S3840" xml:space="preserve"> _xlfn.IFS(Q3840 &lt; R3840, "L", Q3840 = R3840, "D", Q3840 &gt; R3840, "W")</f>
        <v>D</v>
      </c>
    </row>
    <row r="3841" spans="16:19" x14ac:dyDescent="0.3">
      <c r="P3841" s="28">
        <v>3835</v>
      </c>
      <c r="Q3841" s="26">
        <v>5</v>
      </c>
      <c r="R3841" s="27">
        <v>0</v>
      </c>
      <c r="S3841" s="29" t="str" cm="1">
        <f t="array" ref="S3841" xml:space="preserve"> _xlfn.IFS(Q3841 &lt; R3841, "L", Q3841 = R3841, "D", Q3841 &gt; R3841, "W")</f>
        <v>W</v>
      </c>
    </row>
    <row r="3842" spans="16:19" x14ac:dyDescent="0.3">
      <c r="P3842" s="28">
        <v>3836</v>
      </c>
      <c r="Q3842" s="26">
        <v>3</v>
      </c>
      <c r="R3842" s="27">
        <v>1</v>
      </c>
      <c r="S3842" s="29" t="str" cm="1">
        <f t="array" ref="S3842" xml:space="preserve"> _xlfn.IFS(Q3842 &lt; R3842, "L", Q3842 = R3842, "D", Q3842 &gt; R3842, "W")</f>
        <v>W</v>
      </c>
    </row>
    <row r="3843" spans="16:19" x14ac:dyDescent="0.3">
      <c r="P3843" s="28">
        <v>3837</v>
      </c>
      <c r="Q3843" s="26">
        <v>2</v>
      </c>
      <c r="R3843" s="27">
        <v>3</v>
      </c>
      <c r="S3843" s="29" t="str" cm="1">
        <f t="array" ref="S3843" xml:space="preserve"> _xlfn.IFS(Q3843 &lt; R3843, "L", Q3843 = R3843, "D", Q3843 &gt; R3843, "W")</f>
        <v>L</v>
      </c>
    </row>
    <row r="3844" spans="16:19" x14ac:dyDescent="0.3">
      <c r="P3844" s="28">
        <v>3838</v>
      </c>
      <c r="Q3844" s="26">
        <v>3</v>
      </c>
      <c r="R3844" s="27">
        <v>0</v>
      </c>
      <c r="S3844" s="29" t="str" cm="1">
        <f t="array" ref="S3844" xml:space="preserve"> _xlfn.IFS(Q3844 &lt; R3844, "L", Q3844 = R3844, "D", Q3844 &gt; R3844, "W")</f>
        <v>W</v>
      </c>
    </row>
    <row r="3845" spans="16:19" x14ac:dyDescent="0.3">
      <c r="P3845" s="28">
        <v>3839</v>
      </c>
      <c r="Q3845" s="26">
        <v>3</v>
      </c>
      <c r="R3845" s="27">
        <v>0</v>
      </c>
      <c r="S3845" s="29" t="str" cm="1">
        <f t="array" ref="S3845" xml:space="preserve"> _xlfn.IFS(Q3845 &lt; R3845, "L", Q3845 = R3845, "D", Q3845 &gt; R3845, "W")</f>
        <v>W</v>
      </c>
    </row>
    <row r="3846" spans="16:19" x14ac:dyDescent="0.3">
      <c r="P3846" s="28">
        <v>3840</v>
      </c>
      <c r="Q3846" s="26">
        <v>2</v>
      </c>
      <c r="R3846" s="27">
        <v>0</v>
      </c>
      <c r="S3846" s="29" t="str" cm="1">
        <f t="array" ref="S3846" xml:space="preserve"> _xlfn.IFS(Q3846 &lt; R3846, "L", Q3846 = R3846, "D", Q3846 &gt; R3846, "W")</f>
        <v>W</v>
      </c>
    </row>
    <row r="3847" spans="16:19" x14ac:dyDescent="0.3">
      <c r="P3847" s="28">
        <v>3841</v>
      </c>
      <c r="Q3847" s="26">
        <v>2</v>
      </c>
      <c r="R3847" s="27">
        <v>0</v>
      </c>
      <c r="S3847" s="29" t="str" cm="1">
        <f t="array" ref="S3847" xml:space="preserve"> _xlfn.IFS(Q3847 &lt; R3847, "L", Q3847 = R3847, "D", Q3847 &gt; R3847, "W")</f>
        <v>W</v>
      </c>
    </row>
    <row r="3848" spans="16:19" x14ac:dyDescent="0.3">
      <c r="P3848" s="28">
        <v>3842</v>
      </c>
      <c r="Q3848" s="26">
        <v>3</v>
      </c>
      <c r="R3848" s="27">
        <v>2</v>
      </c>
      <c r="S3848" s="29" t="str" cm="1">
        <f t="array" ref="S3848" xml:space="preserve"> _xlfn.IFS(Q3848 &lt; R3848, "L", Q3848 = R3848, "D", Q3848 &gt; R3848, "W")</f>
        <v>W</v>
      </c>
    </row>
    <row r="3849" spans="16:19" x14ac:dyDescent="0.3">
      <c r="P3849" s="28">
        <v>3843</v>
      </c>
      <c r="Q3849" s="26">
        <v>0</v>
      </c>
      <c r="R3849" s="27">
        <v>1</v>
      </c>
      <c r="S3849" s="29" t="str" cm="1">
        <f t="array" ref="S3849" xml:space="preserve"> _xlfn.IFS(Q3849 &lt; R3849, "L", Q3849 = R3849, "D", Q3849 &gt; R3849, "W")</f>
        <v>L</v>
      </c>
    </row>
    <row r="3850" spans="16:19" x14ac:dyDescent="0.3">
      <c r="P3850" s="28">
        <v>3844</v>
      </c>
      <c r="Q3850" s="26">
        <v>3</v>
      </c>
      <c r="R3850" s="27">
        <v>1</v>
      </c>
      <c r="S3850" s="29" t="str" cm="1">
        <f t="array" ref="S3850" xml:space="preserve"> _xlfn.IFS(Q3850 &lt; R3850, "L", Q3850 = R3850, "D", Q3850 &gt; R3850, "W")</f>
        <v>W</v>
      </c>
    </row>
    <row r="3851" spans="16:19" x14ac:dyDescent="0.3">
      <c r="P3851" s="28">
        <v>3845</v>
      </c>
      <c r="Q3851" s="26">
        <v>2</v>
      </c>
      <c r="R3851" s="27">
        <v>1</v>
      </c>
      <c r="S3851" s="29" t="str" cm="1">
        <f t="array" ref="S3851" xml:space="preserve"> _xlfn.IFS(Q3851 &lt; R3851, "L", Q3851 = R3851, "D", Q3851 &gt; R3851, "W")</f>
        <v>W</v>
      </c>
    </row>
    <row r="3852" spans="16:19" x14ac:dyDescent="0.3">
      <c r="P3852" s="28">
        <v>3846</v>
      </c>
      <c r="Q3852" s="26">
        <v>2</v>
      </c>
      <c r="R3852" s="27">
        <v>0</v>
      </c>
      <c r="S3852" s="29" t="str" cm="1">
        <f t="array" ref="S3852" xml:space="preserve"> _xlfn.IFS(Q3852 &lt; R3852, "L", Q3852 = R3852, "D", Q3852 &gt; R3852, "W")</f>
        <v>W</v>
      </c>
    </row>
    <row r="3853" spans="16:19" x14ac:dyDescent="0.3">
      <c r="P3853" s="28">
        <v>3847</v>
      </c>
      <c r="Q3853" s="26">
        <v>2</v>
      </c>
      <c r="R3853" s="27">
        <v>0</v>
      </c>
      <c r="S3853" s="29" t="str" cm="1">
        <f t="array" ref="S3853" xml:space="preserve"> _xlfn.IFS(Q3853 &lt; R3853, "L", Q3853 = R3853, "D", Q3853 &gt; R3853, "W")</f>
        <v>W</v>
      </c>
    </row>
    <row r="3854" spans="16:19" x14ac:dyDescent="0.3">
      <c r="P3854" s="28">
        <v>3848</v>
      </c>
      <c r="Q3854" s="26">
        <v>2</v>
      </c>
      <c r="R3854" s="27">
        <v>3</v>
      </c>
      <c r="S3854" s="29" t="str" cm="1">
        <f t="array" ref="S3854" xml:space="preserve"> _xlfn.IFS(Q3854 &lt; R3854, "L", Q3854 = R3854, "D", Q3854 &gt; R3854, "W")</f>
        <v>L</v>
      </c>
    </row>
    <row r="3855" spans="16:19" x14ac:dyDescent="0.3">
      <c r="P3855" s="28">
        <v>3849</v>
      </c>
      <c r="Q3855" s="26">
        <v>0</v>
      </c>
      <c r="R3855" s="27">
        <v>1</v>
      </c>
      <c r="S3855" s="29" t="str" cm="1">
        <f t="array" ref="S3855" xml:space="preserve"> _xlfn.IFS(Q3855 &lt; R3855, "L", Q3855 = R3855, "D", Q3855 &gt; R3855, "W")</f>
        <v>L</v>
      </c>
    </row>
    <row r="3856" spans="16:19" x14ac:dyDescent="0.3">
      <c r="P3856" s="28">
        <v>3850</v>
      </c>
      <c r="Q3856" s="26">
        <v>1</v>
      </c>
      <c r="R3856" s="27">
        <v>2</v>
      </c>
      <c r="S3856" s="29" t="str" cm="1">
        <f t="array" ref="S3856" xml:space="preserve"> _xlfn.IFS(Q3856 &lt; R3856, "L", Q3856 = R3856, "D", Q3856 &gt; R3856, "W")</f>
        <v>L</v>
      </c>
    </row>
    <row r="3857" spans="16:19" x14ac:dyDescent="0.3">
      <c r="P3857" s="28">
        <v>3851</v>
      </c>
      <c r="Q3857" s="26">
        <v>4</v>
      </c>
      <c r="R3857" s="27">
        <v>1</v>
      </c>
      <c r="S3857" s="29" t="str" cm="1">
        <f t="array" ref="S3857" xml:space="preserve"> _xlfn.IFS(Q3857 &lt; R3857, "L", Q3857 = R3857, "D", Q3857 &gt; R3857, "W")</f>
        <v>W</v>
      </c>
    </row>
    <row r="3858" spans="16:19" x14ac:dyDescent="0.3">
      <c r="P3858" s="28">
        <v>3852</v>
      </c>
      <c r="Q3858" s="26">
        <v>3</v>
      </c>
      <c r="R3858" s="27">
        <v>0</v>
      </c>
      <c r="S3858" s="29" t="str" cm="1">
        <f t="array" ref="S3858" xml:space="preserve"> _xlfn.IFS(Q3858 &lt; R3858, "L", Q3858 = R3858, "D", Q3858 &gt; R3858, "W")</f>
        <v>W</v>
      </c>
    </row>
    <row r="3859" spans="16:19" x14ac:dyDescent="0.3">
      <c r="P3859" s="28">
        <v>3853</v>
      </c>
      <c r="Q3859" s="26">
        <v>1</v>
      </c>
      <c r="R3859" s="27">
        <v>1</v>
      </c>
      <c r="S3859" s="29" t="str" cm="1">
        <f t="array" ref="S3859" xml:space="preserve"> _xlfn.IFS(Q3859 &lt; R3859, "L", Q3859 = R3859, "D", Q3859 &gt; R3859, "W")</f>
        <v>D</v>
      </c>
    </row>
    <row r="3860" spans="16:19" x14ac:dyDescent="0.3">
      <c r="P3860" s="28">
        <v>3854</v>
      </c>
      <c r="Q3860" s="26">
        <v>5</v>
      </c>
      <c r="R3860" s="27">
        <v>1</v>
      </c>
      <c r="S3860" s="29" t="str" cm="1">
        <f t="array" ref="S3860" xml:space="preserve"> _xlfn.IFS(Q3860 &lt; R3860, "L", Q3860 = R3860, "D", Q3860 &gt; R3860, "W")</f>
        <v>W</v>
      </c>
    </row>
    <row r="3861" spans="16:19" x14ac:dyDescent="0.3">
      <c r="P3861" s="28">
        <v>3855</v>
      </c>
      <c r="Q3861" s="26">
        <v>5</v>
      </c>
      <c r="R3861" s="27">
        <v>0</v>
      </c>
      <c r="S3861" s="29" t="str" cm="1">
        <f t="array" ref="S3861" xml:space="preserve"> _xlfn.IFS(Q3861 &lt; R3861, "L", Q3861 = R3861, "D", Q3861 &gt; R3861, "W")</f>
        <v>W</v>
      </c>
    </row>
    <row r="3862" spans="16:19" x14ac:dyDescent="0.3">
      <c r="P3862" s="28">
        <v>3856</v>
      </c>
      <c r="Q3862" s="26">
        <v>2</v>
      </c>
      <c r="R3862" s="27">
        <v>0</v>
      </c>
      <c r="S3862" s="29" t="str" cm="1">
        <f t="array" ref="S3862" xml:space="preserve"> _xlfn.IFS(Q3862 &lt; R3862, "L", Q3862 = R3862, "D", Q3862 &gt; R3862, "W")</f>
        <v>W</v>
      </c>
    </row>
    <row r="3863" spans="16:19" x14ac:dyDescent="0.3">
      <c r="P3863" s="28">
        <v>3857</v>
      </c>
      <c r="Q3863" s="26">
        <v>2</v>
      </c>
      <c r="R3863" s="27">
        <v>0</v>
      </c>
      <c r="S3863" s="29" t="str" cm="1">
        <f t="array" ref="S3863" xml:space="preserve"> _xlfn.IFS(Q3863 &lt; R3863, "L", Q3863 = R3863, "D", Q3863 &gt; R3863, "W")</f>
        <v>W</v>
      </c>
    </row>
    <row r="3864" spans="16:19" x14ac:dyDescent="0.3">
      <c r="P3864" s="28">
        <v>3858</v>
      </c>
      <c r="Q3864" s="26">
        <v>2</v>
      </c>
      <c r="R3864" s="27">
        <v>0</v>
      </c>
      <c r="S3864" s="29" t="str" cm="1">
        <f t="array" ref="S3864" xml:space="preserve"> _xlfn.IFS(Q3864 &lt; R3864, "L", Q3864 = R3864, "D", Q3864 &gt; R3864, "W")</f>
        <v>W</v>
      </c>
    </row>
    <row r="3865" spans="16:19" x14ac:dyDescent="0.3">
      <c r="P3865" s="28">
        <v>3859</v>
      </c>
      <c r="Q3865" s="26">
        <v>3</v>
      </c>
      <c r="R3865" s="27">
        <v>1</v>
      </c>
      <c r="S3865" s="29" t="str" cm="1">
        <f t="array" ref="S3865" xml:space="preserve"> _xlfn.IFS(Q3865 &lt; R3865, "L", Q3865 = R3865, "D", Q3865 &gt; R3865, "W")</f>
        <v>W</v>
      </c>
    </row>
    <row r="3866" spans="16:19" x14ac:dyDescent="0.3">
      <c r="P3866" s="28">
        <v>3860</v>
      </c>
      <c r="Q3866" s="26">
        <v>2</v>
      </c>
      <c r="R3866" s="27">
        <v>1</v>
      </c>
      <c r="S3866" s="29" t="str" cm="1">
        <f t="array" ref="S3866" xml:space="preserve"> _xlfn.IFS(Q3866 &lt; R3866, "L", Q3866 = R3866, "D", Q3866 &gt; R3866, "W")</f>
        <v>W</v>
      </c>
    </row>
    <row r="3867" spans="16:19" x14ac:dyDescent="0.3">
      <c r="P3867" s="28">
        <v>3861</v>
      </c>
      <c r="Q3867" s="26">
        <v>1</v>
      </c>
      <c r="R3867" s="27">
        <v>0</v>
      </c>
      <c r="S3867" s="29" t="str" cm="1">
        <f t="array" ref="S3867" xml:space="preserve"> _xlfn.IFS(Q3867 &lt; R3867, "L", Q3867 = R3867, "D", Q3867 &gt; R3867, "W")</f>
        <v>W</v>
      </c>
    </row>
    <row r="3868" spans="16:19" x14ac:dyDescent="0.3">
      <c r="P3868" s="28">
        <v>3862</v>
      </c>
      <c r="Q3868" s="26">
        <v>2</v>
      </c>
      <c r="R3868" s="27">
        <v>0</v>
      </c>
      <c r="S3868" s="29" t="str" cm="1">
        <f t="array" ref="S3868" xml:space="preserve"> _xlfn.IFS(Q3868 &lt; R3868, "L", Q3868 = R3868, "D", Q3868 &gt; R3868, "W")</f>
        <v>W</v>
      </c>
    </row>
    <row r="3869" spans="16:19" x14ac:dyDescent="0.3">
      <c r="P3869" s="28">
        <v>3863</v>
      </c>
      <c r="Q3869" s="26">
        <v>1</v>
      </c>
      <c r="R3869" s="27">
        <v>2</v>
      </c>
      <c r="S3869" s="29" t="str" cm="1">
        <f t="array" ref="S3869" xml:space="preserve"> _xlfn.IFS(Q3869 &lt; R3869, "L", Q3869 = R3869, "D", Q3869 &gt; R3869, "W")</f>
        <v>L</v>
      </c>
    </row>
    <row r="3870" spans="16:19" x14ac:dyDescent="0.3">
      <c r="P3870" s="28">
        <v>3864</v>
      </c>
      <c r="Q3870" s="26">
        <v>0</v>
      </c>
      <c r="R3870" s="27">
        <v>0</v>
      </c>
      <c r="S3870" s="29" t="str" cm="1">
        <f t="array" ref="S3870" xml:space="preserve"> _xlfn.IFS(Q3870 &lt; R3870, "L", Q3870 = R3870, "D", Q3870 &gt; R3870, "W")</f>
        <v>D</v>
      </c>
    </row>
    <row r="3871" spans="16:19" x14ac:dyDescent="0.3">
      <c r="P3871" s="28">
        <v>3865</v>
      </c>
      <c r="Q3871" s="26">
        <v>0</v>
      </c>
      <c r="R3871" s="27">
        <v>1</v>
      </c>
      <c r="S3871" s="29" t="str" cm="1">
        <f t="array" ref="S3871" xml:space="preserve"> _xlfn.IFS(Q3871 &lt; R3871, "L", Q3871 = R3871, "D", Q3871 &gt; R3871, "W")</f>
        <v>L</v>
      </c>
    </row>
    <row r="3872" spans="16:19" x14ac:dyDescent="0.3">
      <c r="P3872" s="28">
        <v>3866</v>
      </c>
      <c r="Q3872" s="26">
        <v>2</v>
      </c>
      <c r="R3872" s="27">
        <v>1</v>
      </c>
      <c r="S3872" s="29" t="str" cm="1">
        <f t="array" ref="S3872" xml:space="preserve"> _xlfn.IFS(Q3872 &lt; R3872, "L", Q3872 = R3872, "D", Q3872 &gt; R3872, "W")</f>
        <v>W</v>
      </c>
    </row>
    <row r="3873" spans="16:19" x14ac:dyDescent="0.3">
      <c r="P3873" s="28">
        <v>3867</v>
      </c>
      <c r="Q3873" s="26">
        <v>2</v>
      </c>
      <c r="R3873" s="27">
        <v>0</v>
      </c>
      <c r="S3873" s="29" t="str" cm="1">
        <f t="array" ref="S3873" xml:space="preserve"> _xlfn.IFS(Q3873 &lt; R3873, "L", Q3873 = R3873, "D", Q3873 &gt; R3873, "W")</f>
        <v>W</v>
      </c>
    </row>
    <row r="3874" spans="16:19" x14ac:dyDescent="0.3">
      <c r="P3874" s="28">
        <v>3868</v>
      </c>
      <c r="Q3874" s="26">
        <v>1</v>
      </c>
      <c r="R3874" s="27">
        <v>1</v>
      </c>
      <c r="S3874" s="29" t="str" cm="1">
        <f t="array" ref="S3874" xml:space="preserve"> _xlfn.IFS(Q3874 &lt; R3874, "L", Q3874 = R3874, "D", Q3874 &gt; R3874, "W")</f>
        <v>D</v>
      </c>
    </row>
    <row r="3875" spans="16:19" x14ac:dyDescent="0.3">
      <c r="P3875" s="28">
        <v>3869</v>
      </c>
      <c r="Q3875" s="26">
        <v>2</v>
      </c>
      <c r="R3875" s="27">
        <v>1</v>
      </c>
      <c r="S3875" s="29" t="str" cm="1">
        <f t="array" ref="S3875" xml:space="preserve"> _xlfn.IFS(Q3875 &lt; R3875, "L", Q3875 = R3875, "D", Q3875 &gt; R3875, "W")</f>
        <v>W</v>
      </c>
    </row>
    <row r="3876" spans="16:19" x14ac:dyDescent="0.3">
      <c r="P3876" s="28">
        <v>3870</v>
      </c>
      <c r="Q3876" s="26">
        <v>1</v>
      </c>
      <c r="R3876" s="27">
        <v>2</v>
      </c>
      <c r="S3876" s="29" t="str" cm="1">
        <f t="array" ref="S3876" xml:space="preserve"> _xlfn.IFS(Q3876 &lt; R3876, "L", Q3876 = R3876, "D", Q3876 &gt; R3876, "W")</f>
        <v>L</v>
      </c>
    </row>
    <row r="3877" spans="16:19" x14ac:dyDescent="0.3">
      <c r="P3877" s="28">
        <v>3871</v>
      </c>
      <c r="Q3877" s="26">
        <v>2</v>
      </c>
      <c r="R3877" s="27">
        <v>1</v>
      </c>
      <c r="S3877" s="29" t="str" cm="1">
        <f t="array" ref="S3877" xml:space="preserve"> _xlfn.IFS(Q3877 &lt; R3877, "L", Q3877 = R3877, "D", Q3877 &gt; R3877, "W")</f>
        <v>W</v>
      </c>
    </row>
    <row r="3878" spans="16:19" x14ac:dyDescent="0.3">
      <c r="P3878" s="28">
        <v>3872</v>
      </c>
      <c r="Q3878" s="26">
        <v>2</v>
      </c>
      <c r="R3878" s="27">
        <v>0</v>
      </c>
      <c r="S3878" s="29" t="str" cm="1">
        <f t="array" ref="S3878" xml:space="preserve"> _xlfn.IFS(Q3878 &lt; R3878, "L", Q3878 = R3878, "D", Q3878 &gt; R3878, "W")</f>
        <v>W</v>
      </c>
    </row>
    <row r="3879" spans="16:19" x14ac:dyDescent="0.3">
      <c r="P3879" s="28">
        <v>3873</v>
      </c>
      <c r="Q3879" s="26">
        <v>0</v>
      </c>
      <c r="R3879" s="27">
        <v>3</v>
      </c>
      <c r="S3879" s="29" t="str" cm="1">
        <f t="array" ref="S3879" xml:space="preserve"> _xlfn.IFS(Q3879 &lt; R3879, "L", Q3879 = R3879, "D", Q3879 &gt; R3879, "W")</f>
        <v>L</v>
      </c>
    </row>
    <row r="3880" spans="16:19" x14ac:dyDescent="0.3">
      <c r="P3880" s="28">
        <v>3874</v>
      </c>
      <c r="Q3880" s="26">
        <v>2</v>
      </c>
      <c r="R3880" s="27">
        <v>0</v>
      </c>
      <c r="S3880" s="29" t="str" cm="1">
        <f t="array" ref="S3880" xml:space="preserve"> _xlfn.IFS(Q3880 &lt; R3880, "L", Q3880 = R3880, "D", Q3880 &gt; R3880, "W")</f>
        <v>W</v>
      </c>
    </row>
    <row r="3881" spans="16:19" x14ac:dyDescent="0.3">
      <c r="P3881" s="28">
        <v>3875</v>
      </c>
      <c r="Q3881" s="26">
        <v>5</v>
      </c>
      <c r="R3881" s="27">
        <v>0</v>
      </c>
      <c r="S3881" s="29" t="str" cm="1">
        <f t="array" ref="S3881" xml:space="preserve"> _xlfn.IFS(Q3881 &lt; R3881, "L", Q3881 = R3881, "D", Q3881 &gt; R3881, "W")</f>
        <v>W</v>
      </c>
    </row>
    <row r="3882" spans="16:19" x14ac:dyDescent="0.3">
      <c r="P3882" s="28">
        <v>3876</v>
      </c>
      <c r="Q3882" s="26">
        <v>1</v>
      </c>
      <c r="R3882" s="27">
        <v>1</v>
      </c>
      <c r="S3882" s="29" t="str" cm="1">
        <f t="array" ref="S3882" xml:space="preserve"> _xlfn.IFS(Q3882 &lt; R3882, "L", Q3882 = R3882, "D", Q3882 &gt; R3882, "W")</f>
        <v>D</v>
      </c>
    </row>
    <row r="3883" spans="16:19" x14ac:dyDescent="0.3">
      <c r="P3883" s="28">
        <v>3877</v>
      </c>
      <c r="Q3883" s="26">
        <v>1</v>
      </c>
      <c r="R3883" s="27">
        <v>0</v>
      </c>
      <c r="S3883" s="29" t="str" cm="1">
        <f t="array" ref="S3883" xml:space="preserve"> _xlfn.IFS(Q3883 &lt; R3883, "L", Q3883 = R3883, "D", Q3883 &gt; R3883, "W")</f>
        <v>W</v>
      </c>
    </row>
    <row r="3884" spans="16:19" x14ac:dyDescent="0.3">
      <c r="P3884" s="28">
        <v>3878</v>
      </c>
      <c r="Q3884" s="26">
        <v>0</v>
      </c>
      <c r="R3884" s="27">
        <v>0</v>
      </c>
      <c r="S3884" s="29" t="str" cm="1">
        <f t="array" ref="S3884" xml:space="preserve"> _xlfn.IFS(Q3884 &lt; R3884, "L", Q3884 = R3884, "D", Q3884 &gt; R3884, "W")</f>
        <v>D</v>
      </c>
    </row>
    <row r="3885" spans="16:19" x14ac:dyDescent="0.3">
      <c r="P3885" s="28">
        <v>3879</v>
      </c>
      <c r="Q3885" s="26">
        <v>3</v>
      </c>
      <c r="R3885" s="27">
        <v>1</v>
      </c>
      <c r="S3885" s="29" t="str" cm="1">
        <f t="array" ref="S3885" xml:space="preserve"> _xlfn.IFS(Q3885 &lt; R3885, "L", Q3885 = R3885, "D", Q3885 &gt; R3885, "W")</f>
        <v>W</v>
      </c>
    </row>
    <row r="3886" spans="16:19" x14ac:dyDescent="0.3">
      <c r="P3886" s="28">
        <v>3880</v>
      </c>
      <c r="Q3886" s="26">
        <v>3</v>
      </c>
      <c r="R3886" s="27">
        <v>2</v>
      </c>
      <c r="S3886" s="29" t="str" cm="1">
        <f t="array" ref="S3886" xml:space="preserve"> _xlfn.IFS(Q3886 &lt; R3886, "L", Q3886 = R3886, "D", Q3886 &gt; R3886, "W")</f>
        <v>W</v>
      </c>
    </row>
    <row r="3887" spans="16:19" x14ac:dyDescent="0.3">
      <c r="P3887" s="28">
        <v>3881</v>
      </c>
      <c r="Q3887" s="26">
        <v>1</v>
      </c>
      <c r="R3887" s="27">
        <v>0</v>
      </c>
      <c r="S3887" s="29" t="str" cm="1">
        <f t="array" ref="S3887" xml:space="preserve"> _xlfn.IFS(Q3887 &lt; R3887, "L", Q3887 = R3887, "D", Q3887 &gt; R3887, "W")</f>
        <v>W</v>
      </c>
    </row>
    <row r="3888" spans="16:19" x14ac:dyDescent="0.3">
      <c r="P3888" s="28">
        <v>3882</v>
      </c>
      <c r="Q3888" s="26">
        <v>1</v>
      </c>
      <c r="R3888" s="27">
        <v>1</v>
      </c>
      <c r="S3888" s="29" t="str" cm="1">
        <f t="array" ref="S3888" xml:space="preserve"> _xlfn.IFS(Q3888 &lt; R3888, "L", Q3888 = R3888, "D", Q3888 &gt; R3888, "W")</f>
        <v>D</v>
      </c>
    </row>
    <row r="3889" spans="16:19" x14ac:dyDescent="0.3">
      <c r="P3889" s="28">
        <v>3883</v>
      </c>
      <c r="Q3889" s="26">
        <v>5</v>
      </c>
      <c r="R3889" s="27">
        <v>1</v>
      </c>
      <c r="S3889" s="29" t="str" cm="1">
        <f t="array" ref="S3889" xml:space="preserve"> _xlfn.IFS(Q3889 &lt; R3889, "L", Q3889 = R3889, "D", Q3889 &gt; R3889, "W")</f>
        <v>W</v>
      </c>
    </row>
    <row r="3890" spans="16:19" x14ac:dyDescent="0.3">
      <c r="P3890" s="28">
        <v>3884</v>
      </c>
      <c r="Q3890" s="26">
        <v>1</v>
      </c>
      <c r="R3890" s="27">
        <v>0</v>
      </c>
      <c r="S3890" s="29" t="str" cm="1">
        <f t="array" ref="S3890" xml:space="preserve"> _xlfn.IFS(Q3890 &lt; R3890, "L", Q3890 = R3890, "D", Q3890 &gt; R3890, "W")</f>
        <v>W</v>
      </c>
    </row>
    <row r="3891" spans="16:19" x14ac:dyDescent="0.3">
      <c r="P3891" s="28">
        <v>3885</v>
      </c>
      <c r="Q3891" s="26">
        <v>2</v>
      </c>
      <c r="R3891" s="27">
        <v>0</v>
      </c>
      <c r="S3891" s="29" t="str" cm="1">
        <f t="array" ref="S3891" xml:space="preserve"> _xlfn.IFS(Q3891 &lt; R3891, "L", Q3891 = R3891, "D", Q3891 &gt; R3891, "W")</f>
        <v>W</v>
      </c>
    </row>
    <row r="3892" spans="16:19" x14ac:dyDescent="0.3">
      <c r="P3892" s="28">
        <v>3886</v>
      </c>
      <c r="Q3892" s="26">
        <v>0</v>
      </c>
      <c r="R3892" s="27">
        <v>3</v>
      </c>
      <c r="S3892" s="29" t="str" cm="1">
        <f t="array" ref="S3892" xml:space="preserve"> _xlfn.IFS(Q3892 &lt; R3892, "L", Q3892 = R3892, "D", Q3892 &gt; R3892, "W")</f>
        <v>L</v>
      </c>
    </row>
    <row r="3893" spans="16:19" x14ac:dyDescent="0.3">
      <c r="P3893" s="28">
        <v>3887</v>
      </c>
      <c r="Q3893" s="26">
        <v>1</v>
      </c>
      <c r="R3893" s="27">
        <v>1</v>
      </c>
      <c r="S3893" s="29" t="str" cm="1">
        <f t="array" ref="S3893" xml:space="preserve"> _xlfn.IFS(Q3893 &lt; R3893, "L", Q3893 = R3893, "D", Q3893 &gt; R3893, "W")</f>
        <v>D</v>
      </c>
    </row>
    <row r="3894" spans="16:19" x14ac:dyDescent="0.3">
      <c r="P3894" s="28">
        <v>3888</v>
      </c>
      <c r="Q3894" s="26">
        <v>5</v>
      </c>
      <c r="R3894" s="27">
        <v>1</v>
      </c>
      <c r="S3894" s="29" t="str" cm="1">
        <f t="array" ref="S3894" xml:space="preserve"> _xlfn.IFS(Q3894 &lt; R3894, "L", Q3894 = R3894, "D", Q3894 &gt; R3894, "W")</f>
        <v>W</v>
      </c>
    </row>
    <row r="3895" spans="16:19" x14ac:dyDescent="0.3">
      <c r="P3895" s="28">
        <v>3889</v>
      </c>
      <c r="Q3895" s="26">
        <v>0</v>
      </c>
      <c r="R3895" s="27">
        <v>2</v>
      </c>
      <c r="S3895" s="29" t="str" cm="1">
        <f t="array" ref="S3895" xml:space="preserve"> _xlfn.IFS(Q3895 &lt; R3895, "L", Q3895 = R3895, "D", Q3895 &gt; R3895, "W")</f>
        <v>L</v>
      </c>
    </row>
    <row r="3896" spans="16:19" x14ac:dyDescent="0.3">
      <c r="P3896" s="28">
        <v>3890</v>
      </c>
      <c r="Q3896" s="26">
        <v>2</v>
      </c>
      <c r="R3896" s="27">
        <v>1</v>
      </c>
      <c r="S3896" s="29" t="str" cm="1">
        <f t="array" ref="S3896" xml:space="preserve"> _xlfn.IFS(Q3896 &lt; R3896, "L", Q3896 = R3896, "D", Q3896 &gt; R3896, "W")</f>
        <v>W</v>
      </c>
    </row>
    <row r="3897" spans="16:19" x14ac:dyDescent="0.3">
      <c r="P3897" s="28">
        <v>3891</v>
      </c>
      <c r="Q3897" s="26">
        <v>3</v>
      </c>
      <c r="R3897" s="27">
        <v>1</v>
      </c>
      <c r="S3897" s="29" t="str" cm="1">
        <f t="array" ref="S3897" xml:space="preserve"> _xlfn.IFS(Q3897 &lt; R3897, "L", Q3897 = R3897, "D", Q3897 &gt; R3897, "W")</f>
        <v>W</v>
      </c>
    </row>
    <row r="3898" spans="16:19" x14ac:dyDescent="0.3">
      <c r="P3898" s="28">
        <v>3892</v>
      </c>
      <c r="Q3898" s="26">
        <v>1</v>
      </c>
      <c r="R3898" s="27">
        <v>2</v>
      </c>
      <c r="S3898" s="29" t="str" cm="1">
        <f t="array" ref="S3898" xml:space="preserve"> _xlfn.IFS(Q3898 &lt; R3898, "L", Q3898 = R3898, "D", Q3898 &gt; R3898, "W")</f>
        <v>L</v>
      </c>
    </row>
    <row r="3899" spans="16:19" x14ac:dyDescent="0.3">
      <c r="P3899" s="28">
        <v>3893</v>
      </c>
      <c r="Q3899" s="26">
        <v>2</v>
      </c>
      <c r="R3899" s="27">
        <v>2</v>
      </c>
      <c r="S3899" s="29" t="str" cm="1">
        <f t="array" ref="S3899" xml:space="preserve"> _xlfn.IFS(Q3899 &lt; R3899, "L", Q3899 = R3899, "D", Q3899 &gt; R3899, "W")</f>
        <v>D</v>
      </c>
    </row>
    <row r="3900" spans="16:19" x14ac:dyDescent="0.3">
      <c r="P3900" s="28">
        <v>3894</v>
      </c>
      <c r="Q3900" s="26">
        <v>0</v>
      </c>
      <c r="R3900" s="27">
        <v>1</v>
      </c>
      <c r="S3900" s="29" t="str" cm="1">
        <f t="array" ref="S3900" xml:space="preserve"> _xlfn.IFS(Q3900 &lt; R3900, "L", Q3900 = R3900, "D", Q3900 &gt; R3900, "W")</f>
        <v>L</v>
      </c>
    </row>
    <row r="3901" spans="16:19" x14ac:dyDescent="0.3">
      <c r="P3901" s="28">
        <v>3895</v>
      </c>
      <c r="Q3901" s="26">
        <v>0</v>
      </c>
      <c r="R3901" s="27">
        <v>1</v>
      </c>
      <c r="S3901" s="29" t="str" cm="1">
        <f t="array" ref="S3901" xml:space="preserve"> _xlfn.IFS(Q3901 &lt; R3901, "L", Q3901 = R3901, "D", Q3901 &gt; R3901, "W")</f>
        <v>L</v>
      </c>
    </row>
    <row r="3902" spans="16:19" x14ac:dyDescent="0.3">
      <c r="P3902" s="28">
        <v>3896</v>
      </c>
      <c r="Q3902" s="26">
        <v>3</v>
      </c>
      <c r="R3902" s="27">
        <v>0</v>
      </c>
      <c r="S3902" s="29" t="str" cm="1">
        <f t="array" ref="S3902" xml:space="preserve"> _xlfn.IFS(Q3902 &lt; R3902, "L", Q3902 = R3902, "D", Q3902 &gt; R3902, "W")</f>
        <v>W</v>
      </c>
    </row>
    <row r="3903" spans="16:19" x14ac:dyDescent="0.3">
      <c r="P3903" s="28">
        <v>3897</v>
      </c>
      <c r="Q3903" s="26">
        <v>1</v>
      </c>
      <c r="R3903" s="27">
        <v>2</v>
      </c>
      <c r="S3903" s="29" t="str" cm="1">
        <f t="array" ref="S3903" xml:space="preserve"> _xlfn.IFS(Q3903 &lt; R3903, "L", Q3903 = R3903, "D", Q3903 &gt; R3903, "W")</f>
        <v>L</v>
      </c>
    </row>
    <row r="3904" spans="16:19" x14ac:dyDescent="0.3">
      <c r="P3904" s="28">
        <v>3898</v>
      </c>
      <c r="Q3904" s="26">
        <v>2</v>
      </c>
      <c r="R3904" s="27">
        <v>1</v>
      </c>
      <c r="S3904" s="29" t="str" cm="1">
        <f t="array" ref="S3904" xml:space="preserve"> _xlfn.IFS(Q3904 &lt; R3904, "L", Q3904 = R3904, "D", Q3904 &gt; R3904, "W")</f>
        <v>W</v>
      </c>
    </row>
    <row r="3905" spans="16:19" x14ac:dyDescent="0.3">
      <c r="P3905" s="28">
        <v>3899</v>
      </c>
      <c r="Q3905" s="26">
        <v>1</v>
      </c>
      <c r="R3905" s="27">
        <v>2</v>
      </c>
      <c r="S3905" s="29" t="str" cm="1">
        <f t="array" ref="S3905" xml:space="preserve"> _xlfn.IFS(Q3905 &lt; R3905, "L", Q3905 = R3905, "D", Q3905 &gt; R3905, "W")</f>
        <v>L</v>
      </c>
    </row>
    <row r="3906" spans="16:19" x14ac:dyDescent="0.3">
      <c r="P3906" s="28">
        <v>3900</v>
      </c>
      <c r="Q3906" s="26">
        <v>2</v>
      </c>
      <c r="R3906" s="27">
        <v>1</v>
      </c>
      <c r="S3906" s="29" t="str" cm="1">
        <f t="array" ref="S3906" xml:space="preserve"> _xlfn.IFS(Q3906 &lt; R3906, "L", Q3906 = R3906, "D", Q3906 &gt; R3906, "W")</f>
        <v>W</v>
      </c>
    </row>
    <row r="3907" spans="16:19" x14ac:dyDescent="0.3">
      <c r="P3907" s="28">
        <v>3901</v>
      </c>
      <c r="Q3907" s="26">
        <v>3</v>
      </c>
      <c r="R3907" s="27">
        <v>1</v>
      </c>
      <c r="S3907" s="29" t="str" cm="1">
        <f t="array" ref="S3907" xml:space="preserve"> _xlfn.IFS(Q3907 &lt; R3907, "L", Q3907 = R3907, "D", Q3907 &gt; R3907, "W")</f>
        <v>W</v>
      </c>
    </row>
    <row r="3908" spans="16:19" x14ac:dyDescent="0.3">
      <c r="P3908" s="28">
        <v>3902</v>
      </c>
      <c r="Q3908" s="26">
        <v>0</v>
      </c>
      <c r="R3908" s="27">
        <v>1</v>
      </c>
      <c r="S3908" s="29" t="str" cm="1">
        <f t="array" ref="S3908" xml:space="preserve"> _xlfn.IFS(Q3908 &lt; R3908, "L", Q3908 = R3908, "D", Q3908 &gt; R3908, "W")</f>
        <v>L</v>
      </c>
    </row>
    <row r="3909" spans="16:19" x14ac:dyDescent="0.3">
      <c r="P3909" s="28">
        <v>3903</v>
      </c>
      <c r="Q3909" s="26">
        <v>3</v>
      </c>
      <c r="R3909" s="27">
        <v>1</v>
      </c>
      <c r="S3909" s="29" t="str" cm="1">
        <f t="array" ref="S3909" xml:space="preserve"> _xlfn.IFS(Q3909 &lt; R3909, "L", Q3909 = R3909, "D", Q3909 &gt; R3909, "W")</f>
        <v>W</v>
      </c>
    </row>
    <row r="3910" spans="16:19" x14ac:dyDescent="0.3">
      <c r="P3910" s="28">
        <v>3904</v>
      </c>
      <c r="Q3910" s="26">
        <v>1</v>
      </c>
      <c r="R3910" s="27">
        <v>1</v>
      </c>
      <c r="S3910" s="29" t="str" cm="1">
        <f t="array" ref="S3910" xml:space="preserve"> _xlfn.IFS(Q3910 &lt; R3910, "L", Q3910 = R3910, "D", Q3910 &gt; R3910, "W")</f>
        <v>D</v>
      </c>
    </row>
    <row r="3911" spans="16:19" x14ac:dyDescent="0.3">
      <c r="P3911" s="28">
        <v>3905</v>
      </c>
      <c r="Q3911" s="26">
        <v>3</v>
      </c>
      <c r="R3911" s="27">
        <v>0</v>
      </c>
      <c r="S3911" s="29" t="str" cm="1">
        <f t="array" ref="S3911" xml:space="preserve"> _xlfn.IFS(Q3911 &lt; R3911, "L", Q3911 = R3911, "D", Q3911 &gt; R3911, "W")</f>
        <v>W</v>
      </c>
    </row>
    <row r="3912" spans="16:19" x14ac:dyDescent="0.3">
      <c r="P3912" s="28">
        <v>3906</v>
      </c>
      <c r="Q3912" s="26">
        <v>0</v>
      </c>
      <c r="R3912" s="27">
        <v>0</v>
      </c>
      <c r="S3912" s="29" t="str" cm="1">
        <f t="array" ref="S3912" xml:space="preserve"> _xlfn.IFS(Q3912 &lt; R3912, "L", Q3912 = R3912, "D", Q3912 &gt; R3912, "W")</f>
        <v>D</v>
      </c>
    </row>
    <row r="3913" spans="16:19" x14ac:dyDescent="0.3">
      <c r="P3913" s="28">
        <v>3907</v>
      </c>
      <c r="Q3913" s="26">
        <v>2</v>
      </c>
      <c r="R3913" s="27">
        <v>2</v>
      </c>
      <c r="S3913" s="29" t="str" cm="1">
        <f t="array" ref="S3913" xml:space="preserve"> _xlfn.IFS(Q3913 &lt; R3913, "L", Q3913 = R3913, "D", Q3913 &gt; R3913, "W")</f>
        <v>D</v>
      </c>
    </row>
    <row r="3914" spans="16:19" x14ac:dyDescent="0.3">
      <c r="P3914" s="28">
        <v>3908</v>
      </c>
      <c r="Q3914" s="26">
        <v>0</v>
      </c>
      <c r="R3914" s="27">
        <v>2</v>
      </c>
      <c r="S3914" s="29" t="str" cm="1">
        <f t="array" ref="S3914" xml:space="preserve"> _xlfn.IFS(Q3914 &lt; R3914, "L", Q3914 = R3914, "D", Q3914 &gt; R3914, "W")</f>
        <v>L</v>
      </c>
    </row>
    <row r="3915" spans="16:19" x14ac:dyDescent="0.3">
      <c r="P3915" s="28">
        <v>3909</v>
      </c>
      <c r="Q3915" s="26">
        <v>4</v>
      </c>
      <c r="R3915" s="27">
        <v>0</v>
      </c>
      <c r="S3915" s="29" t="str" cm="1">
        <f t="array" ref="S3915" xml:space="preserve"> _xlfn.IFS(Q3915 &lt; R3915, "L", Q3915 = R3915, "D", Q3915 &gt; R3915, "W")</f>
        <v>W</v>
      </c>
    </row>
    <row r="3916" spans="16:19" x14ac:dyDescent="0.3">
      <c r="P3916" s="28">
        <v>3910</v>
      </c>
      <c r="Q3916" s="26">
        <v>2</v>
      </c>
      <c r="R3916" s="27">
        <v>0</v>
      </c>
      <c r="S3916" s="29" t="str" cm="1">
        <f t="array" ref="S3916" xml:space="preserve"> _xlfn.IFS(Q3916 &lt; R3916, "L", Q3916 = R3916, "D", Q3916 &gt; R3916, "W")</f>
        <v>W</v>
      </c>
    </row>
    <row r="3917" spans="16:19" x14ac:dyDescent="0.3">
      <c r="P3917" s="28">
        <v>3911</v>
      </c>
      <c r="Q3917" s="26">
        <v>2</v>
      </c>
      <c r="R3917" s="27">
        <v>0</v>
      </c>
      <c r="S3917" s="29" t="str" cm="1">
        <f t="array" ref="S3917" xml:space="preserve"> _xlfn.IFS(Q3917 &lt; R3917, "L", Q3917 = R3917, "D", Q3917 &gt; R3917, "W")</f>
        <v>W</v>
      </c>
    </row>
    <row r="3918" spans="16:19" x14ac:dyDescent="0.3">
      <c r="P3918" s="28">
        <v>3912</v>
      </c>
      <c r="Q3918" s="26">
        <v>3</v>
      </c>
      <c r="R3918" s="27">
        <v>1</v>
      </c>
      <c r="S3918" s="29" t="str" cm="1">
        <f t="array" ref="S3918" xml:space="preserve"> _xlfn.IFS(Q3918 &lt; R3918, "L", Q3918 = R3918, "D", Q3918 &gt; R3918, "W")</f>
        <v>W</v>
      </c>
    </row>
    <row r="3919" spans="16:19" x14ac:dyDescent="0.3">
      <c r="P3919" s="28">
        <v>3913</v>
      </c>
      <c r="Q3919" s="26">
        <v>1</v>
      </c>
      <c r="R3919" s="27">
        <v>1</v>
      </c>
      <c r="S3919" s="29" t="str" cm="1">
        <f t="array" ref="S3919" xml:space="preserve"> _xlfn.IFS(Q3919 &lt; R3919, "L", Q3919 = R3919, "D", Q3919 &gt; R3919, "W")</f>
        <v>D</v>
      </c>
    </row>
    <row r="3920" spans="16:19" x14ac:dyDescent="0.3">
      <c r="P3920" s="28">
        <v>3914</v>
      </c>
      <c r="Q3920" s="26">
        <v>3</v>
      </c>
      <c r="R3920" s="27">
        <v>0</v>
      </c>
      <c r="S3920" s="29" t="str" cm="1">
        <f t="array" ref="S3920" xml:space="preserve"> _xlfn.IFS(Q3920 &lt; R3920, "L", Q3920 = R3920, "D", Q3920 &gt; R3920, "W")</f>
        <v>W</v>
      </c>
    </row>
    <row r="3921" spans="16:19" x14ac:dyDescent="0.3">
      <c r="P3921" s="28">
        <v>3915</v>
      </c>
      <c r="Q3921" s="26">
        <v>0</v>
      </c>
      <c r="R3921" s="27">
        <v>0</v>
      </c>
      <c r="S3921" s="29" t="str" cm="1">
        <f t="array" ref="S3921" xml:space="preserve"> _xlfn.IFS(Q3921 &lt; R3921, "L", Q3921 = R3921, "D", Q3921 &gt; R3921, "W")</f>
        <v>D</v>
      </c>
    </row>
    <row r="3922" spans="16:19" x14ac:dyDescent="0.3">
      <c r="P3922" s="28">
        <v>3916</v>
      </c>
      <c r="Q3922" s="26">
        <v>2</v>
      </c>
      <c r="R3922" s="27">
        <v>0</v>
      </c>
      <c r="S3922" s="29" t="str" cm="1">
        <f t="array" ref="S3922" xml:space="preserve"> _xlfn.IFS(Q3922 &lt; R3922, "L", Q3922 = R3922, "D", Q3922 &gt; R3922, "W")</f>
        <v>W</v>
      </c>
    </row>
    <row r="3923" spans="16:19" x14ac:dyDescent="0.3">
      <c r="P3923" s="28">
        <v>3917</v>
      </c>
      <c r="Q3923" s="26">
        <v>2</v>
      </c>
      <c r="R3923" s="27">
        <v>1</v>
      </c>
      <c r="S3923" s="29" t="str" cm="1">
        <f t="array" ref="S3923" xml:space="preserve"> _xlfn.IFS(Q3923 &lt; R3923, "L", Q3923 = R3923, "D", Q3923 &gt; R3923, "W")</f>
        <v>W</v>
      </c>
    </row>
    <row r="3924" spans="16:19" x14ac:dyDescent="0.3">
      <c r="P3924" s="28">
        <v>3918</v>
      </c>
      <c r="Q3924" s="26">
        <v>2</v>
      </c>
      <c r="R3924" s="27">
        <v>1</v>
      </c>
      <c r="S3924" s="29" t="str" cm="1">
        <f t="array" ref="S3924" xml:space="preserve"> _xlfn.IFS(Q3924 &lt; R3924, "L", Q3924 = R3924, "D", Q3924 &gt; R3924, "W")</f>
        <v>W</v>
      </c>
    </row>
    <row r="3925" spans="16:19" x14ac:dyDescent="0.3">
      <c r="P3925" s="28">
        <v>3919</v>
      </c>
      <c r="Q3925" s="26">
        <v>5</v>
      </c>
      <c r="R3925" s="27">
        <v>1</v>
      </c>
      <c r="S3925" s="29" t="str" cm="1">
        <f t="array" ref="S3925" xml:space="preserve"> _xlfn.IFS(Q3925 &lt; R3925, "L", Q3925 = R3925, "D", Q3925 &gt; R3925, "W")</f>
        <v>W</v>
      </c>
    </row>
    <row r="3926" spans="16:19" x14ac:dyDescent="0.3">
      <c r="P3926" s="28">
        <v>3920</v>
      </c>
      <c r="Q3926" s="26">
        <v>2</v>
      </c>
      <c r="R3926" s="27">
        <v>1</v>
      </c>
      <c r="S3926" s="29" t="str" cm="1">
        <f t="array" ref="S3926" xml:space="preserve"> _xlfn.IFS(Q3926 &lt; R3926, "L", Q3926 = R3926, "D", Q3926 &gt; R3926, "W")</f>
        <v>W</v>
      </c>
    </row>
    <row r="3927" spans="16:19" x14ac:dyDescent="0.3">
      <c r="P3927" s="28">
        <v>3921</v>
      </c>
      <c r="Q3927" s="26">
        <v>2</v>
      </c>
      <c r="R3927" s="27">
        <v>3</v>
      </c>
      <c r="S3927" s="29" t="str" cm="1">
        <f t="array" ref="S3927" xml:space="preserve"> _xlfn.IFS(Q3927 &lt; R3927, "L", Q3927 = R3927, "D", Q3927 &gt; R3927, "W")</f>
        <v>L</v>
      </c>
    </row>
    <row r="3928" spans="16:19" x14ac:dyDescent="0.3">
      <c r="P3928" s="28">
        <v>3922</v>
      </c>
      <c r="Q3928" s="26">
        <v>1</v>
      </c>
      <c r="R3928" s="27">
        <v>0</v>
      </c>
      <c r="S3928" s="29" t="str" cm="1">
        <f t="array" ref="S3928" xml:space="preserve"> _xlfn.IFS(Q3928 &lt; R3928, "L", Q3928 = R3928, "D", Q3928 &gt; R3928, "W")</f>
        <v>W</v>
      </c>
    </row>
    <row r="3929" spans="16:19" x14ac:dyDescent="0.3">
      <c r="P3929" s="28">
        <v>3923</v>
      </c>
      <c r="Q3929" s="26">
        <v>3</v>
      </c>
      <c r="R3929" s="27">
        <v>1</v>
      </c>
      <c r="S3929" s="29" t="str" cm="1">
        <f t="array" ref="S3929" xml:space="preserve"> _xlfn.IFS(Q3929 &lt; R3929, "L", Q3929 = R3929, "D", Q3929 &gt; R3929, "W")</f>
        <v>W</v>
      </c>
    </row>
    <row r="3930" spans="16:19" x14ac:dyDescent="0.3">
      <c r="P3930" s="28">
        <v>3924</v>
      </c>
      <c r="Q3930" s="26">
        <v>0</v>
      </c>
      <c r="R3930" s="27">
        <v>0</v>
      </c>
      <c r="S3930" s="29" t="str" cm="1">
        <f t="array" ref="S3930" xml:space="preserve"> _xlfn.IFS(Q3930 &lt; R3930, "L", Q3930 = R3930, "D", Q3930 &gt; R3930, "W")</f>
        <v>D</v>
      </c>
    </row>
    <row r="3931" spans="16:19" x14ac:dyDescent="0.3">
      <c r="P3931" s="28">
        <v>3925</v>
      </c>
      <c r="Q3931" s="26">
        <v>3</v>
      </c>
      <c r="R3931" s="27">
        <v>1</v>
      </c>
      <c r="S3931" s="29" t="str" cm="1">
        <f t="array" ref="S3931" xml:space="preserve"> _xlfn.IFS(Q3931 &lt; R3931, "L", Q3931 = R3931, "D", Q3931 &gt; R3931, "W")</f>
        <v>W</v>
      </c>
    </row>
    <row r="3932" spans="16:19" x14ac:dyDescent="0.3">
      <c r="P3932" s="28">
        <v>3926</v>
      </c>
      <c r="Q3932" s="26">
        <v>2</v>
      </c>
      <c r="R3932" s="27">
        <v>1</v>
      </c>
      <c r="S3932" s="29" t="str" cm="1">
        <f t="array" ref="S3932" xml:space="preserve"> _xlfn.IFS(Q3932 &lt; R3932, "L", Q3932 = R3932, "D", Q3932 &gt; R3932, "W")</f>
        <v>W</v>
      </c>
    </row>
    <row r="3933" spans="16:19" x14ac:dyDescent="0.3">
      <c r="P3933" s="28">
        <v>3927</v>
      </c>
      <c r="Q3933" s="26">
        <v>2</v>
      </c>
      <c r="R3933" s="27">
        <v>0</v>
      </c>
      <c r="S3933" s="29" t="str" cm="1">
        <f t="array" ref="S3933" xml:space="preserve"> _xlfn.IFS(Q3933 &lt; R3933, "L", Q3933 = R3933, "D", Q3933 &gt; R3933, "W")</f>
        <v>W</v>
      </c>
    </row>
    <row r="3934" spans="16:19" x14ac:dyDescent="0.3">
      <c r="P3934" s="28">
        <v>3928</v>
      </c>
      <c r="Q3934" s="26">
        <v>5</v>
      </c>
      <c r="R3934" s="27">
        <v>1</v>
      </c>
      <c r="S3934" s="29" t="str" cm="1">
        <f t="array" ref="S3934" xml:space="preserve"> _xlfn.IFS(Q3934 &lt; R3934, "L", Q3934 = R3934, "D", Q3934 &gt; R3934, "W")</f>
        <v>W</v>
      </c>
    </row>
    <row r="3935" spans="16:19" x14ac:dyDescent="0.3">
      <c r="P3935" s="28">
        <v>3929</v>
      </c>
      <c r="Q3935" s="26">
        <v>2</v>
      </c>
      <c r="R3935" s="27">
        <v>2</v>
      </c>
      <c r="S3935" s="29" t="str" cm="1">
        <f t="array" ref="S3935" xml:space="preserve"> _xlfn.IFS(Q3935 &lt; R3935, "L", Q3935 = R3935, "D", Q3935 &gt; R3935, "W")</f>
        <v>D</v>
      </c>
    </row>
    <row r="3936" spans="16:19" x14ac:dyDescent="0.3">
      <c r="P3936" s="28">
        <v>3930</v>
      </c>
      <c r="Q3936" s="26">
        <v>0</v>
      </c>
      <c r="R3936" s="27">
        <v>1</v>
      </c>
      <c r="S3936" s="29" t="str" cm="1">
        <f t="array" ref="S3936" xml:space="preserve"> _xlfn.IFS(Q3936 &lt; R3936, "L", Q3936 = R3936, "D", Q3936 &gt; R3936, "W")</f>
        <v>L</v>
      </c>
    </row>
    <row r="3937" spans="16:19" x14ac:dyDescent="0.3">
      <c r="P3937" s="28">
        <v>3931</v>
      </c>
      <c r="Q3937" s="26">
        <v>1</v>
      </c>
      <c r="R3937" s="27">
        <v>1</v>
      </c>
      <c r="S3937" s="29" t="str" cm="1">
        <f t="array" ref="S3937" xml:space="preserve"> _xlfn.IFS(Q3937 &lt; R3937, "L", Q3937 = R3937, "D", Q3937 &gt; R3937, "W")</f>
        <v>D</v>
      </c>
    </row>
    <row r="3938" spans="16:19" x14ac:dyDescent="0.3">
      <c r="P3938" s="28">
        <v>3932</v>
      </c>
      <c r="Q3938" s="26">
        <v>1</v>
      </c>
      <c r="R3938" s="27">
        <v>1</v>
      </c>
      <c r="S3938" s="29" t="str" cm="1">
        <f t="array" ref="S3938" xml:space="preserve"> _xlfn.IFS(Q3938 &lt; R3938, "L", Q3938 = R3938, "D", Q3938 &gt; R3938, "W")</f>
        <v>D</v>
      </c>
    </row>
    <row r="3939" spans="16:19" x14ac:dyDescent="0.3">
      <c r="P3939" s="28">
        <v>3933</v>
      </c>
      <c r="Q3939" s="26">
        <v>2</v>
      </c>
      <c r="R3939" s="27">
        <v>0</v>
      </c>
      <c r="S3939" s="29" t="str" cm="1">
        <f t="array" ref="S3939" xml:space="preserve"> _xlfn.IFS(Q3939 &lt; R3939, "L", Q3939 = R3939, "D", Q3939 &gt; R3939, "W")</f>
        <v>W</v>
      </c>
    </row>
    <row r="3940" spans="16:19" x14ac:dyDescent="0.3">
      <c r="P3940" s="28">
        <v>3934</v>
      </c>
      <c r="Q3940" s="26">
        <v>1</v>
      </c>
      <c r="R3940" s="27">
        <v>1</v>
      </c>
      <c r="S3940" s="29" t="str" cm="1">
        <f t="array" ref="S3940" xml:space="preserve"> _xlfn.IFS(Q3940 &lt; R3940, "L", Q3940 = R3940, "D", Q3940 &gt; R3940, "W")</f>
        <v>D</v>
      </c>
    </row>
    <row r="3941" spans="16:19" x14ac:dyDescent="0.3">
      <c r="P3941" s="28">
        <v>3935</v>
      </c>
      <c r="Q3941" s="26">
        <v>2</v>
      </c>
      <c r="R3941" s="27">
        <v>1</v>
      </c>
      <c r="S3941" s="29" t="str" cm="1">
        <f t="array" ref="S3941" xml:space="preserve"> _xlfn.IFS(Q3941 &lt; R3941, "L", Q3941 = R3941, "D", Q3941 &gt; R3941, "W")</f>
        <v>W</v>
      </c>
    </row>
    <row r="3942" spans="16:19" x14ac:dyDescent="0.3">
      <c r="P3942" s="28">
        <v>3936</v>
      </c>
      <c r="Q3942" s="26">
        <v>2</v>
      </c>
      <c r="R3942" s="27">
        <v>1</v>
      </c>
      <c r="S3942" s="29" t="str" cm="1">
        <f t="array" ref="S3942" xml:space="preserve"> _xlfn.IFS(Q3942 &lt; R3942, "L", Q3942 = R3942, "D", Q3942 &gt; R3942, "W")</f>
        <v>W</v>
      </c>
    </row>
    <row r="3943" spans="16:19" x14ac:dyDescent="0.3">
      <c r="P3943" s="28">
        <v>3937</v>
      </c>
      <c r="Q3943" s="26">
        <v>1</v>
      </c>
      <c r="R3943" s="27">
        <v>0</v>
      </c>
      <c r="S3943" s="29" t="str" cm="1">
        <f t="array" ref="S3943" xml:space="preserve"> _xlfn.IFS(Q3943 &lt; R3943, "L", Q3943 = R3943, "D", Q3943 &gt; R3943, "W")</f>
        <v>W</v>
      </c>
    </row>
    <row r="3944" spans="16:19" x14ac:dyDescent="0.3">
      <c r="P3944" s="28">
        <v>3938</v>
      </c>
      <c r="Q3944" s="26">
        <v>1</v>
      </c>
      <c r="R3944" s="27">
        <v>1</v>
      </c>
      <c r="S3944" s="29" t="str" cm="1">
        <f t="array" ref="S3944" xml:space="preserve"> _xlfn.IFS(Q3944 &lt; R3944, "L", Q3944 = R3944, "D", Q3944 &gt; R3944, "W")</f>
        <v>D</v>
      </c>
    </row>
    <row r="3945" spans="16:19" x14ac:dyDescent="0.3">
      <c r="P3945" s="28">
        <v>3939</v>
      </c>
      <c r="Q3945" s="26">
        <v>2</v>
      </c>
      <c r="R3945" s="27">
        <v>1</v>
      </c>
      <c r="S3945" s="29" t="str" cm="1">
        <f t="array" ref="S3945" xml:space="preserve"> _xlfn.IFS(Q3945 &lt; R3945, "L", Q3945 = R3945, "D", Q3945 &gt; R3945, "W")</f>
        <v>W</v>
      </c>
    </row>
    <row r="3946" spans="16:19" x14ac:dyDescent="0.3">
      <c r="P3946" s="28">
        <v>3940</v>
      </c>
      <c r="Q3946" s="26">
        <v>1</v>
      </c>
      <c r="R3946" s="27">
        <v>0</v>
      </c>
      <c r="S3946" s="29" t="str" cm="1">
        <f t="array" ref="S3946" xml:space="preserve"> _xlfn.IFS(Q3946 &lt; R3946, "L", Q3946 = R3946, "D", Q3946 &gt; R3946, "W")</f>
        <v>W</v>
      </c>
    </row>
    <row r="3947" spans="16:19" x14ac:dyDescent="0.3">
      <c r="P3947" s="28">
        <v>3941</v>
      </c>
      <c r="Q3947" s="26">
        <v>2</v>
      </c>
      <c r="R3947" s="27">
        <v>1</v>
      </c>
      <c r="S3947" s="29" t="str" cm="1">
        <f t="array" ref="S3947" xml:space="preserve"> _xlfn.IFS(Q3947 &lt; R3947, "L", Q3947 = R3947, "D", Q3947 &gt; R3947, "W")</f>
        <v>W</v>
      </c>
    </row>
    <row r="3948" spans="16:19" x14ac:dyDescent="0.3">
      <c r="P3948" s="28">
        <v>3942</v>
      </c>
      <c r="Q3948" s="26">
        <v>1</v>
      </c>
      <c r="R3948" s="27">
        <v>0</v>
      </c>
      <c r="S3948" s="29" t="str" cm="1">
        <f t="array" ref="S3948" xml:space="preserve"> _xlfn.IFS(Q3948 &lt; R3948, "L", Q3948 = R3948, "D", Q3948 &gt; R3948, "W")</f>
        <v>W</v>
      </c>
    </row>
    <row r="3949" spans="16:19" x14ac:dyDescent="0.3">
      <c r="P3949" s="28">
        <v>3943</v>
      </c>
      <c r="Q3949" s="26">
        <v>4</v>
      </c>
      <c r="R3949" s="27">
        <v>0</v>
      </c>
      <c r="S3949" s="29" t="str" cm="1">
        <f t="array" ref="S3949" xml:space="preserve"> _xlfn.IFS(Q3949 &lt; R3949, "L", Q3949 = R3949, "D", Q3949 &gt; R3949, "W")</f>
        <v>W</v>
      </c>
    </row>
    <row r="3950" spans="16:19" x14ac:dyDescent="0.3">
      <c r="P3950" s="28">
        <v>3944</v>
      </c>
      <c r="Q3950" s="26">
        <v>0</v>
      </c>
      <c r="R3950" s="27">
        <v>0</v>
      </c>
      <c r="S3950" s="29" t="str" cm="1">
        <f t="array" ref="S3950" xml:space="preserve"> _xlfn.IFS(Q3950 &lt; R3950, "L", Q3950 = R3950, "D", Q3950 &gt; R3950, "W")</f>
        <v>D</v>
      </c>
    </row>
    <row r="3951" spans="16:19" x14ac:dyDescent="0.3">
      <c r="P3951" s="28">
        <v>3945</v>
      </c>
      <c r="Q3951" s="26">
        <v>3</v>
      </c>
      <c r="R3951" s="27">
        <v>0</v>
      </c>
      <c r="S3951" s="29" t="str" cm="1">
        <f t="array" ref="S3951" xml:space="preserve"> _xlfn.IFS(Q3951 &lt; R3951, "L", Q3951 = R3951, "D", Q3951 &gt; R3951, "W")</f>
        <v>W</v>
      </c>
    </row>
    <row r="3952" spans="16:19" x14ac:dyDescent="0.3">
      <c r="P3952" s="28">
        <v>3946</v>
      </c>
      <c r="Q3952" s="26">
        <v>2</v>
      </c>
      <c r="R3952" s="27">
        <v>0</v>
      </c>
      <c r="S3952" s="29" t="str" cm="1">
        <f t="array" ref="S3952" xml:space="preserve"> _xlfn.IFS(Q3952 &lt; R3952, "L", Q3952 = R3952, "D", Q3952 &gt; R3952, "W")</f>
        <v>W</v>
      </c>
    </row>
    <row r="3953" spans="16:19" x14ac:dyDescent="0.3">
      <c r="P3953" s="28">
        <v>3947</v>
      </c>
      <c r="Q3953" s="26">
        <v>1</v>
      </c>
      <c r="R3953" s="27">
        <v>0</v>
      </c>
      <c r="S3953" s="29" t="str" cm="1">
        <f t="array" ref="S3953" xml:space="preserve"> _xlfn.IFS(Q3953 &lt; R3953, "L", Q3953 = R3953, "D", Q3953 &gt; R3953, "W")</f>
        <v>W</v>
      </c>
    </row>
    <row r="3954" spans="16:19" x14ac:dyDescent="0.3">
      <c r="P3954" s="28">
        <v>3948</v>
      </c>
      <c r="Q3954" s="26">
        <v>1</v>
      </c>
      <c r="R3954" s="27">
        <v>0</v>
      </c>
      <c r="S3954" s="29" t="str" cm="1">
        <f t="array" ref="S3954" xml:space="preserve"> _xlfn.IFS(Q3954 &lt; R3954, "L", Q3954 = R3954, "D", Q3954 &gt; R3954, "W")</f>
        <v>W</v>
      </c>
    </row>
    <row r="3955" spans="16:19" x14ac:dyDescent="0.3">
      <c r="P3955" s="28">
        <v>3949</v>
      </c>
      <c r="Q3955" s="26">
        <v>0</v>
      </c>
      <c r="R3955" s="27">
        <v>3</v>
      </c>
      <c r="S3955" s="29" t="str" cm="1">
        <f t="array" ref="S3955" xml:space="preserve"> _xlfn.IFS(Q3955 &lt; R3955, "L", Q3955 = R3955, "D", Q3955 &gt; R3955, "W")</f>
        <v>L</v>
      </c>
    </row>
    <row r="3956" spans="16:19" x14ac:dyDescent="0.3">
      <c r="P3956" s="28">
        <v>3950</v>
      </c>
      <c r="Q3956" s="26">
        <v>0</v>
      </c>
      <c r="R3956" s="27">
        <v>2</v>
      </c>
      <c r="S3956" s="29" t="str" cm="1">
        <f t="array" ref="S3956" xml:space="preserve"> _xlfn.IFS(Q3956 &lt; R3956, "L", Q3956 = R3956, "D", Q3956 &gt; R3956, "W")</f>
        <v>L</v>
      </c>
    </row>
    <row r="3957" spans="16:19" x14ac:dyDescent="0.3">
      <c r="P3957" s="28">
        <v>3951</v>
      </c>
      <c r="Q3957" s="26">
        <v>0</v>
      </c>
      <c r="R3957" s="27">
        <v>0</v>
      </c>
      <c r="S3957" s="29" t="str" cm="1">
        <f t="array" ref="S3957" xml:space="preserve"> _xlfn.IFS(Q3957 &lt; R3957, "L", Q3957 = R3957, "D", Q3957 &gt; R3957, "W")</f>
        <v>D</v>
      </c>
    </row>
    <row r="3958" spans="16:19" x14ac:dyDescent="0.3">
      <c r="P3958" s="28">
        <v>3952</v>
      </c>
      <c r="Q3958" s="26">
        <v>2</v>
      </c>
      <c r="R3958" s="27">
        <v>1</v>
      </c>
      <c r="S3958" s="29" t="str" cm="1">
        <f t="array" ref="S3958" xml:space="preserve"> _xlfn.IFS(Q3958 &lt; R3958, "L", Q3958 = R3958, "D", Q3958 &gt; R3958, "W")</f>
        <v>W</v>
      </c>
    </row>
    <row r="3959" spans="16:19" x14ac:dyDescent="0.3">
      <c r="P3959" s="28">
        <v>3953</v>
      </c>
      <c r="Q3959" s="26">
        <v>1</v>
      </c>
      <c r="R3959" s="27">
        <v>1</v>
      </c>
      <c r="S3959" s="29" t="str" cm="1">
        <f t="array" ref="S3959" xml:space="preserve"> _xlfn.IFS(Q3959 &lt; R3959, "L", Q3959 = R3959, "D", Q3959 &gt; R3959, "W")</f>
        <v>D</v>
      </c>
    </row>
    <row r="3960" spans="16:19" x14ac:dyDescent="0.3">
      <c r="P3960" s="28">
        <v>3954</v>
      </c>
      <c r="Q3960" s="26">
        <v>2</v>
      </c>
      <c r="R3960" s="27">
        <v>1</v>
      </c>
      <c r="S3960" s="29" t="str" cm="1">
        <f t="array" ref="S3960" xml:space="preserve"> _xlfn.IFS(Q3960 &lt; R3960, "L", Q3960 = R3960, "D", Q3960 &gt; R3960, "W")</f>
        <v>W</v>
      </c>
    </row>
    <row r="3961" spans="16:19" x14ac:dyDescent="0.3">
      <c r="P3961" s="28">
        <v>3955</v>
      </c>
      <c r="Q3961" s="26">
        <v>2</v>
      </c>
      <c r="R3961" s="27">
        <v>1</v>
      </c>
      <c r="S3961" s="29" t="str" cm="1">
        <f t="array" ref="S3961" xml:space="preserve"> _xlfn.IFS(Q3961 &lt; R3961, "L", Q3961 = R3961, "D", Q3961 &gt; R3961, "W")</f>
        <v>W</v>
      </c>
    </row>
    <row r="3962" spans="16:19" x14ac:dyDescent="0.3">
      <c r="P3962" s="28">
        <v>3956</v>
      </c>
      <c r="Q3962" s="26">
        <v>2</v>
      </c>
      <c r="R3962" s="27">
        <v>0</v>
      </c>
      <c r="S3962" s="29" t="str" cm="1">
        <f t="array" ref="S3962" xml:space="preserve"> _xlfn.IFS(Q3962 &lt; R3962, "L", Q3962 = R3962, "D", Q3962 &gt; R3962, "W")</f>
        <v>W</v>
      </c>
    </row>
    <row r="3963" spans="16:19" x14ac:dyDescent="0.3">
      <c r="P3963" s="28">
        <v>3957</v>
      </c>
      <c r="Q3963" s="26">
        <v>1</v>
      </c>
      <c r="R3963" s="27">
        <v>3</v>
      </c>
      <c r="S3963" s="29" t="str" cm="1">
        <f t="array" ref="S3963" xml:space="preserve"> _xlfn.IFS(Q3963 &lt; R3963, "L", Q3963 = R3963, "D", Q3963 &gt; R3963, "W")</f>
        <v>L</v>
      </c>
    </row>
    <row r="3964" spans="16:19" x14ac:dyDescent="0.3">
      <c r="P3964" s="28">
        <v>3958</v>
      </c>
      <c r="Q3964" s="26">
        <v>2</v>
      </c>
      <c r="R3964" s="27">
        <v>0</v>
      </c>
      <c r="S3964" s="29" t="str" cm="1">
        <f t="array" ref="S3964" xml:space="preserve"> _xlfn.IFS(Q3964 &lt; R3964, "L", Q3964 = R3964, "D", Q3964 &gt; R3964, "W")</f>
        <v>W</v>
      </c>
    </row>
    <row r="3965" spans="16:19" x14ac:dyDescent="0.3">
      <c r="P3965" s="28">
        <v>3959</v>
      </c>
      <c r="Q3965" s="26">
        <v>1</v>
      </c>
      <c r="R3965" s="27">
        <v>1</v>
      </c>
      <c r="S3965" s="29" t="str" cm="1">
        <f t="array" ref="S3965" xml:space="preserve"> _xlfn.IFS(Q3965 &lt; R3965, "L", Q3965 = R3965, "D", Q3965 &gt; R3965, "W")</f>
        <v>D</v>
      </c>
    </row>
    <row r="3966" spans="16:19" x14ac:dyDescent="0.3">
      <c r="P3966" s="28">
        <v>3960</v>
      </c>
      <c r="Q3966" s="26">
        <v>1</v>
      </c>
      <c r="R3966" s="27">
        <v>0</v>
      </c>
      <c r="S3966" s="29" t="str" cm="1">
        <f t="array" ref="S3966" xml:space="preserve"> _xlfn.IFS(Q3966 &lt; R3966, "L", Q3966 = R3966, "D", Q3966 &gt; R3966, "W")</f>
        <v>W</v>
      </c>
    </row>
    <row r="3967" spans="16:19" x14ac:dyDescent="0.3">
      <c r="P3967" s="28">
        <v>3961</v>
      </c>
      <c r="Q3967" s="26">
        <v>0</v>
      </c>
      <c r="R3967" s="27">
        <v>2</v>
      </c>
      <c r="S3967" s="29" t="str" cm="1">
        <f t="array" ref="S3967" xml:space="preserve"> _xlfn.IFS(Q3967 &lt; R3967, "L", Q3967 = R3967, "D", Q3967 &gt; R3967, "W")</f>
        <v>L</v>
      </c>
    </row>
    <row r="3968" spans="16:19" x14ac:dyDescent="0.3">
      <c r="P3968" s="28">
        <v>3962</v>
      </c>
      <c r="Q3968" s="26">
        <v>1</v>
      </c>
      <c r="R3968" s="27">
        <v>0</v>
      </c>
      <c r="S3968" s="29" t="str" cm="1">
        <f t="array" ref="S3968" xml:space="preserve"> _xlfn.IFS(Q3968 &lt; R3968, "L", Q3968 = R3968, "D", Q3968 &gt; R3968, "W")</f>
        <v>W</v>
      </c>
    </row>
    <row r="3969" spans="16:19" x14ac:dyDescent="0.3">
      <c r="P3969" s="28">
        <v>3963</v>
      </c>
      <c r="Q3969" s="26">
        <v>1</v>
      </c>
      <c r="R3969" s="27">
        <v>0</v>
      </c>
      <c r="S3969" s="29" t="str" cm="1">
        <f t="array" ref="S3969" xml:space="preserve"> _xlfn.IFS(Q3969 &lt; R3969, "L", Q3969 = R3969, "D", Q3969 &gt; R3969, "W")</f>
        <v>W</v>
      </c>
    </row>
    <row r="3970" spans="16:19" x14ac:dyDescent="0.3">
      <c r="P3970" s="28">
        <v>3964</v>
      </c>
      <c r="Q3970" s="26">
        <v>2</v>
      </c>
      <c r="R3970" s="27">
        <v>0</v>
      </c>
      <c r="S3970" s="29" t="str" cm="1">
        <f t="array" ref="S3970" xml:space="preserve"> _xlfn.IFS(Q3970 &lt; R3970, "L", Q3970 = R3970, "D", Q3970 &gt; R3970, "W")</f>
        <v>W</v>
      </c>
    </row>
    <row r="3971" spans="16:19" x14ac:dyDescent="0.3">
      <c r="P3971" s="28">
        <v>3965</v>
      </c>
      <c r="Q3971" s="26">
        <v>3</v>
      </c>
      <c r="R3971" s="27">
        <v>0</v>
      </c>
      <c r="S3971" s="29" t="str" cm="1">
        <f t="array" ref="S3971" xml:space="preserve"> _xlfn.IFS(Q3971 &lt; R3971, "L", Q3971 = R3971, "D", Q3971 &gt; R3971, "W")</f>
        <v>W</v>
      </c>
    </row>
    <row r="3972" spans="16:19" x14ac:dyDescent="0.3">
      <c r="P3972" s="28">
        <v>3966</v>
      </c>
      <c r="Q3972" s="26">
        <v>1</v>
      </c>
      <c r="R3972" s="27">
        <v>1</v>
      </c>
      <c r="S3972" s="29" t="str" cm="1">
        <f t="array" ref="S3972" xml:space="preserve"> _xlfn.IFS(Q3972 &lt; R3972, "L", Q3972 = R3972, "D", Q3972 &gt; R3972, "W")</f>
        <v>D</v>
      </c>
    </row>
    <row r="3973" spans="16:19" x14ac:dyDescent="0.3">
      <c r="P3973" s="28">
        <v>3967</v>
      </c>
      <c r="Q3973" s="26">
        <v>3</v>
      </c>
      <c r="R3973" s="27">
        <v>3</v>
      </c>
      <c r="S3973" s="29" t="str" cm="1">
        <f t="array" ref="S3973" xml:space="preserve"> _xlfn.IFS(Q3973 &lt; R3973, "L", Q3973 = R3973, "D", Q3973 &gt; R3973, "W")</f>
        <v>D</v>
      </c>
    </row>
    <row r="3974" spans="16:19" x14ac:dyDescent="0.3">
      <c r="P3974" s="28">
        <v>3968</v>
      </c>
      <c r="Q3974" s="26">
        <v>4</v>
      </c>
      <c r="R3974" s="27">
        <v>2</v>
      </c>
      <c r="S3974" s="29" t="str" cm="1">
        <f t="array" ref="S3974" xml:space="preserve"> _xlfn.IFS(Q3974 &lt; R3974, "L", Q3974 = R3974, "D", Q3974 &gt; R3974, "W")</f>
        <v>W</v>
      </c>
    </row>
    <row r="3975" spans="16:19" x14ac:dyDescent="0.3">
      <c r="P3975" s="28">
        <v>3969</v>
      </c>
      <c r="Q3975" s="26">
        <v>2</v>
      </c>
      <c r="R3975" s="27">
        <v>1</v>
      </c>
      <c r="S3975" s="29" t="str" cm="1">
        <f t="array" ref="S3975" xml:space="preserve"> _xlfn.IFS(Q3975 &lt; R3975, "L", Q3975 = R3975, "D", Q3975 &gt; R3975, "W")</f>
        <v>W</v>
      </c>
    </row>
    <row r="3976" spans="16:19" x14ac:dyDescent="0.3">
      <c r="P3976" s="28">
        <v>3970</v>
      </c>
      <c r="Q3976" s="26">
        <v>2</v>
      </c>
      <c r="R3976" s="27">
        <v>1</v>
      </c>
      <c r="S3976" s="29" t="str" cm="1">
        <f t="array" ref="S3976" xml:space="preserve"> _xlfn.IFS(Q3976 &lt; R3976, "L", Q3976 = R3976, "D", Q3976 &gt; R3976, "W")</f>
        <v>W</v>
      </c>
    </row>
    <row r="3977" spans="16:19" x14ac:dyDescent="0.3">
      <c r="P3977" s="28">
        <v>3971</v>
      </c>
      <c r="Q3977" s="26">
        <v>3</v>
      </c>
      <c r="R3977" s="27">
        <v>0</v>
      </c>
      <c r="S3977" s="29" t="str" cm="1">
        <f t="array" ref="S3977" xml:space="preserve"> _xlfn.IFS(Q3977 &lt; R3977, "L", Q3977 = R3977, "D", Q3977 &gt; R3977, "W")</f>
        <v>W</v>
      </c>
    </row>
    <row r="3978" spans="16:19" x14ac:dyDescent="0.3">
      <c r="P3978" s="28">
        <v>3972</v>
      </c>
      <c r="Q3978" s="26">
        <v>3</v>
      </c>
      <c r="R3978" s="27">
        <v>1</v>
      </c>
      <c r="S3978" s="29" t="str" cm="1">
        <f t="array" ref="S3978" xml:space="preserve"> _xlfn.IFS(Q3978 &lt; R3978, "L", Q3978 = R3978, "D", Q3978 &gt; R3978, "W")</f>
        <v>W</v>
      </c>
    </row>
    <row r="3979" spans="16:19" x14ac:dyDescent="0.3">
      <c r="P3979" s="28">
        <v>3973</v>
      </c>
      <c r="Q3979" s="26">
        <v>1</v>
      </c>
      <c r="R3979" s="27">
        <v>0</v>
      </c>
      <c r="S3979" s="29" t="str" cm="1">
        <f t="array" ref="S3979" xml:space="preserve"> _xlfn.IFS(Q3979 &lt; R3979, "L", Q3979 = R3979, "D", Q3979 &gt; R3979, "W")</f>
        <v>W</v>
      </c>
    </row>
    <row r="3980" spans="16:19" x14ac:dyDescent="0.3">
      <c r="P3980" s="28">
        <v>3974</v>
      </c>
      <c r="Q3980" s="26">
        <v>5</v>
      </c>
      <c r="R3980" s="27">
        <v>0</v>
      </c>
      <c r="S3980" s="29" t="str" cm="1">
        <f t="array" ref="S3980" xml:space="preserve"> _xlfn.IFS(Q3980 &lt; R3980, "L", Q3980 = R3980, "D", Q3980 &gt; R3980, "W")</f>
        <v>W</v>
      </c>
    </row>
    <row r="3981" spans="16:19" x14ac:dyDescent="0.3">
      <c r="P3981" s="28">
        <v>3975</v>
      </c>
      <c r="Q3981" s="26">
        <v>3</v>
      </c>
      <c r="R3981" s="27">
        <v>0</v>
      </c>
      <c r="S3981" s="29" t="str" cm="1">
        <f t="array" ref="S3981" xml:space="preserve"> _xlfn.IFS(Q3981 &lt; R3981, "L", Q3981 = R3981, "D", Q3981 &gt; R3981, "W")</f>
        <v>W</v>
      </c>
    </row>
    <row r="3982" spans="16:19" x14ac:dyDescent="0.3">
      <c r="P3982" s="28">
        <v>3976</v>
      </c>
      <c r="Q3982" s="26">
        <v>1</v>
      </c>
      <c r="R3982" s="27">
        <v>0</v>
      </c>
      <c r="S3982" s="29" t="str" cm="1">
        <f t="array" ref="S3982" xml:space="preserve"> _xlfn.IFS(Q3982 &lt; R3982, "L", Q3982 = R3982, "D", Q3982 &gt; R3982, "W")</f>
        <v>W</v>
      </c>
    </row>
    <row r="3983" spans="16:19" x14ac:dyDescent="0.3">
      <c r="P3983" s="28">
        <v>3977</v>
      </c>
      <c r="Q3983" s="26">
        <v>3</v>
      </c>
      <c r="R3983" s="27">
        <v>1</v>
      </c>
      <c r="S3983" s="29" t="str" cm="1">
        <f t="array" ref="S3983" xml:space="preserve"> _xlfn.IFS(Q3983 &lt; R3983, "L", Q3983 = R3983, "D", Q3983 &gt; R3983, "W")</f>
        <v>W</v>
      </c>
    </row>
    <row r="3984" spans="16:19" x14ac:dyDescent="0.3">
      <c r="P3984" s="28">
        <v>3978</v>
      </c>
      <c r="Q3984" s="26">
        <v>1</v>
      </c>
      <c r="R3984" s="27">
        <v>0</v>
      </c>
      <c r="S3984" s="29" t="str" cm="1">
        <f t="array" ref="S3984" xml:space="preserve"> _xlfn.IFS(Q3984 &lt; R3984, "L", Q3984 = R3984, "D", Q3984 &gt; R3984, "W")</f>
        <v>W</v>
      </c>
    </row>
    <row r="3985" spans="16:19" x14ac:dyDescent="0.3">
      <c r="P3985" s="28">
        <v>3979</v>
      </c>
      <c r="Q3985" s="26">
        <v>0</v>
      </c>
      <c r="R3985" s="27">
        <v>1</v>
      </c>
      <c r="S3985" s="29" t="str" cm="1">
        <f t="array" ref="S3985" xml:space="preserve"> _xlfn.IFS(Q3985 &lt; R3985, "L", Q3985 = R3985, "D", Q3985 &gt; R3985, "W")</f>
        <v>L</v>
      </c>
    </row>
    <row r="3986" spans="16:19" x14ac:dyDescent="0.3">
      <c r="P3986" s="28">
        <v>3980</v>
      </c>
      <c r="Q3986" s="26">
        <v>2</v>
      </c>
      <c r="R3986" s="27">
        <v>2</v>
      </c>
      <c r="S3986" s="29" t="str" cm="1">
        <f t="array" ref="S3986" xml:space="preserve"> _xlfn.IFS(Q3986 &lt; R3986, "L", Q3986 = R3986, "D", Q3986 &gt; R3986, "W")</f>
        <v>D</v>
      </c>
    </row>
    <row r="3987" spans="16:19" x14ac:dyDescent="0.3">
      <c r="P3987" s="28">
        <v>3981</v>
      </c>
      <c r="Q3987" s="26">
        <v>2</v>
      </c>
      <c r="R3987" s="27">
        <v>1</v>
      </c>
      <c r="S3987" s="29" t="str" cm="1">
        <f t="array" ref="S3987" xml:space="preserve"> _xlfn.IFS(Q3987 &lt; R3987, "L", Q3987 = R3987, "D", Q3987 &gt; R3987, "W")</f>
        <v>W</v>
      </c>
    </row>
    <row r="3988" spans="16:19" x14ac:dyDescent="0.3">
      <c r="P3988" s="28">
        <v>3982</v>
      </c>
      <c r="Q3988" s="26">
        <v>2</v>
      </c>
      <c r="R3988" s="27">
        <v>0</v>
      </c>
      <c r="S3988" s="29" t="str" cm="1">
        <f t="array" ref="S3988" xml:space="preserve"> _xlfn.IFS(Q3988 &lt; R3988, "L", Q3988 = R3988, "D", Q3988 &gt; R3988, "W")</f>
        <v>W</v>
      </c>
    </row>
    <row r="3989" spans="16:19" x14ac:dyDescent="0.3">
      <c r="P3989" s="28">
        <v>3983</v>
      </c>
      <c r="Q3989" s="26">
        <v>1</v>
      </c>
      <c r="R3989" s="27">
        <v>0</v>
      </c>
      <c r="S3989" s="29" t="str" cm="1">
        <f t="array" ref="S3989" xml:space="preserve"> _xlfn.IFS(Q3989 &lt; R3989, "L", Q3989 = R3989, "D", Q3989 &gt; R3989, "W")</f>
        <v>W</v>
      </c>
    </row>
    <row r="3990" spans="16:19" x14ac:dyDescent="0.3">
      <c r="P3990" s="28">
        <v>3984</v>
      </c>
      <c r="Q3990" s="26">
        <v>4</v>
      </c>
      <c r="R3990" s="27">
        <v>0</v>
      </c>
      <c r="S3990" s="29" t="str" cm="1">
        <f t="array" ref="S3990" xml:space="preserve"> _xlfn.IFS(Q3990 &lt; R3990, "L", Q3990 = R3990, "D", Q3990 &gt; R3990, "W")</f>
        <v>W</v>
      </c>
    </row>
    <row r="3991" spans="16:19" x14ac:dyDescent="0.3">
      <c r="P3991" s="28">
        <v>3985</v>
      </c>
      <c r="Q3991" s="26">
        <v>3</v>
      </c>
      <c r="R3991" s="27">
        <v>1</v>
      </c>
      <c r="S3991" s="29" t="str" cm="1">
        <f t="array" ref="S3991" xml:space="preserve"> _xlfn.IFS(Q3991 &lt; R3991, "L", Q3991 = R3991, "D", Q3991 &gt; R3991, "W")</f>
        <v>W</v>
      </c>
    </row>
    <row r="3992" spans="16:19" x14ac:dyDescent="0.3">
      <c r="P3992" s="28">
        <v>3986</v>
      </c>
      <c r="Q3992" s="26">
        <v>3</v>
      </c>
      <c r="R3992" s="27">
        <v>1</v>
      </c>
      <c r="S3992" s="29" t="str" cm="1">
        <f t="array" ref="S3992" xml:space="preserve"> _xlfn.IFS(Q3992 &lt; R3992, "L", Q3992 = R3992, "D", Q3992 &gt; R3992, "W")</f>
        <v>W</v>
      </c>
    </row>
    <row r="3993" spans="16:19" x14ac:dyDescent="0.3">
      <c r="P3993" s="28">
        <v>3987</v>
      </c>
      <c r="Q3993" s="26">
        <v>1</v>
      </c>
      <c r="R3993" s="27">
        <v>0</v>
      </c>
      <c r="S3993" s="29" t="str" cm="1">
        <f t="array" ref="S3993" xml:space="preserve"> _xlfn.IFS(Q3993 &lt; R3993, "L", Q3993 = R3993, "D", Q3993 &gt; R3993, "W")</f>
        <v>W</v>
      </c>
    </row>
    <row r="3994" spans="16:19" x14ac:dyDescent="0.3">
      <c r="P3994" s="28">
        <v>3988</v>
      </c>
      <c r="Q3994" s="26">
        <v>1</v>
      </c>
      <c r="R3994" s="27">
        <v>0</v>
      </c>
      <c r="S3994" s="29" t="str" cm="1">
        <f t="array" ref="S3994" xml:space="preserve"> _xlfn.IFS(Q3994 &lt; R3994, "L", Q3994 = R3994, "D", Q3994 &gt; R3994, "W")</f>
        <v>W</v>
      </c>
    </row>
    <row r="3995" spans="16:19" x14ac:dyDescent="0.3">
      <c r="P3995" s="28">
        <v>3989</v>
      </c>
      <c r="Q3995" s="26">
        <v>3</v>
      </c>
      <c r="R3995" s="27">
        <v>0</v>
      </c>
      <c r="S3995" s="29" t="str" cm="1">
        <f t="array" ref="S3995" xml:space="preserve"> _xlfn.IFS(Q3995 &lt; R3995, "L", Q3995 = R3995, "D", Q3995 &gt; R3995, "W")</f>
        <v>W</v>
      </c>
    </row>
    <row r="3996" spans="16:19" x14ac:dyDescent="0.3">
      <c r="P3996" s="28">
        <v>3990</v>
      </c>
      <c r="Q3996" s="26">
        <v>2</v>
      </c>
      <c r="R3996" s="27">
        <v>0</v>
      </c>
      <c r="S3996" s="29" t="str" cm="1">
        <f t="array" ref="S3996" xml:space="preserve"> _xlfn.IFS(Q3996 &lt; R3996, "L", Q3996 = R3996, "D", Q3996 &gt; R3996, "W")</f>
        <v>W</v>
      </c>
    </row>
    <row r="3997" spans="16:19" x14ac:dyDescent="0.3">
      <c r="P3997" s="28">
        <v>3991</v>
      </c>
      <c r="Q3997" s="26">
        <v>3</v>
      </c>
      <c r="R3997" s="27">
        <v>0</v>
      </c>
      <c r="S3997" s="29" t="str" cm="1">
        <f t="array" ref="S3997" xml:space="preserve"> _xlfn.IFS(Q3997 &lt; R3997, "L", Q3997 = R3997, "D", Q3997 &gt; R3997, "W")</f>
        <v>W</v>
      </c>
    </row>
    <row r="3998" spans="16:19" x14ac:dyDescent="0.3">
      <c r="P3998" s="28">
        <v>3992</v>
      </c>
      <c r="Q3998" s="26">
        <v>2</v>
      </c>
      <c r="R3998" s="27">
        <v>1</v>
      </c>
      <c r="S3998" s="29" t="str" cm="1">
        <f t="array" ref="S3998" xml:space="preserve"> _xlfn.IFS(Q3998 &lt; R3998, "L", Q3998 = R3998, "D", Q3998 &gt; R3998, "W")</f>
        <v>W</v>
      </c>
    </row>
    <row r="3999" spans="16:19" x14ac:dyDescent="0.3">
      <c r="P3999" s="28">
        <v>3993</v>
      </c>
      <c r="Q3999" s="26">
        <v>2</v>
      </c>
      <c r="R3999" s="27">
        <v>0</v>
      </c>
      <c r="S3999" s="29" t="str" cm="1">
        <f t="array" ref="S3999" xml:space="preserve"> _xlfn.IFS(Q3999 &lt; R3999, "L", Q3999 = R3999, "D", Q3999 &gt; R3999, "W")</f>
        <v>W</v>
      </c>
    </row>
    <row r="4000" spans="16:19" x14ac:dyDescent="0.3">
      <c r="P4000" s="28">
        <v>3994</v>
      </c>
      <c r="Q4000" s="26">
        <v>1</v>
      </c>
      <c r="R4000" s="27">
        <v>1</v>
      </c>
      <c r="S4000" s="29" t="str" cm="1">
        <f t="array" ref="S4000" xml:space="preserve"> _xlfn.IFS(Q4000 &lt; R4000, "L", Q4000 = R4000, "D", Q4000 &gt; R4000, "W")</f>
        <v>D</v>
      </c>
    </row>
    <row r="4001" spans="16:19" x14ac:dyDescent="0.3">
      <c r="P4001" s="28">
        <v>3995</v>
      </c>
      <c r="Q4001" s="26">
        <v>0</v>
      </c>
      <c r="R4001" s="27">
        <v>0</v>
      </c>
      <c r="S4001" s="29" t="str" cm="1">
        <f t="array" ref="S4001" xml:space="preserve"> _xlfn.IFS(Q4001 &lt; R4001, "L", Q4001 = R4001, "D", Q4001 &gt; R4001, "W")</f>
        <v>D</v>
      </c>
    </row>
    <row r="4002" spans="16:19" x14ac:dyDescent="0.3">
      <c r="P4002" s="28">
        <v>3996</v>
      </c>
      <c r="Q4002" s="26">
        <v>3</v>
      </c>
      <c r="R4002" s="27">
        <v>1</v>
      </c>
      <c r="S4002" s="29" t="str" cm="1">
        <f t="array" ref="S4002" xml:space="preserve"> _xlfn.IFS(Q4002 &lt; R4002, "L", Q4002 = R4002, "D", Q4002 &gt; R4002, "W")</f>
        <v>W</v>
      </c>
    </row>
    <row r="4003" spans="16:19" x14ac:dyDescent="0.3">
      <c r="P4003" s="28">
        <v>3997</v>
      </c>
      <c r="Q4003" s="26">
        <v>2</v>
      </c>
      <c r="R4003" s="27">
        <v>3</v>
      </c>
      <c r="S4003" s="29" t="str" cm="1">
        <f t="array" ref="S4003" xml:space="preserve"> _xlfn.IFS(Q4003 &lt; R4003, "L", Q4003 = R4003, "D", Q4003 &gt; R4003, "W")</f>
        <v>L</v>
      </c>
    </row>
    <row r="4004" spans="16:19" x14ac:dyDescent="0.3">
      <c r="P4004" s="28">
        <v>3998</v>
      </c>
      <c r="Q4004" s="26">
        <v>1</v>
      </c>
      <c r="R4004" s="27">
        <v>0</v>
      </c>
      <c r="S4004" s="29" t="str" cm="1">
        <f t="array" ref="S4004" xml:space="preserve"> _xlfn.IFS(Q4004 &lt; R4004, "L", Q4004 = R4004, "D", Q4004 &gt; R4004, "W")</f>
        <v>W</v>
      </c>
    </row>
    <row r="4005" spans="16:19" x14ac:dyDescent="0.3">
      <c r="P4005" s="28">
        <v>3999</v>
      </c>
      <c r="Q4005" s="26">
        <v>4</v>
      </c>
      <c r="R4005" s="27">
        <v>0</v>
      </c>
      <c r="S4005" s="29" t="str" cm="1">
        <f t="array" ref="S4005" xml:space="preserve"> _xlfn.IFS(Q4005 &lt; R4005, "L", Q4005 = R4005, "D", Q4005 &gt; R4005, "W")</f>
        <v>W</v>
      </c>
    </row>
    <row r="4006" spans="16:19" x14ac:dyDescent="0.3">
      <c r="P4006" s="28">
        <v>4000</v>
      </c>
      <c r="Q4006" s="26">
        <v>2</v>
      </c>
      <c r="R4006" s="27">
        <v>0</v>
      </c>
      <c r="S4006" s="29" t="str" cm="1">
        <f t="array" ref="S4006" xml:space="preserve"> _xlfn.IFS(Q4006 &lt; R4006, "L", Q4006 = R4006, "D", Q4006 &gt; R4006, "W")</f>
        <v>W</v>
      </c>
    </row>
    <row r="4007" spans="16:19" x14ac:dyDescent="0.3">
      <c r="P4007" s="28">
        <v>4001</v>
      </c>
      <c r="Q4007" s="26">
        <v>1</v>
      </c>
      <c r="R4007" s="27">
        <v>2</v>
      </c>
      <c r="S4007" s="29" t="str" cm="1">
        <f t="array" ref="S4007" xml:space="preserve"> _xlfn.IFS(Q4007 &lt; R4007, "L", Q4007 = R4007, "D", Q4007 &gt; R4007, "W")</f>
        <v>L</v>
      </c>
    </row>
    <row r="4008" spans="16:19" x14ac:dyDescent="0.3">
      <c r="P4008" s="28">
        <v>4002</v>
      </c>
      <c r="Q4008" s="26">
        <v>1</v>
      </c>
      <c r="R4008" s="27">
        <v>0</v>
      </c>
      <c r="S4008" s="29" t="str" cm="1">
        <f t="array" ref="S4008" xml:space="preserve"> _xlfn.IFS(Q4008 &lt; R4008, "L", Q4008 = R4008, "D", Q4008 &gt; R4008, "W")</f>
        <v>W</v>
      </c>
    </row>
    <row r="4009" spans="16:19" x14ac:dyDescent="0.3">
      <c r="P4009" s="28">
        <v>4003</v>
      </c>
      <c r="Q4009" s="26">
        <v>2</v>
      </c>
      <c r="R4009" s="27">
        <v>1</v>
      </c>
      <c r="S4009" s="29" t="str" cm="1">
        <f t="array" ref="S4009" xml:space="preserve"> _xlfn.IFS(Q4009 &lt; R4009, "L", Q4009 = R4009, "D", Q4009 &gt; R4009, "W")</f>
        <v>W</v>
      </c>
    </row>
    <row r="4010" spans="16:19" x14ac:dyDescent="0.3">
      <c r="P4010" s="28">
        <v>4004</v>
      </c>
      <c r="Q4010" s="26">
        <v>0</v>
      </c>
      <c r="R4010" s="27">
        <v>0</v>
      </c>
      <c r="S4010" s="29" t="str" cm="1">
        <f t="array" ref="S4010" xml:space="preserve"> _xlfn.IFS(Q4010 &lt; R4010, "L", Q4010 = R4010, "D", Q4010 &gt; R4010, "W")</f>
        <v>D</v>
      </c>
    </row>
    <row r="4011" spans="16:19" x14ac:dyDescent="0.3">
      <c r="P4011" s="28">
        <v>4005</v>
      </c>
      <c r="Q4011" s="26">
        <v>3</v>
      </c>
      <c r="R4011" s="27">
        <v>0</v>
      </c>
      <c r="S4011" s="29" t="str" cm="1">
        <f t="array" ref="S4011" xml:space="preserve"> _xlfn.IFS(Q4011 &lt; R4011, "L", Q4011 = R4011, "D", Q4011 &gt; R4011, "W")</f>
        <v>W</v>
      </c>
    </row>
    <row r="4012" spans="16:19" x14ac:dyDescent="0.3">
      <c r="P4012" s="28">
        <v>4006</v>
      </c>
      <c r="Q4012" s="26">
        <v>2</v>
      </c>
      <c r="R4012" s="27">
        <v>1</v>
      </c>
      <c r="S4012" s="29" t="str" cm="1">
        <f t="array" ref="S4012" xml:space="preserve"> _xlfn.IFS(Q4012 &lt; R4012, "L", Q4012 = R4012, "D", Q4012 &gt; R4012, "W")</f>
        <v>W</v>
      </c>
    </row>
    <row r="4013" spans="16:19" x14ac:dyDescent="0.3">
      <c r="P4013" s="28">
        <v>4007</v>
      </c>
      <c r="Q4013" s="26">
        <v>0</v>
      </c>
      <c r="R4013" s="27">
        <v>1</v>
      </c>
      <c r="S4013" s="29" t="str" cm="1">
        <f t="array" ref="S4013" xml:space="preserve"> _xlfn.IFS(Q4013 &lt; R4013, "L", Q4013 = R4013, "D", Q4013 &gt; R4013, "W")</f>
        <v>L</v>
      </c>
    </row>
    <row r="4014" spans="16:19" x14ac:dyDescent="0.3">
      <c r="P4014" s="28">
        <v>4008</v>
      </c>
      <c r="Q4014" s="26">
        <v>1</v>
      </c>
      <c r="R4014" s="27">
        <v>0</v>
      </c>
      <c r="S4014" s="29" t="str" cm="1">
        <f t="array" ref="S4014" xml:space="preserve"> _xlfn.IFS(Q4014 &lt; R4014, "L", Q4014 = R4014, "D", Q4014 &gt; R4014, "W")</f>
        <v>W</v>
      </c>
    </row>
    <row r="4015" spans="16:19" x14ac:dyDescent="0.3">
      <c r="P4015" s="28">
        <v>4009</v>
      </c>
      <c r="Q4015" s="26">
        <v>5</v>
      </c>
      <c r="R4015" s="27">
        <v>1</v>
      </c>
      <c r="S4015" s="29" t="str" cm="1">
        <f t="array" ref="S4015" xml:space="preserve"> _xlfn.IFS(Q4015 &lt; R4015, "L", Q4015 = R4015, "D", Q4015 &gt; R4015, "W")</f>
        <v>W</v>
      </c>
    </row>
    <row r="4016" spans="16:19" x14ac:dyDescent="0.3">
      <c r="P4016" s="28">
        <v>4010</v>
      </c>
      <c r="Q4016" s="26">
        <v>5</v>
      </c>
      <c r="R4016" s="27">
        <v>3</v>
      </c>
      <c r="S4016" s="29" t="str" cm="1">
        <f t="array" ref="S4016" xml:space="preserve"> _xlfn.IFS(Q4016 &lt; R4016, "L", Q4016 = R4016, "D", Q4016 &gt; R4016, "W")</f>
        <v>W</v>
      </c>
    </row>
    <row r="4017" spans="16:19" x14ac:dyDescent="0.3">
      <c r="P4017" s="28">
        <v>4011</v>
      </c>
      <c r="Q4017" s="26">
        <v>3</v>
      </c>
      <c r="R4017" s="27">
        <v>0</v>
      </c>
      <c r="S4017" s="29" t="str" cm="1">
        <f t="array" ref="S4017" xml:space="preserve"> _xlfn.IFS(Q4017 &lt; R4017, "L", Q4017 = R4017, "D", Q4017 &gt; R4017, "W")</f>
        <v>W</v>
      </c>
    </row>
    <row r="4018" spans="16:19" x14ac:dyDescent="0.3">
      <c r="P4018" s="28">
        <v>4012</v>
      </c>
      <c r="Q4018" s="26">
        <v>3</v>
      </c>
      <c r="R4018" s="27">
        <v>1</v>
      </c>
      <c r="S4018" s="29" t="str" cm="1">
        <f t="array" ref="S4018" xml:space="preserve"> _xlfn.IFS(Q4018 &lt; R4018, "L", Q4018 = R4018, "D", Q4018 &gt; R4018, "W")</f>
        <v>W</v>
      </c>
    </row>
    <row r="4019" spans="16:19" x14ac:dyDescent="0.3">
      <c r="P4019" s="28">
        <v>4013</v>
      </c>
      <c r="Q4019" s="26">
        <v>1</v>
      </c>
      <c r="R4019" s="27">
        <v>0</v>
      </c>
      <c r="S4019" s="29" t="str" cm="1">
        <f t="array" ref="S4019" xml:space="preserve"> _xlfn.IFS(Q4019 &lt; R4019, "L", Q4019 = R4019, "D", Q4019 &gt; R4019, "W")</f>
        <v>W</v>
      </c>
    </row>
    <row r="4020" spans="16:19" x14ac:dyDescent="0.3">
      <c r="P4020" s="28">
        <v>4014</v>
      </c>
      <c r="Q4020" s="26">
        <v>2</v>
      </c>
      <c r="R4020" s="27">
        <v>1</v>
      </c>
      <c r="S4020" s="29" t="str" cm="1">
        <f t="array" ref="S4020" xml:space="preserve"> _xlfn.IFS(Q4020 &lt; R4020, "L", Q4020 = R4020, "D", Q4020 &gt; R4020, "W")</f>
        <v>W</v>
      </c>
    </row>
    <row r="4021" spans="16:19" x14ac:dyDescent="0.3">
      <c r="P4021" s="28">
        <v>4015</v>
      </c>
      <c r="Q4021" s="26">
        <v>4</v>
      </c>
      <c r="R4021" s="27">
        <v>0</v>
      </c>
      <c r="S4021" s="29" t="str" cm="1">
        <f t="array" ref="S4021" xml:space="preserve"> _xlfn.IFS(Q4021 &lt; R4021, "L", Q4021 = R4021, "D", Q4021 &gt; R4021, "W")</f>
        <v>W</v>
      </c>
    </row>
    <row r="4022" spans="16:19" x14ac:dyDescent="0.3">
      <c r="P4022" s="28">
        <v>4016</v>
      </c>
      <c r="Q4022" s="26">
        <v>2</v>
      </c>
      <c r="R4022" s="27">
        <v>0</v>
      </c>
      <c r="S4022" s="29" t="str" cm="1">
        <f t="array" ref="S4022" xml:space="preserve"> _xlfn.IFS(Q4022 &lt; R4022, "L", Q4022 = R4022, "D", Q4022 &gt; R4022, "W")</f>
        <v>W</v>
      </c>
    </row>
    <row r="4023" spans="16:19" x14ac:dyDescent="0.3">
      <c r="P4023" s="28">
        <v>4017</v>
      </c>
      <c r="Q4023" s="26">
        <v>1</v>
      </c>
      <c r="R4023" s="27">
        <v>2</v>
      </c>
      <c r="S4023" s="29" t="str" cm="1">
        <f t="array" ref="S4023" xml:space="preserve"> _xlfn.IFS(Q4023 &lt; R4023, "L", Q4023 = R4023, "D", Q4023 &gt; R4023, "W")</f>
        <v>L</v>
      </c>
    </row>
    <row r="4024" spans="16:19" x14ac:dyDescent="0.3">
      <c r="P4024" s="28">
        <v>4018</v>
      </c>
      <c r="Q4024" s="26">
        <v>2</v>
      </c>
      <c r="R4024" s="27">
        <v>1</v>
      </c>
      <c r="S4024" s="29" t="str" cm="1">
        <f t="array" ref="S4024" xml:space="preserve"> _xlfn.IFS(Q4024 &lt; R4024, "L", Q4024 = R4024, "D", Q4024 &gt; R4024, "W")</f>
        <v>W</v>
      </c>
    </row>
    <row r="4025" spans="16:19" x14ac:dyDescent="0.3">
      <c r="P4025" s="28">
        <v>4019</v>
      </c>
      <c r="Q4025" s="26">
        <v>1</v>
      </c>
      <c r="R4025" s="27">
        <v>1</v>
      </c>
      <c r="S4025" s="29" t="str" cm="1">
        <f t="array" ref="S4025" xml:space="preserve"> _xlfn.IFS(Q4025 &lt; R4025, "L", Q4025 = R4025, "D", Q4025 &gt; R4025, "W")</f>
        <v>D</v>
      </c>
    </row>
    <row r="4026" spans="16:19" x14ac:dyDescent="0.3">
      <c r="P4026" s="28">
        <v>4020</v>
      </c>
      <c r="Q4026" s="26">
        <v>2</v>
      </c>
      <c r="R4026" s="27">
        <v>0</v>
      </c>
      <c r="S4026" s="29" t="str" cm="1">
        <f t="array" ref="S4026" xml:space="preserve"> _xlfn.IFS(Q4026 &lt; R4026, "L", Q4026 = R4026, "D", Q4026 &gt; R4026, "W")</f>
        <v>W</v>
      </c>
    </row>
    <row r="4027" spans="16:19" x14ac:dyDescent="0.3">
      <c r="P4027" s="28">
        <v>4021</v>
      </c>
      <c r="Q4027" s="26">
        <v>0</v>
      </c>
      <c r="R4027" s="27">
        <v>2</v>
      </c>
      <c r="S4027" s="29" t="str" cm="1">
        <f t="array" ref="S4027" xml:space="preserve"> _xlfn.IFS(Q4027 &lt; R4027, "L", Q4027 = R4027, "D", Q4027 &gt; R4027, "W")</f>
        <v>L</v>
      </c>
    </row>
    <row r="4028" spans="16:19" x14ac:dyDescent="0.3">
      <c r="P4028" s="28">
        <v>4022</v>
      </c>
      <c r="Q4028" s="26">
        <v>1</v>
      </c>
      <c r="R4028" s="27">
        <v>1</v>
      </c>
      <c r="S4028" s="29" t="str" cm="1">
        <f t="array" ref="S4028" xml:space="preserve"> _xlfn.IFS(Q4028 &lt; R4028, "L", Q4028 = R4028, "D", Q4028 &gt; R4028, "W")</f>
        <v>D</v>
      </c>
    </row>
    <row r="4029" spans="16:19" x14ac:dyDescent="0.3">
      <c r="P4029" s="28">
        <v>4023</v>
      </c>
      <c r="Q4029" s="26">
        <v>0</v>
      </c>
      <c r="R4029" s="27">
        <v>0</v>
      </c>
      <c r="S4029" s="29" t="str" cm="1">
        <f t="array" ref="S4029" xml:space="preserve"> _xlfn.IFS(Q4029 &lt; R4029, "L", Q4029 = R4029, "D", Q4029 &gt; R4029, "W")</f>
        <v>D</v>
      </c>
    </row>
    <row r="4030" spans="16:19" x14ac:dyDescent="0.3">
      <c r="P4030" s="28">
        <v>4024</v>
      </c>
      <c r="Q4030" s="26">
        <v>1</v>
      </c>
      <c r="R4030" s="27">
        <v>0</v>
      </c>
      <c r="S4030" s="29" t="str" cm="1">
        <f t="array" ref="S4030" xml:space="preserve"> _xlfn.IFS(Q4030 &lt; R4030, "L", Q4030 = R4030, "D", Q4030 &gt; R4030, "W")</f>
        <v>W</v>
      </c>
    </row>
    <row r="4031" spans="16:19" x14ac:dyDescent="0.3">
      <c r="P4031" s="28">
        <v>4025</v>
      </c>
      <c r="Q4031" s="26">
        <v>3</v>
      </c>
      <c r="R4031" s="27">
        <v>1</v>
      </c>
      <c r="S4031" s="29" t="str" cm="1">
        <f t="array" ref="S4031" xml:space="preserve"> _xlfn.IFS(Q4031 &lt; R4031, "L", Q4031 = R4031, "D", Q4031 &gt; R4031, "W")</f>
        <v>W</v>
      </c>
    </row>
    <row r="4032" spans="16:19" x14ac:dyDescent="0.3">
      <c r="P4032" s="28">
        <v>4026</v>
      </c>
      <c r="Q4032" s="26">
        <v>3</v>
      </c>
      <c r="R4032" s="27">
        <v>0</v>
      </c>
      <c r="S4032" s="29" t="str" cm="1">
        <f t="array" ref="S4032" xml:space="preserve"> _xlfn.IFS(Q4032 &lt; R4032, "L", Q4032 = R4032, "D", Q4032 &gt; R4032, "W")</f>
        <v>W</v>
      </c>
    </row>
    <row r="4033" spans="16:19" x14ac:dyDescent="0.3">
      <c r="P4033" s="28">
        <v>4027</v>
      </c>
      <c r="Q4033" s="26">
        <v>3</v>
      </c>
      <c r="R4033" s="27">
        <v>1</v>
      </c>
      <c r="S4033" s="29" t="str" cm="1">
        <f t="array" ref="S4033" xml:space="preserve"> _xlfn.IFS(Q4033 &lt; R4033, "L", Q4033 = R4033, "D", Q4033 &gt; R4033, "W")</f>
        <v>W</v>
      </c>
    </row>
    <row r="4034" spans="16:19" x14ac:dyDescent="0.3">
      <c r="P4034" s="28">
        <v>4028</v>
      </c>
      <c r="Q4034" s="26">
        <v>1</v>
      </c>
      <c r="R4034" s="27">
        <v>1</v>
      </c>
      <c r="S4034" s="29" t="str" cm="1">
        <f t="array" ref="S4034" xml:space="preserve"> _xlfn.IFS(Q4034 &lt; R4034, "L", Q4034 = R4034, "D", Q4034 &gt; R4034, "W")</f>
        <v>D</v>
      </c>
    </row>
    <row r="4035" spans="16:19" x14ac:dyDescent="0.3">
      <c r="P4035" s="28">
        <v>4029</v>
      </c>
      <c r="Q4035" s="26">
        <v>6</v>
      </c>
      <c r="R4035" s="27">
        <v>0</v>
      </c>
      <c r="S4035" s="29" t="str" cm="1">
        <f t="array" ref="S4035" xml:space="preserve"> _xlfn.IFS(Q4035 &lt; R4035, "L", Q4035 = R4035, "D", Q4035 &gt; R4035, "W")</f>
        <v>W</v>
      </c>
    </row>
    <row r="4036" spans="16:19" x14ac:dyDescent="0.3">
      <c r="P4036" s="28">
        <v>4030</v>
      </c>
      <c r="Q4036" s="26">
        <v>1</v>
      </c>
      <c r="R4036" s="27">
        <v>1</v>
      </c>
      <c r="S4036" s="29" t="str" cm="1">
        <f t="array" ref="S4036" xml:space="preserve"> _xlfn.IFS(Q4036 &lt; R4036, "L", Q4036 = R4036, "D", Q4036 &gt; R4036, "W")</f>
        <v>D</v>
      </c>
    </row>
    <row r="4037" spans="16:19" x14ac:dyDescent="0.3">
      <c r="P4037" s="28">
        <v>4031</v>
      </c>
      <c r="Q4037" s="26">
        <v>1</v>
      </c>
      <c r="R4037" s="27">
        <v>1</v>
      </c>
      <c r="S4037" s="29" t="str" cm="1">
        <f t="array" ref="S4037" xml:space="preserve"> _xlfn.IFS(Q4037 &lt; R4037, "L", Q4037 = R4037, "D", Q4037 &gt; R4037, "W")</f>
        <v>D</v>
      </c>
    </row>
    <row r="4038" spans="16:19" x14ac:dyDescent="0.3">
      <c r="P4038" s="28">
        <v>4032</v>
      </c>
      <c r="Q4038" s="26">
        <v>2</v>
      </c>
      <c r="R4038" s="27">
        <v>0</v>
      </c>
      <c r="S4038" s="29" t="str" cm="1">
        <f t="array" ref="S4038" xml:space="preserve"> _xlfn.IFS(Q4038 &lt; R4038, "L", Q4038 = R4038, "D", Q4038 &gt; R4038, "W")</f>
        <v>W</v>
      </c>
    </row>
    <row r="4039" spans="16:19" x14ac:dyDescent="0.3">
      <c r="P4039" s="28">
        <v>4033</v>
      </c>
      <c r="Q4039" s="26">
        <v>2</v>
      </c>
      <c r="R4039" s="27">
        <v>0</v>
      </c>
      <c r="S4039" s="29" t="str" cm="1">
        <f t="array" ref="S4039" xml:space="preserve"> _xlfn.IFS(Q4039 &lt; R4039, "L", Q4039 = R4039, "D", Q4039 &gt; R4039, "W")</f>
        <v>W</v>
      </c>
    </row>
    <row r="4040" spans="16:19" x14ac:dyDescent="0.3">
      <c r="P4040" s="28">
        <v>4034</v>
      </c>
      <c r="Q4040" s="26">
        <v>3</v>
      </c>
      <c r="R4040" s="27">
        <v>0</v>
      </c>
      <c r="S4040" s="29" t="str" cm="1">
        <f t="array" ref="S4040" xml:space="preserve"> _xlfn.IFS(Q4040 &lt; R4040, "L", Q4040 = R4040, "D", Q4040 &gt; R4040, "W")</f>
        <v>W</v>
      </c>
    </row>
    <row r="4041" spans="16:19" x14ac:dyDescent="0.3">
      <c r="P4041" s="28">
        <v>4035</v>
      </c>
      <c r="Q4041" s="26">
        <v>1</v>
      </c>
      <c r="R4041" s="27">
        <v>1</v>
      </c>
      <c r="S4041" s="29" t="str" cm="1">
        <f t="array" ref="S4041" xml:space="preserve"> _xlfn.IFS(Q4041 &lt; R4041, "L", Q4041 = R4041, "D", Q4041 &gt; R4041, "W")</f>
        <v>D</v>
      </c>
    </row>
    <row r="4042" spans="16:19" x14ac:dyDescent="0.3">
      <c r="P4042" s="28">
        <v>4036</v>
      </c>
      <c r="Q4042" s="26">
        <v>2</v>
      </c>
      <c r="R4042" s="27">
        <v>1</v>
      </c>
      <c r="S4042" s="29" t="str" cm="1">
        <f t="array" ref="S4042" xml:space="preserve"> _xlfn.IFS(Q4042 &lt; R4042, "L", Q4042 = R4042, "D", Q4042 &gt; R4042, "W")</f>
        <v>W</v>
      </c>
    </row>
    <row r="4043" spans="16:19" x14ac:dyDescent="0.3">
      <c r="P4043" s="28">
        <v>4037</v>
      </c>
      <c r="Q4043" s="26">
        <v>2</v>
      </c>
      <c r="R4043" s="27">
        <v>1</v>
      </c>
      <c r="S4043" s="29" t="str" cm="1">
        <f t="array" ref="S4043" xml:space="preserve"> _xlfn.IFS(Q4043 &lt; R4043, "L", Q4043 = R4043, "D", Q4043 &gt; R4043, "W")</f>
        <v>W</v>
      </c>
    </row>
    <row r="4044" spans="16:19" x14ac:dyDescent="0.3">
      <c r="P4044" s="28">
        <v>4038</v>
      </c>
      <c r="Q4044" s="26">
        <v>0</v>
      </c>
      <c r="R4044" s="27">
        <v>0</v>
      </c>
      <c r="S4044" s="29" t="str" cm="1">
        <f t="array" ref="S4044" xml:space="preserve"> _xlfn.IFS(Q4044 &lt; R4044, "L", Q4044 = R4044, "D", Q4044 &gt; R4044, "W")</f>
        <v>D</v>
      </c>
    </row>
    <row r="4045" spans="16:19" x14ac:dyDescent="0.3">
      <c r="P4045" s="28">
        <v>4039</v>
      </c>
      <c r="Q4045" s="26">
        <v>3</v>
      </c>
      <c r="R4045" s="27">
        <v>0</v>
      </c>
      <c r="S4045" s="29" t="str" cm="1">
        <f t="array" ref="S4045" xml:space="preserve"> _xlfn.IFS(Q4045 &lt; R4045, "L", Q4045 = R4045, "D", Q4045 &gt; R4045, "W")</f>
        <v>W</v>
      </c>
    </row>
    <row r="4046" spans="16:19" x14ac:dyDescent="0.3">
      <c r="P4046" s="28">
        <v>4040</v>
      </c>
      <c r="Q4046" s="26">
        <v>0</v>
      </c>
      <c r="R4046" s="27">
        <v>1</v>
      </c>
      <c r="S4046" s="29" t="str" cm="1">
        <f t="array" ref="S4046" xml:space="preserve"> _xlfn.IFS(Q4046 &lt; R4046, "L", Q4046 = R4046, "D", Q4046 &gt; R4046, "W")</f>
        <v>L</v>
      </c>
    </row>
    <row r="4047" spans="16:19" x14ac:dyDescent="0.3">
      <c r="P4047" s="28">
        <v>4041</v>
      </c>
      <c r="Q4047" s="26">
        <v>3</v>
      </c>
      <c r="R4047" s="27">
        <v>1</v>
      </c>
      <c r="S4047" s="29" t="str" cm="1">
        <f t="array" ref="S4047" xml:space="preserve"> _xlfn.IFS(Q4047 &lt; R4047, "L", Q4047 = R4047, "D", Q4047 &gt; R4047, "W")</f>
        <v>W</v>
      </c>
    </row>
    <row r="4048" spans="16:19" x14ac:dyDescent="0.3">
      <c r="P4048" s="28">
        <v>4042</v>
      </c>
      <c r="Q4048" s="26">
        <v>1</v>
      </c>
      <c r="R4048" s="27">
        <v>0</v>
      </c>
      <c r="S4048" s="29" t="str" cm="1">
        <f t="array" ref="S4048" xml:space="preserve"> _xlfn.IFS(Q4048 &lt; R4048, "L", Q4048 = R4048, "D", Q4048 &gt; R4048, "W")</f>
        <v>W</v>
      </c>
    </row>
    <row r="4049" spans="16:19" x14ac:dyDescent="0.3">
      <c r="P4049" s="28">
        <v>4043</v>
      </c>
      <c r="Q4049" s="26">
        <v>0</v>
      </c>
      <c r="R4049" s="27">
        <v>0</v>
      </c>
      <c r="S4049" s="29" t="str" cm="1">
        <f t="array" ref="S4049" xml:space="preserve"> _xlfn.IFS(Q4049 &lt; R4049, "L", Q4049 = R4049, "D", Q4049 &gt; R4049, "W")</f>
        <v>D</v>
      </c>
    </row>
    <row r="4050" spans="16:19" x14ac:dyDescent="0.3">
      <c r="P4050" s="28">
        <v>4044</v>
      </c>
      <c r="Q4050" s="26">
        <v>2</v>
      </c>
      <c r="R4050" s="27">
        <v>0</v>
      </c>
      <c r="S4050" s="29" t="str" cm="1">
        <f t="array" ref="S4050" xml:space="preserve"> _xlfn.IFS(Q4050 &lt; R4050, "L", Q4050 = R4050, "D", Q4050 &gt; R4050, "W")</f>
        <v>W</v>
      </c>
    </row>
    <row r="4051" spans="16:19" x14ac:dyDescent="0.3">
      <c r="P4051" s="28">
        <v>4045</v>
      </c>
      <c r="Q4051" s="26">
        <v>0</v>
      </c>
      <c r="R4051" s="27">
        <v>2</v>
      </c>
      <c r="S4051" s="29" t="str" cm="1">
        <f t="array" ref="S4051" xml:space="preserve"> _xlfn.IFS(Q4051 &lt; R4051, "L", Q4051 = R4051, "D", Q4051 &gt; R4051, "W")</f>
        <v>L</v>
      </c>
    </row>
    <row r="4052" spans="16:19" x14ac:dyDescent="0.3">
      <c r="P4052" s="28">
        <v>4046</v>
      </c>
      <c r="Q4052" s="26">
        <v>2</v>
      </c>
      <c r="R4052" s="27">
        <v>1</v>
      </c>
      <c r="S4052" s="29" t="str" cm="1">
        <f t="array" ref="S4052" xml:space="preserve"> _xlfn.IFS(Q4052 &lt; R4052, "L", Q4052 = R4052, "D", Q4052 &gt; R4052, "W")</f>
        <v>W</v>
      </c>
    </row>
    <row r="4053" spans="16:19" x14ac:dyDescent="0.3">
      <c r="P4053" s="28">
        <v>4047</v>
      </c>
      <c r="Q4053" s="26">
        <v>1</v>
      </c>
      <c r="R4053" s="27">
        <v>1</v>
      </c>
      <c r="S4053" s="29" t="str" cm="1">
        <f t="array" ref="S4053" xml:space="preserve"> _xlfn.IFS(Q4053 &lt; R4053, "L", Q4053 = R4053, "D", Q4053 &gt; R4053, "W")</f>
        <v>D</v>
      </c>
    </row>
    <row r="4054" spans="16:19" x14ac:dyDescent="0.3">
      <c r="P4054" s="28">
        <v>4048</v>
      </c>
      <c r="Q4054" s="26">
        <v>0</v>
      </c>
      <c r="R4054" s="27">
        <v>0</v>
      </c>
      <c r="S4054" s="29" t="str" cm="1">
        <f t="array" ref="S4054" xml:space="preserve"> _xlfn.IFS(Q4054 &lt; R4054, "L", Q4054 = R4054, "D", Q4054 &gt; R4054, "W")</f>
        <v>D</v>
      </c>
    </row>
    <row r="4055" spans="16:19" x14ac:dyDescent="0.3">
      <c r="P4055" s="28">
        <v>4049</v>
      </c>
      <c r="Q4055" s="26">
        <v>3</v>
      </c>
      <c r="R4055" s="27">
        <v>0</v>
      </c>
      <c r="S4055" s="29" t="str" cm="1">
        <f t="array" ref="S4055" xml:space="preserve"> _xlfn.IFS(Q4055 &lt; R4055, "L", Q4055 = R4055, "D", Q4055 &gt; R4055, "W")</f>
        <v>W</v>
      </c>
    </row>
    <row r="4056" spans="16:19" x14ac:dyDescent="0.3">
      <c r="P4056" s="28">
        <v>4050</v>
      </c>
      <c r="Q4056" s="26">
        <v>4</v>
      </c>
      <c r="R4056" s="27">
        <v>2</v>
      </c>
      <c r="S4056" s="29" t="str" cm="1">
        <f t="array" ref="S4056" xml:space="preserve"> _xlfn.IFS(Q4056 &lt; R4056, "L", Q4056 = R4056, "D", Q4056 &gt; R4056, "W")</f>
        <v>W</v>
      </c>
    </row>
    <row r="4057" spans="16:19" x14ac:dyDescent="0.3">
      <c r="P4057" s="28">
        <v>4051</v>
      </c>
      <c r="Q4057" s="26">
        <v>1</v>
      </c>
      <c r="R4057" s="27">
        <v>1</v>
      </c>
      <c r="S4057" s="29" t="str" cm="1">
        <f t="array" ref="S4057" xml:space="preserve"> _xlfn.IFS(Q4057 &lt; R4057, "L", Q4057 = R4057, "D", Q4057 &gt; R4057, "W")</f>
        <v>D</v>
      </c>
    </row>
    <row r="4058" spans="16:19" x14ac:dyDescent="0.3">
      <c r="P4058" s="28">
        <v>4052</v>
      </c>
      <c r="Q4058" s="26">
        <v>5</v>
      </c>
      <c r="R4058" s="27">
        <v>1</v>
      </c>
      <c r="S4058" s="29" t="str" cm="1">
        <f t="array" ref="S4058" xml:space="preserve"> _xlfn.IFS(Q4058 &lt; R4058, "L", Q4058 = R4058, "D", Q4058 &gt; R4058, "W")</f>
        <v>W</v>
      </c>
    </row>
    <row r="4059" spans="16:19" x14ac:dyDescent="0.3">
      <c r="P4059" s="28">
        <v>4053</v>
      </c>
      <c r="Q4059" s="26">
        <v>1</v>
      </c>
      <c r="R4059" s="27">
        <v>0</v>
      </c>
      <c r="S4059" s="29" t="str" cm="1">
        <f t="array" ref="S4059" xml:space="preserve"> _xlfn.IFS(Q4059 &lt; R4059, "L", Q4059 = R4059, "D", Q4059 &gt; R4059, "W")</f>
        <v>W</v>
      </c>
    </row>
    <row r="4060" spans="16:19" x14ac:dyDescent="0.3">
      <c r="P4060" s="28">
        <v>4054</v>
      </c>
      <c r="Q4060" s="26">
        <v>0</v>
      </c>
      <c r="R4060" s="27">
        <v>1</v>
      </c>
      <c r="S4060" s="29" t="str" cm="1">
        <f t="array" ref="S4060" xml:space="preserve"> _xlfn.IFS(Q4060 &lt; R4060, "L", Q4060 = R4060, "D", Q4060 &gt; R4060, "W")</f>
        <v>L</v>
      </c>
    </row>
    <row r="4061" spans="16:19" x14ac:dyDescent="0.3">
      <c r="P4061" s="28">
        <v>4055</v>
      </c>
      <c r="Q4061" s="26">
        <v>5</v>
      </c>
      <c r="R4061" s="27">
        <v>1</v>
      </c>
      <c r="S4061" s="29" t="str" cm="1">
        <f t="array" ref="S4061" xml:space="preserve"> _xlfn.IFS(Q4061 &lt; R4061, "L", Q4061 = R4061, "D", Q4061 &gt; R4061, "W")</f>
        <v>W</v>
      </c>
    </row>
    <row r="4062" spans="16:19" x14ac:dyDescent="0.3">
      <c r="P4062" s="28">
        <v>4056</v>
      </c>
      <c r="Q4062" s="26">
        <v>2</v>
      </c>
      <c r="R4062" s="27">
        <v>1</v>
      </c>
      <c r="S4062" s="29" t="str" cm="1">
        <f t="array" ref="S4062" xml:space="preserve"> _xlfn.IFS(Q4062 &lt; R4062, "L", Q4062 = R4062, "D", Q4062 &gt; R4062, "W")</f>
        <v>W</v>
      </c>
    </row>
    <row r="4063" spans="16:19" x14ac:dyDescent="0.3">
      <c r="P4063" s="28">
        <v>4057</v>
      </c>
      <c r="Q4063" s="26">
        <v>1</v>
      </c>
      <c r="R4063" s="27">
        <v>1</v>
      </c>
      <c r="S4063" s="29" t="str" cm="1">
        <f t="array" ref="S4063" xml:space="preserve"> _xlfn.IFS(Q4063 &lt; R4063, "L", Q4063 = R4063, "D", Q4063 &gt; R4063, "W")</f>
        <v>D</v>
      </c>
    </row>
    <row r="4064" spans="16:19" x14ac:dyDescent="0.3">
      <c r="P4064" s="28">
        <v>4058</v>
      </c>
      <c r="Q4064" s="26">
        <v>3</v>
      </c>
      <c r="R4064" s="27">
        <v>2</v>
      </c>
      <c r="S4064" s="29" t="str" cm="1">
        <f t="array" ref="S4064" xml:space="preserve"> _xlfn.IFS(Q4064 &lt; R4064, "L", Q4064 = R4064, "D", Q4064 &gt; R4064, "W")</f>
        <v>W</v>
      </c>
    </row>
    <row r="4065" spans="16:19" x14ac:dyDescent="0.3">
      <c r="P4065" s="28">
        <v>4059</v>
      </c>
      <c r="Q4065" s="26">
        <v>5</v>
      </c>
      <c r="R4065" s="27">
        <v>0</v>
      </c>
      <c r="S4065" s="29" t="str" cm="1">
        <f t="array" ref="S4065" xml:space="preserve"> _xlfn.IFS(Q4065 &lt; R4065, "L", Q4065 = R4065, "D", Q4065 &gt; R4065, "W")</f>
        <v>W</v>
      </c>
    </row>
    <row r="4066" spans="16:19" x14ac:dyDescent="0.3">
      <c r="P4066" s="28">
        <v>4060</v>
      </c>
      <c r="Q4066" s="26">
        <v>3</v>
      </c>
      <c r="R4066" s="27">
        <v>0</v>
      </c>
      <c r="S4066" s="29" t="str" cm="1">
        <f t="array" ref="S4066" xml:space="preserve"> _xlfn.IFS(Q4066 &lt; R4066, "L", Q4066 = R4066, "D", Q4066 &gt; R4066, "W")</f>
        <v>W</v>
      </c>
    </row>
    <row r="4067" spans="16:19" x14ac:dyDescent="0.3">
      <c r="P4067" s="28">
        <v>4061</v>
      </c>
      <c r="Q4067" s="26">
        <v>2</v>
      </c>
      <c r="R4067" s="27">
        <v>0</v>
      </c>
      <c r="S4067" s="29" t="str" cm="1">
        <f t="array" ref="S4067" xml:space="preserve"> _xlfn.IFS(Q4067 &lt; R4067, "L", Q4067 = R4067, "D", Q4067 &gt; R4067, "W")</f>
        <v>W</v>
      </c>
    </row>
    <row r="4068" spans="16:19" x14ac:dyDescent="0.3">
      <c r="P4068" s="28">
        <v>4062</v>
      </c>
      <c r="Q4068" s="26">
        <v>1</v>
      </c>
      <c r="R4068" s="27">
        <v>1</v>
      </c>
      <c r="S4068" s="29" t="str" cm="1">
        <f t="array" ref="S4068" xml:space="preserve"> _xlfn.IFS(Q4068 &lt; R4068, "L", Q4068 = R4068, "D", Q4068 &gt; R4068, "W")</f>
        <v>D</v>
      </c>
    </row>
    <row r="4069" spans="16:19" x14ac:dyDescent="0.3">
      <c r="P4069" s="28">
        <v>4063</v>
      </c>
      <c r="Q4069" s="26">
        <v>0</v>
      </c>
      <c r="R4069" s="27">
        <v>1</v>
      </c>
      <c r="S4069" s="29" t="str" cm="1">
        <f t="array" ref="S4069" xml:space="preserve"> _xlfn.IFS(Q4069 &lt; R4069, "L", Q4069 = R4069, "D", Q4069 &gt; R4069, "W")</f>
        <v>L</v>
      </c>
    </row>
    <row r="4070" spans="16:19" x14ac:dyDescent="0.3">
      <c r="P4070" s="28">
        <v>4064</v>
      </c>
      <c r="Q4070" s="26">
        <v>0</v>
      </c>
      <c r="R4070" s="27">
        <v>0</v>
      </c>
      <c r="S4070" s="29" t="str" cm="1">
        <f t="array" ref="S4070" xml:space="preserve"> _xlfn.IFS(Q4070 &lt; R4070, "L", Q4070 = R4070, "D", Q4070 &gt; R4070, "W")</f>
        <v>D</v>
      </c>
    </row>
    <row r="4071" spans="16:19" x14ac:dyDescent="0.3">
      <c r="P4071" s="28">
        <v>4065</v>
      </c>
      <c r="Q4071" s="26">
        <v>4</v>
      </c>
      <c r="R4071" s="27">
        <v>2</v>
      </c>
      <c r="S4071" s="29" t="str" cm="1">
        <f t="array" ref="S4071" xml:space="preserve"> _xlfn.IFS(Q4071 &lt; R4071, "L", Q4071 = R4071, "D", Q4071 &gt; R4071, "W")</f>
        <v>W</v>
      </c>
    </row>
    <row r="4072" spans="16:19" x14ac:dyDescent="0.3">
      <c r="P4072" s="28">
        <v>4066</v>
      </c>
      <c r="Q4072" s="26">
        <v>3</v>
      </c>
      <c r="R4072" s="27">
        <v>1</v>
      </c>
      <c r="S4072" s="29" t="str" cm="1">
        <f t="array" ref="S4072" xml:space="preserve"> _xlfn.IFS(Q4072 &lt; R4072, "L", Q4072 = R4072, "D", Q4072 &gt; R4072, "W")</f>
        <v>W</v>
      </c>
    </row>
    <row r="4073" spans="16:19" x14ac:dyDescent="0.3">
      <c r="P4073" s="28">
        <v>4067</v>
      </c>
      <c r="Q4073" s="26">
        <v>1</v>
      </c>
      <c r="R4073" s="27">
        <v>0</v>
      </c>
      <c r="S4073" s="29" t="str" cm="1">
        <f t="array" ref="S4073" xml:space="preserve"> _xlfn.IFS(Q4073 &lt; R4073, "L", Q4073 = R4073, "D", Q4073 &gt; R4073, "W")</f>
        <v>W</v>
      </c>
    </row>
    <row r="4074" spans="16:19" x14ac:dyDescent="0.3">
      <c r="P4074" s="28">
        <v>4068</v>
      </c>
      <c r="Q4074" s="26">
        <v>2</v>
      </c>
      <c r="R4074" s="27">
        <v>0</v>
      </c>
      <c r="S4074" s="29" t="str" cm="1">
        <f t="array" ref="S4074" xml:space="preserve"> _xlfn.IFS(Q4074 &lt; R4074, "L", Q4074 = R4074, "D", Q4074 &gt; R4074, "W")</f>
        <v>W</v>
      </c>
    </row>
    <row r="4075" spans="16:19" x14ac:dyDescent="0.3">
      <c r="P4075" s="28">
        <v>4069</v>
      </c>
      <c r="Q4075" s="26">
        <v>1</v>
      </c>
      <c r="R4075" s="27">
        <v>1</v>
      </c>
      <c r="S4075" s="29" t="str" cm="1">
        <f t="array" ref="S4075" xml:space="preserve"> _xlfn.IFS(Q4075 &lt; R4075, "L", Q4075 = R4075, "D", Q4075 &gt; R4075, "W")</f>
        <v>D</v>
      </c>
    </row>
    <row r="4076" spans="16:19" x14ac:dyDescent="0.3">
      <c r="P4076" s="28">
        <v>4070</v>
      </c>
      <c r="Q4076" s="26">
        <v>1</v>
      </c>
      <c r="R4076" s="27">
        <v>1</v>
      </c>
      <c r="S4076" s="29" t="str" cm="1">
        <f t="array" ref="S4076" xml:space="preserve"> _xlfn.IFS(Q4076 &lt; R4076, "L", Q4076 = R4076, "D", Q4076 &gt; R4076, "W")</f>
        <v>D</v>
      </c>
    </row>
    <row r="4077" spans="16:19" x14ac:dyDescent="0.3">
      <c r="P4077" s="28">
        <v>4071</v>
      </c>
      <c r="Q4077" s="26">
        <v>3</v>
      </c>
      <c r="R4077" s="27">
        <v>0</v>
      </c>
      <c r="S4077" s="29" t="str" cm="1">
        <f t="array" ref="S4077" xml:space="preserve"> _xlfn.IFS(Q4077 &lt; R4077, "L", Q4077 = R4077, "D", Q4077 &gt; R4077, "W")</f>
        <v>W</v>
      </c>
    </row>
    <row r="4078" spans="16:19" x14ac:dyDescent="0.3">
      <c r="P4078" s="28">
        <v>4072</v>
      </c>
      <c r="Q4078" s="26">
        <v>2</v>
      </c>
      <c r="R4078" s="27">
        <v>0</v>
      </c>
      <c r="S4078" s="29" t="str" cm="1">
        <f t="array" ref="S4078" xml:space="preserve"> _xlfn.IFS(Q4078 &lt; R4078, "L", Q4078 = R4078, "D", Q4078 &gt; R4078, "W")</f>
        <v>W</v>
      </c>
    </row>
    <row r="4079" spans="16:19" x14ac:dyDescent="0.3">
      <c r="P4079" s="28">
        <v>4073</v>
      </c>
      <c r="Q4079" s="26">
        <v>2</v>
      </c>
      <c r="R4079" s="27">
        <v>1</v>
      </c>
      <c r="S4079" s="29" t="str" cm="1">
        <f t="array" ref="S4079" xml:space="preserve"> _xlfn.IFS(Q4079 &lt; R4079, "L", Q4079 = R4079, "D", Q4079 &gt; R4079, "W")</f>
        <v>W</v>
      </c>
    </row>
    <row r="4080" spans="16:19" x14ac:dyDescent="0.3">
      <c r="P4080" s="28">
        <v>4074</v>
      </c>
      <c r="Q4080" s="26">
        <v>3</v>
      </c>
      <c r="R4080" s="27">
        <v>0</v>
      </c>
      <c r="S4080" s="29" t="str" cm="1">
        <f t="array" ref="S4080" xml:space="preserve"> _xlfn.IFS(Q4080 &lt; R4080, "L", Q4080 = R4080, "D", Q4080 &gt; R4080, "W")</f>
        <v>W</v>
      </c>
    </row>
    <row r="4081" spans="16:19" x14ac:dyDescent="0.3">
      <c r="P4081" s="28">
        <v>4075</v>
      </c>
      <c r="Q4081" s="26">
        <v>0</v>
      </c>
      <c r="R4081" s="27">
        <v>1</v>
      </c>
      <c r="S4081" s="29" t="str" cm="1">
        <f t="array" ref="S4081" xml:space="preserve"> _xlfn.IFS(Q4081 &lt; R4081, "L", Q4081 = R4081, "D", Q4081 &gt; R4081, "W")</f>
        <v>L</v>
      </c>
    </row>
    <row r="4082" spans="16:19" x14ac:dyDescent="0.3">
      <c r="P4082" s="28">
        <v>4076</v>
      </c>
      <c r="Q4082" s="26">
        <v>0</v>
      </c>
      <c r="R4082" s="27">
        <v>0</v>
      </c>
      <c r="S4082" s="29" t="str" cm="1">
        <f t="array" ref="S4082" xml:space="preserve"> _xlfn.IFS(Q4082 &lt; R4082, "L", Q4082 = R4082, "D", Q4082 &gt; R4082, "W")</f>
        <v>D</v>
      </c>
    </row>
    <row r="4083" spans="16:19" x14ac:dyDescent="0.3">
      <c r="P4083" s="28">
        <v>4077</v>
      </c>
      <c r="Q4083" s="26">
        <v>3</v>
      </c>
      <c r="R4083" s="27">
        <v>1</v>
      </c>
      <c r="S4083" s="29" t="str" cm="1">
        <f t="array" ref="S4083" xml:space="preserve"> _xlfn.IFS(Q4083 &lt; R4083, "L", Q4083 = R4083, "D", Q4083 &gt; R4083, "W")</f>
        <v>W</v>
      </c>
    </row>
    <row r="4084" spans="16:19" x14ac:dyDescent="0.3">
      <c r="P4084" s="28">
        <v>4078</v>
      </c>
      <c r="Q4084" s="26">
        <v>2</v>
      </c>
      <c r="R4084" s="27">
        <v>0</v>
      </c>
      <c r="S4084" s="29" t="str" cm="1">
        <f t="array" ref="S4084" xml:space="preserve"> _xlfn.IFS(Q4084 &lt; R4084, "L", Q4084 = R4084, "D", Q4084 &gt; R4084, "W")</f>
        <v>W</v>
      </c>
    </row>
    <row r="4085" spans="16:19" x14ac:dyDescent="0.3">
      <c r="P4085" s="28">
        <v>4079</v>
      </c>
      <c r="Q4085" s="26">
        <v>2</v>
      </c>
      <c r="R4085" s="27">
        <v>0</v>
      </c>
      <c r="S4085" s="29" t="str" cm="1">
        <f t="array" ref="S4085" xml:space="preserve"> _xlfn.IFS(Q4085 &lt; R4085, "L", Q4085 = R4085, "D", Q4085 &gt; R4085, "W")</f>
        <v>W</v>
      </c>
    </row>
    <row r="4086" spans="16:19" x14ac:dyDescent="0.3">
      <c r="P4086" s="28">
        <v>4080</v>
      </c>
      <c r="Q4086" s="26">
        <v>2</v>
      </c>
      <c r="R4086" s="27">
        <v>2</v>
      </c>
      <c r="S4086" s="29" t="str" cm="1">
        <f t="array" ref="S4086" xml:space="preserve"> _xlfn.IFS(Q4086 &lt; R4086, "L", Q4086 = R4086, "D", Q4086 &gt; R4086, "W")</f>
        <v>D</v>
      </c>
    </row>
    <row r="4087" spans="16:19" x14ac:dyDescent="0.3">
      <c r="P4087" s="28">
        <v>4081</v>
      </c>
      <c r="Q4087" s="26">
        <v>5</v>
      </c>
      <c r="R4087" s="27">
        <v>1</v>
      </c>
      <c r="S4087" s="29" t="str" cm="1">
        <f t="array" ref="S4087" xml:space="preserve"> _xlfn.IFS(Q4087 &lt; R4087, "L", Q4087 = R4087, "D", Q4087 &gt; R4087, "W")</f>
        <v>W</v>
      </c>
    </row>
    <row r="4088" spans="16:19" x14ac:dyDescent="0.3">
      <c r="P4088" s="28">
        <v>4082</v>
      </c>
      <c r="Q4088" s="26">
        <v>3</v>
      </c>
      <c r="R4088" s="27">
        <v>0</v>
      </c>
      <c r="S4088" s="29" t="str" cm="1">
        <f t="array" ref="S4088" xml:space="preserve"> _xlfn.IFS(Q4088 &lt; R4088, "L", Q4088 = R4088, "D", Q4088 &gt; R4088, "W")</f>
        <v>W</v>
      </c>
    </row>
    <row r="4089" spans="16:19" x14ac:dyDescent="0.3">
      <c r="P4089" s="28">
        <v>4083</v>
      </c>
      <c r="Q4089" s="26">
        <v>2</v>
      </c>
      <c r="R4089" s="27">
        <v>0</v>
      </c>
      <c r="S4089" s="29" t="str" cm="1">
        <f t="array" ref="S4089" xml:space="preserve"> _xlfn.IFS(Q4089 &lt; R4089, "L", Q4089 = R4089, "D", Q4089 &gt; R4089, "W")</f>
        <v>W</v>
      </c>
    </row>
    <row r="4090" spans="16:19" x14ac:dyDescent="0.3">
      <c r="P4090" s="28">
        <v>4084</v>
      </c>
      <c r="Q4090" s="26">
        <v>1</v>
      </c>
      <c r="R4090" s="27">
        <v>0</v>
      </c>
      <c r="S4090" s="29" t="str" cm="1">
        <f t="array" ref="S4090" xml:space="preserve"> _xlfn.IFS(Q4090 &lt; R4090, "L", Q4090 = R4090, "D", Q4090 &gt; R4090, "W")</f>
        <v>W</v>
      </c>
    </row>
    <row r="4091" spans="16:19" x14ac:dyDescent="0.3">
      <c r="P4091" s="28">
        <v>4085</v>
      </c>
      <c r="Q4091" s="26">
        <v>1</v>
      </c>
      <c r="R4091" s="27">
        <v>0</v>
      </c>
      <c r="S4091" s="29" t="str" cm="1">
        <f t="array" ref="S4091" xml:space="preserve"> _xlfn.IFS(Q4091 &lt; R4091, "L", Q4091 = R4091, "D", Q4091 &gt; R4091, "W")</f>
        <v>W</v>
      </c>
    </row>
    <row r="4092" spans="16:19" x14ac:dyDescent="0.3">
      <c r="P4092" s="28">
        <v>4086</v>
      </c>
      <c r="Q4092" s="26">
        <v>3</v>
      </c>
      <c r="R4092" s="27">
        <v>1</v>
      </c>
      <c r="S4092" s="29" t="str" cm="1">
        <f t="array" ref="S4092" xml:space="preserve"> _xlfn.IFS(Q4092 &lt; R4092, "L", Q4092 = R4092, "D", Q4092 &gt; R4092, "W")</f>
        <v>W</v>
      </c>
    </row>
    <row r="4093" spans="16:19" x14ac:dyDescent="0.3">
      <c r="P4093" s="28">
        <v>4087</v>
      </c>
      <c r="Q4093" s="26">
        <v>0</v>
      </c>
      <c r="R4093" s="27">
        <v>1</v>
      </c>
      <c r="S4093" s="29" t="str" cm="1">
        <f t="array" ref="S4093" xml:space="preserve"> _xlfn.IFS(Q4093 &lt; R4093, "L", Q4093 = R4093, "D", Q4093 &gt; R4093, "W")</f>
        <v>L</v>
      </c>
    </row>
    <row r="4094" spans="16:19" x14ac:dyDescent="0.3">
      <c r="P4094" s="28">
        <v>4088</v>
      </c>
      <c r="Q4094" s="26">
        <v>1</v>
      </c>
      <c r="R4094" s="27">
        <v>0</v>
      </c>
      <c r="S4094" s="29" t="str" cm="1">
        <f t="array" ref="S4094" xml:space="preserve"> _xlfn.IFS(Q4094 &lt; R4094, "L", Q4094 = R4094, "D", Q4094 &gt; R4094, "W")</f>
        <v>W</v>
      </c>
    </row>
    <row r="4095" spans="16:19" x14ac:dyDescent="0.3">
      <c r="P4095" s="28">
        <v>4089</v>
      </c>
      <c r="Q4095" s="26">
        <v>0</v>
      </c>
      <c r="R4095" s="27">
        <v>1</v>
      </c>
      <c r="S4095" s="29" t="str" cm="1">
        <f t="array" ref="S4095" xml:space="preserve"> _xlfn.IFS(Q4095 &lt; R4095, "L", Q4095 = R4095, "D", Q4095 &gt; R4095, "W")</f>
        <v>L</v>
      </c>
    </row>
    <row r="4096" spans="16:19" x14ac:dyDescent="0.3">
      <c r="P4096" s="28">
        <v>4090</v>
      </c>
      <c r="Q4096" s="26">
        <v>1</v>
      </c>
      <c r="R4096" s="27">
        <v>0</v>
      </c>
      <c r="S4096" s="29" t="str" cm="1">
        <f t="array" ref="S4096" xml:space="preserve"> _xlfn.IFS(Q4096 &lt; R4096, "L", Q4096 = R4096, "D", Q4096 &gt; R4096, "W")</f>
        <v>W</v>
      </c>
    </row>
    <row r="4097" spans="16:19" x14ac:dyDescent="0.3">
      <c r="P4097" s="28">
        <v>4091</v>
      </c>
      <c r="Q4097" s="26">
        <v>1</v>
      </c>
      <c r="R4097" s="27">
        <v>1</v>
      </c>
      <c r="S4097" s="29" t="str" cm="1">
        <f t="array" ref="S4097" xml:space="preserve"> _xlfn.IFS(Q4097 &lt; R4097, "L", Q4097 = R4097, "D", Q4097 &gt; R4097, "W")</f>
        <v>D</v>
      </c>
    </row>
    <row r="4098" spans="16:19" x14ac:dyDescent="0.3">
      <c r="P4098" s="28">
        <v>4092</v>
      </c>
      <c r="Q4098" s="26">
        <v>1</v>
      </c>
      <c r="R4098" s="27">
        <v>2</v>
      </c>
      <c r="S4098" s="29" t="str" cm="1">
        <f t="array" ref="S4098" xml:space="preserve"> _xlfn.IFS(Q4098 &lt; R4098, "L", Q4098 = R4098, "D", Q4098 &gt; R4098, "W")</f>
        <v>L</v>
      </c>
    </row>
    <row r="4099" spans="16:19" x14ac:dyDescent="0.3">
      <c r="P4099" s="28">
        <v>4093</v>
      </c>
      <c r="Q4099" s="26">
        <v>2</v>
      </c>
      <c r="R4099" s="27">
        <v>0</v>
      </c>
      <c r="S4099" s="29" t="str" cm="1">
        <f t="array" ref="S4099" xml:space="preserve"> _xlfn.IFS(Q4099 &lt; R4099, "L", Q4099 = R4099, "D", Q4099 &gt; R4099, "W")</f>
        <v>W</v>
      </c>
    </row>
    <row r="4100" spans="16:19" x14ac:dyDescent="0.3">
      <c r="P4100" s="28">
        <v>4094</v>
      </c>
      <c r="Q4100" s="26">
        <v>1</v>
      </c>
      <c r="R4100" s="27">
        <v>1</v>
      </c>
      <c r="S4100" s="29" t="str" cm="1">
        <f t="array" ref="S4100" xml:space="preserve"> _xlfn.IFS(Q4100 &lt; R4100, "L", Q4100 = R4100, "D", Q4100 &gt; R4100, "W")</f>
        <v>D</v>
      </c>
    </row>
    <row r="4101" spans="16:19" x14ac:dyDescent="0.3">
      <c r="P4101" s="28">
        <v>4095</v>
      </c>
      <c r="Q4101" s="26">
        <v>4</v>
      </c>
      <c r="R4101" s="27">
        <v>0</v>
      </c>
      <c r="S4101" s="29" t="str" cm="1">
        <f t="array" ref="S4101" xml:space="preserve"> _xlfn.IFS(Q4101 &lt; R4101, "L", Q4101 = R4101, "D", Q4101 &gt; R4101, "W")</f>
        <v>W</v>
      </c>
    </row>
    <row r="4102" spans="16:19" x14ac:dyDescent="0.3">
      <c r="P4102" s="28">
        <v>4096</v>
      </c>
      <c r="Q4102" s="26">
        <v>4</v>
      </c>
      <c r="R4102" s="27">
        <v>1</v>
      </c>
      <c r="S4102" s="29" t="str" cm="1">
        <f t="array" ref="S4102" xml:space="preserve"> _xlfn.IFS(Q4102 &lt; R4102, "L", Q4102 = R4102, "D", Q4102 &gt; R4102, "W")</f>
        <v>W</v>
      </c>
    </row>
    <row r="4103" spans="16:19" x14ac:dyDescent="0.3">
      <c r="P4103" s="28">
        <v>4097</v>
      </c>
      <c r="Q4103" s="26">
        <v>3</v>
      </c>
      <c r="R4103" s="27">
        <v>0</v>
      </c>
      <c r="S4103" s="29" t="str" cm="1">
        <f t="array" ref="S4103" xml:space="preserve"> _xlfn.IFS(Q4103 &lt; R4103, "L", Q4103 = R4103, "D", Q4103 &gt; R4103, "W")</f>
        <v>W</v>
      </c>
    </row>
    <row r="4104" spans="16:19" x14ac:dyDescent="0.3">
      <c r="P4104" s="28">
        <v>4098</v>
      </c>
      <c r="Q4104" s="26">
        <v>2</v>
      </c>
      <c r="R4104" s="27">
        <v>0</v>
      </c>
      <c r="S4104" s="29" t="str" cm="1">
        <f t="array" ref="S4104" xml:space="preserve"> _xlfn.IFS(Q4104 &lt; R4104, "L", Q4104 = R4104, "D", Q4104 &gt; R4104, "W")</f>
        <v>W</v>
      </c>
    </row>
    <row r="4105" spans="16:19" x14ac:dyDescent="0.3">
      <c r="P4105" s="28">
        <v>4099</v>
      </c>
      <c r="Q4105" s="26">
        <v>2</v>
      </c>
      <c r="R4105" s="27">
        <v>0</v>
      </c>
      <c r="S4105" s="29" t="str" cm="1">
        <f t="array" ref="S4105" xml:space="preserve"> _xlfn.IFS(Q4105 &lt; R4105, "L", Q4105 = R4105, "D", Q4105 &gt; R4105, "W")</f>
        <v>W</v>
      </c>
    </row>
    <row r="4106" spans="16:19" x14ac:dyDescent="0.3">
      <c r="P4106" s="28">
        <v>4100</v>
      </c>
      <c r="Q4106" s="26">
        <v>1</v>
      </c>
      <c r="R4106" s="27">
        <v>0</v>
      </c>
      <c r="S4106" s="29" t="str" cm="1">
        <f t="array" ref="S4106" xml:space="preserve"> _xlfn.IFS(Q4106 &lt; R4106, "L", Q4106 = R4106, "D", Q4106 &gt; R4106, "W")</f>
        <v>W</v>
      </c>
    </row>
    <row r="4107" spans="16:19" x14ac:dyDescent="0.3">
      <c r="P4107" s="28">
        <v>4101</v>
      </c>
      <c r="Q4107" s="26">
        <v>2</v>
      </c>
      <c r="R4107" s="27">
        <v>1</v>
      </c>
      <c r="S4107" s="29" t="str" cm="1">
        <f t="array" ref="S4107" xml:space="preserve"> _xlfn.IFS(Q4107 &lt; R4107, "L", Q4107 = R4107, "D", Q4107 &gt; R4107, "W")</f>
        <v>W</v>
      </c>
    </row>
    <row r="4108" spans="16:19" x14ac:dyDescent="0.3">
      <c r="P4108" s="28">
        <v>4102</v>
      </c>
      <c r="Q4108" s="26">
        <v>2</v>
      </c>
      <c r="R4108" s="27">
        <v>0</v>
      </c>
      <c r="S4108" s="29" t="str" cm="1">
        <f t="array" ref="S4108" xml:space="preserve"> _xlfn.IFS(Q4108 &lt; R4108, "L", Q4108 = R4108, "D", Q4108 &gt; R4108, "W")</f>
        <v>W</v>
      </c>
    </row>
    <row r="4109" spans="16:19" x14ac:dyDescent="0.3">
      <c r="P4109" s="28">
        <v>4103</v>
      </c>
      <c r="Q4109" s="26">
        <v>3</v>
      </c>
      <c r="R4109" s="27">
        <v>0</v>
      </c>
      <c r="S4109" s="29" t="str" cm="1">
        <f t="array" ref="S4109" xml:space="preserve"> _xlfn.IFS(Q4109 &lt; R4109, "L", Q4109 = R4109, "D", Q4109 &gt; R4109, "W")</f>
        <v>W</v>
      </c>
    </row>
    <row r="4110" spans="16:19" x14ac:dyDescent="0.3">
      <c r="P4110" s="28">
        <v>4104</v>
      </c>
      <c r="Q4110" s="26">
        <v>0</v>
      </c>
      <c r="R4110" s="27">
        <v>0</v>
      </c>
      <c r="S4110" s="29" t="str" cm="1">
        <f t="array" ref="S4110" xml:space="preserve"> _xlfn.IFS(Q4110 &lt; R4110, "L", Q4110 = R4110, "D", Q4110 &gt; R4110, "W")</f>
        <v>D</v>
      </c>
    </row>
    <row r="4111" spans="16:19" x14ac:dyDescent="0.3">
      <c r="P4111" s="28">
        <v>4105</v>
      </c>
      <c r="Q4111" s="26">
        <v>3</v>
      </c>
      <c r="R4111" s="27">
        <v>1</v>
      </c>
      <c r="S4111" s="29" t="str" cm="1">
        <f t="array" ref="S4111" xml:space="preserve"> _xlfn.IFS(Q4111 &lt; R4111, "L", Q4111 = R4111, "D", Q4111 &gt; R4111, "W")</f>
        <v>W</v>
      </c>
    </row>
    <row r="4112" spans="16:19" x14ac:dyDescent="0.3">
      <c r="P4112" s="28">
        <v>4106</v>
      </c>
      <c r="Q4112" s="26">
        <v>5</v>
      </c>
      <c r="R4112" s="27">
        <v>1</v>
      </c>
      <c r="S4112" s="29" t="str" cm="1">
        <f t="array" ref="S4112" xml:space="preserve"> _xlfn.IFS(Q4112 &lt; R4112, "L", Q4112 = R4112, "D", Q4112 &gt; R4112, "W")</f>
        <v>W</v>
      </c>
    </row>
    <row r="4113" spans="16:19" x14ac:dyDescent="0.3">
      <c r="P4113" s="28">
        <v>4107</v>
      </c>
      <c r="Q4113" s="26">
        <v>3</v>
      </c>
      <c r="R4113" s="27">
        <v>0</v>
      </c>
      <c r="S4113" s="29" t="str" cm="1">
        <f t="array" ref="S4113" xml:space="preserve"> _xlfn.IFS(Q4113 &lt; R4113, "L", Q4113 = R4113, "D", Q4113 &gt; R4113, "W")</f>
        <v>W</v>
      </c>
    </row>
    <row r="4114" spans="16:19" x14ac:dyDescent="0.3">
      <c r="P4114" s="28">
        <v>4108</v>
      </c>
      <c r="Q4114" s="26">
        <v>2</v>
      </c>
      <c r="R4114" s="27">
        <v>0</v>
      </c>
      <c r="S4114" s="29" t="str" cm="1">
        <f t="array" ref="S4114" xml:space="preserve"> _xlfn.IFS(Q4114 &lt; R4114, "L", Q4114 = R4114, "D", Q4114 &gt; R4114, "W")</f>
        <v>W</v>
      </c>
    </row>
    <row r="4115" spans="16:19" x14ac:dyDescent="0.3">
      <c r="P4115" s="28">
        <v>4109</v>
      </c>
      <c r="Q4115" s="26">
        <v>1</v>
      </c>
      <c r="R4115" s="27">
        <v>0</v>
      </c>
      <c r="S4115" s="29" t="str" cm="1">
        <f t="array" ref="S4115" xml:space="preserve"> _xlfn.IFS(Q4115 &lt; R4115, "L", Q4115 = R4115, "D", Q4115 &gt; R4115, "W")</f>
        <v>W</v>
      </c>
    </row>
    <row r="4116" spans="16:19" x14ac:dyDescent="0.3">
      <c r="P4116" s="28">
        <v>4110</v>
      </c>
      <c r="Q4116" s="26">
        <v>3</v>
      </c>
      <c r="R4116" s="27">
        <v>0</v>
      </c>
      <c r="S4116" s="29" t="str" cm="1">
        <f t="array" ref="S4116" xml:space="preserve"> _xlfn.IFS(Q4116 &lt; R4116, "L", Q4116 = R4116, "D", Q4116 &gt; R4116, "W")</f>
        <v>W</v>
      </c>
    </row>
    <row r="4117" spans="16:19" x14ac:dyDescent="0.3">
      <c r="P4117" s="28">
        <v>4111</v>
      </c>
      <c r="Q4117" s="26">
        <v>3</v>
      </c>
      <c r="R4117" s="27">
        <v>0</v>
      </c>
      <c r="S4117" s="29" t="str" cm="1">
        <f t="array" ref="S4117" xml:space="preserve"> _xlfn.IFS(Q4117 &lt; R4117, "L", Q4117 = R4117, "D", Q4117 &gt; R4117, "W")</f>
        <v>W</v>
      </c>
    </row>
    <row r="4118" spans="16:19" x14ac:dyDescent="0.3">
      <c r="P4118" s="28">
        <v>4112</v>
      </c>
      <c r="Q4118" s="26">
        <v>1</v>
      </c>
      <c r="R4118" s="27">
        <v>2</v>
      </c>
      <c r="S4118" s="29" t="str" cm="1">
        <f t="array" ref="S4118" xml:space="preserve"> _xlfn.IFS(Q4118 &lt; R4118, "L", Q4118 = R4118, "D", Q4118 &gt; R4118, "W")</f>
        <v>L</v>
      </c>
    </row>
    <row r="4119" spans="16:19" x14ac:dyDescent="0.3">
      <c r="P4119" s="28">
        <v>4113</v>
      </c>
      <c r="Q4119" s="26">
        <v>2</v>
      </c>
      <c r="R4119" s="27">
        <v>1</v>
      </c>
      <c r="S4119" s="29" t="str" cm="1">
        <f t="array" ref="S4119" xml:space="preserve"> _xlfn.IFS(Q4119 &lt; R4119, "L", Q4119 = R4119, "D", Q4119 &gt; R4119, "W")</f>
        <v>W</v>
      </c>
    </row>
    <row r="4120" spans="16:19" x14ac:dyDescent="0.3">
      <c r="P4120" s="28">
        <v>4114</v>
      </c>
      <c r="Q4120" s="26">
        <v>3</v>
      </c>
      <c r="R4120" s="27">
        <v>0</v>
      </c>
      <c r="S4120" s="29" t="str" cm="1">
        <f t="array" ref="S4120" xml:space="preserve"> _xlfn.IFS(Q4120 &lt; R4120, "L", Q4120 = R4120, "D", Q4120 &gt; R4120, "W")</f>
        <v>W</v>
      </c>
    </row>
    <row r="4121" spans="16:19" x14ac:dyDescent="0.3">
      <c r="P4121" s="28">
        <v>4115</v>
      </c>
      <c r="Q4121" s="26">
        <v>3</v>
      </c>
      <c r="R4121" s="27">
        <v>0</v>
      </c>
      <c r="S4121" s="29" t="str" cm="1">
        <f t="array" ref="S4121" xml:space="preserve"> _xlfn.IFS(Q4121 &lt; R4121, "L", Q4121 = R4121, "D", Q4121 &gt; R4121, "W")</f>
        <v>W</v>
      </c>
    </row>
    <row r="4122" spans="16:19" x14ac:dyDescent="0.3">
      <c r="P4122" s="28">
        <v>4116</v>
      </c>
      <c r="Q4122" s="26">
        <v>1</v>
      </c>
      <c r="R4122" s="27">
        <v>2</v>
      </c>
      <c r="S4122" s="29" t="str" cm="1">
        <f t="array" ref="S4122" xml:space="preserve"> _xlfn.IFS(Q4122 &lt; R4122, "L", Q4122 = R4122, "D", Q4122 &gt; R4122, "W")</f>
        <v>L</v>
      </c>
    </row>
    <row r="4123" spans="16:19" x14ac:dyDescent="0.3">
      <c r="P4123" s="28">
        <v>4117</v>
      </c>
      <c r="Q4123" s="26">
        <v>0</v>
      </c>
      <c r="R4123" s="27">
        <v>0</v>
      </c>
      <c r="S4123" s="29" t="str" cm="1">
        <f t="array" ref="S4123" xml:space="preserve"> _xlfn.IFS(Q4123 &lt; R4123, "L", Q4123 = R4123, "D", Q4123 &gt; R4123, "W")</f>
        <v>D</v>
      </c>
    </row>
    <row r="4124" spans="16:19" x14ac:dyDescent="0.3">
      <c r="P4124" s="28">
        <v>4118</v>
      </c>
      <c r="Q4124" s="26">
        <v>2</v>
      </c>
      <c r="R4124" s="27">
        <v>1</v>
      </c>
      <c r="S4124" s="29" t="str" cm="1">
        <f t="array" ref="S4124" xml:space="preserve"> _xlfn.IFS(Q4124 &lt; R4124, "L", Q4124 = R4124, "D", Q4124 &gt; R4124, "W")</f>
        <v>W</v>
      </c>
    </row>
    <row r="4125" spans="16:19" x14ac:dyDescent="0.3">
      <c r="P4125" s="28">
        <v>4119</v>
      </c>
      <c r="Q4125" s="26">
        <v>2</v>
      </c>
      <c r="R4125" s="27">
        <v>1</v>
      </c>
      <c r="S4125" s="29" t="str" cm="1">
        <f t="array" ref="S4125" xml:space="preserve"> _xlfn.IFS(Q4125 &lt; R4125, "L", Q4125 = R4125, "D", Q4125 &gt; R4125, "W")</f>
        <v>W</v>
      </c>
    </row>
    <row r="4126" spans="16:19" x14ac:dyDescent="0.3">
      <c r="P4126" s="28">
        <v>4120</v>
      </c>
      <c r="Q4126" s="26">
        <v>2</v>
      </c>
      <c r="R4126" s="27">
        <v>1</v>
      </c>
      <c r="S4126" s="29" t="str" cm="1">
        <f t="array" ref="S4126" xml:space="preserve"> _xlfn.IFS(Q4126 &lt; R4126, "L", Q4126 = R4126, "D", Q4126 &gt; R4126, "W")</f>
        <v>W</v>
      </c>
    </row>
    <row r="4127" spans="16:19" x14ac:dyDescent="0.3">
      <c r="P4127" s="28">
        <v>4121</v>
      </c>
      <c r="Q4127" s="26">
        <v>1</v>
      </c>
      <c r="R4127" s="27">
        <v>2</v>
      </c>
      <c r="S4127" s="29" t="str" cm="1">
        <f t="array" ref="S4127" xml:space="preserve"> _xlfn.IFS(Q4127 &lt; R4127, "L", Q4127 = R4127, "D", Q4127 &gt; R4127, "W")</f>
        <v>L</v>
      </c>
    </row>
    <row r="4128" spans="16:19" x14ac:dyDescent="0.3">
      <c r="P4128" s="28">
        <v>4122</v>
      </c>
      <c r="Q4128" s="26">
        <v>3</v>
      </c>
      <c r="R4128" s="27">
        <v>0</v>
      </c>
      <c r="S4128" s="29" t="str" cm="1">
        <f t="array" ref="S4128" xml:space="preserve"> _xlfn.IFS(Q4128 &lt; R4128, "L", Q4128 = R4128, "D", Q4128 &gt; R4128, "W")</f>
        <v>W</v>
      </c>
    </row>
    <row r="4129" spans="16:19" x14ac:dyDescent="0.3">
      <c r="P4129" s="28">
        <v>4123</v>
      </c>
      <c r="Q4129" s="26">
        <v>2</v>
      </c>
      <c r="R4129" s="27">
        <v>1</v>
      </c>
      <c r="S4129" s="29" t="str" cm="1">
        <f t="array" ref="S4129" xml:space="preserve"> _xlfn.IFS(Q4129 &lt; R4129, "L", Q4129 = R4129, "D", Q4129 &gt; R4129, "W")</f>
        <v>W</v>
      </c>
    </row>
    <row r="4130" spans="16:19" x14ac:dyDescent="0.3">
      <c r="P4130" s="28">
        <v>4124</v>
      </c>
      <c r="Q4130" s="26">
        <v>0</v>
      </c>
      <c r="R4130" s="27">
        <v>1</v>
      </c>
      <c r="S4130" s="29" t="str" cm="1">
        <f t="array" ref="S4130" xml:space="preserve"> _xlfn.IFS(Q4130 &lt; R4130, "L", Q4130 = R4130, "D", Q4130 &gt; R4130, "W")</f>
        <v>L</v>
      </c>
    </row>
    <row r="4131" spans="16:19" x14ac:dyDescent="0.3">
      <c r="P4131" s="28">
        <v>4125</v>
      </c>
      <c r="Q4131" s="26">
        <v>1</v>
      </c>
      <c r="R4131" s="27">
        <v>1</v>
      </c>
      <c r="S4131" s="29" t="str" cm="1">
        <f t="array" ref="S4131" xml:space="preserve"> _xlfn.IFS(Q4131 &lt; R4131, "L", Q4131 = R4131, "D", Q4131 &gt; R4131, "W")</f>
        <v>D</v>
      </c>
    </row>
    <row r="4132" spans="16:19" x14ac:dyDescent="0.3">
      <c r="P4132" s="28">
        <v>4126</v>
      </c>
      <c r="Q4132" s="26">
        <v>0</v>
      </c>
      <c r="R4132" s="27">
        <v>1</v>
      </c>
      <c r="S4132" s="29" t="str" cm="1">
        <f t="array" ref="S4132" xml:space="preserve"> _xlfn.IFS(Q4132 &lt; R4132, "L", Q4132 = R4132, "D", Q4132 &gt; R4132, "W")</f>
        <v>L</v>
      </c>
    </row>
    <row r="4133" spans="16:19" x14ac:dyDescent="0.3">
      <c r="P4133" s="28">
        <v>4127</v>
      </c>
      <c r="Q4133" s="26">
        <v>7</v>
      </c>
      <c r="R4133" s="27">
        <v>2</v>
      </c>
      <c r="S4133" s="29" t="str" cm="1">
        <f t="array" ref="S4133" xml:space="preserve"> _xlfn.IFS(Q4133 &lt; R4133, "L", Q4133 = R4133, "D", Q4133 &gt; R4133, "W")</f>
        <v>W</v>
      </c>
    </row>
    <row r="4134" spans="16:19" x14ac:dyDescent="0.3">
      <c r="P4134" s="28">
        <v>4128</v>
      </c>
      <c r="Q4134" s="26">
        <v>1</v>
      </c>
      <c r="R4134" s="27">
        <v>3</v>
      </c>
      <c r="S4134" s="29" t="str" cm="1">
        <f t="array" ref="S4134" xml:space="preserve"> _xlfn.IFS(Q4134 &lt; R4134, "L", Q4134 = R4134, "D", Q4134 &gt; R4134, "W")</f>
        <v>L</v>
      </c>
    </row>
    <row r="4135" spans="16:19" x14ac:dyDescent="0.3">
      <c r="P4135" s="28">
        <v>4129</v>
      </c>
      <c r="Q4135" s="26">
        <v>2</v>
      </c>
      <c r="R4135" s="27">
        <v>0</v>
      </c>
      <c r="S4135" s="29" t="str" cm="1">
        <f t="array" ref="S4135" xml:space="preserve"> _xlfn.IFS(Q4135 &lt; R4135, "L", Q4135 = R4135, "D", Q4135 &gt; R4135, "W")</f>
        <v>W</v>
      </c>
    </row>
    <row r="4136" spans="16:19" x14ac:dyDescent="0.3">
      <c r="P4136" s="28">
        <v>4130</v>
      </c>
      <c r="Q4136" s="26">
        <v>1</v>
      </c>
      <c r="R4136" s="27">
        <v>2</v>
      </c>
      <c r="S4136" s="29" t="str" cm="1">
        <f t="array" ref="S4136" xml:space="preserve"> _xlfn.IFS(Q4136 &lt; R4136, "L", Q4136 = R4136, "D", Q4136 &gt; R4136, "W")</f>
        <v>L</v>
      </c>
    </row>
    <row r="4137" spans="16:19" x14ac:dyDescent="0.3">
      <c r="P4137" s="28">
        <v>4131</v>
      </c>
      <c r="Q4137" s="26">
        <v>3</v>
      </c>
      <c r="R4137" s="27">
        <v>2</v>
      </c>
      <c r="S4137" s="29" t="str" cm="1">
        <f t="array" ref="S4137" xml:space="preserve"> _xlfn.IFS(Q4137 &lt; R4137, "L", Q4137 = R4137, "D", Q4137 &gt; R4137, "W")</f>
        <v>W</v>
      </c>
    </row>
    <row r="4138" spans="16:19" x14ac:dyDescent="0.3">
      <c r="P4138" s="28">
        <v>4132</v>
      </c>
      <c r="Q4138" s="26">
        <v>3</v>
      </c>
      <c r="R4138" s="27">
        <v>1</v>
      </c>
      <c r="S4138" s="29" t="str" cm="1">
        <f t="array" ref="S4138" xml:space="preserve"> _xlfn.IFS(Q4138 &lt; R4138, "L", Q4138 = R4138, "D", Q4138 &gt; R4138, "W")</f>
        <v>W</v>
      </c>
    </row>
    <row r="4139" spans="16:19" x14ac:dyDescent="0.3">
      <c r="P4139" s="28">
        <v>4133</v>
      </c>
      <c r="Q4139" s="26">
        <v>0</v>
      </c>
      <c r="R4139" s="27">
        <v>0</v>
      </c>
      <c r="S4139" s="29" t="str" cm="1">
        <f t="array" ref="S4139" xml:space="preserve"> _xlfn.IFS(Q4139 &lt; R4139, "L", Q4139 = R4139, "D", Q4139 &gt; R4139, "W")</f>
        <v>D</v>
      </c>
    </row>
    <row r="4140" spans="16:19" x14ac:dyDescent="0.3">
      <c r="P4140" s="28">
        <v>4134</v>
      </c>
      <c r="Q4140" s="26">
        <v>2</v>
      </c>
      <c r="R4140" s="27">
        <v>0</v>
      </c>
      <c r="S4140" s="29" t="str" cm="1">
        <f t="array" ref="S4140" xml:space="preserve"> _xlfn.IFS(Q4140 &lt; R4140, "L", Q4140 = R4140, "D", Q4140 &gt; R4140, "W")</f>
        <v>W</v>
      </c>
    </row>
    <row r="4141" spans="16:19" x14ac:dyDescent="0.3">
      <c r="P4141" s="28">
        <v>4135</v>
      </c>
      <c r="Q4141" s="26">
        <v>3</v>
      </c>
      <c r="R4141" s="27">
        <v>2</v>
      </c>
      <c r="S4141" s="29" t="str" cm="1">
        <f t="array" ref="S4141" xml:space="preserve"> _xlfn.IFS(Q4141 &lt; R4141, "L", Q4141 = R4141, "D", Q4141 &gt; R4141, "W")</f>
        <v>W</v>
      </c>
    </row>
    <row r="4142" spans="16:19" x14ac:dyDescent="0.3">
      <c r="P4142" s="28">
        <v>4136</v>
      </c>
      <c r="Q4142" s="26">
        <v>1</v>
      </c>
      <c r="R4142" s="27">
        <v>0</v>
      </c>
      <c r="S4142" s="29" t="str" cm="1">
        <f t="array" ref="S4142" xml:space="preserve"> _xlfn.IFS(Q4142 &lt; R4142, "L", Q4142 = R4142, "D", Q4142 &gt; R4142, "W")</f>
        <v>W</v>
      </c>
    </row>
    <row r="4143" spans="16:19" x14ac:dyDescent="0.3">
      <c r="P4143" s="28">
        <v>4137</v>
      </c>
      <c r="Q4143" s="26">
        <v>6</v>
      </c>
      <c r="R4143" s="27">
        <v>1</v>
      </c>
      <c r="S4143" s="29" t="str" cm="1">
        <f t="array" ref="S4143" xml:space="preserve"> _xlfn.IFS(Q4143 &lt; R4143, "L", Q4143 = R4143, "D", Q4143 &gt; R4143, "W")</f>
        <v>W</v>
      </c>
    </row>
    <row r="4144" spans="16:19" x14ac:dyDescent="0.3">
      <c r="P4144" s="28">
        <v>4138</v>
      </c>
      <c r="Q4144" s="26">
        <v>2</v>
      </c>
      <c r="R4144" s="27">
        <v>0</v>
      </c>
      <c r="S4144" s="29" t="str" cm="1">
        <f t="array" ref="S4144" xml:space="preserve"> _xlfn.IFS(Q4144 &lt; R4144, "L", Q4144 = R4144, "D", Q4144 &gt; R4144, "W")</f>
        <v>W</v>
      </c>
    </row>
    <row r="4145" spans="16:19" x14ac:dyDescent="0.3">
      <c r="P4145" s="28">
        <v>4139</v>
      </c>
      <c r="Q4145" s="26">
        <v>1</v>
      </c>
      <c r="R4145" s="27">
        <v>2</v>
      </c>
      <c r="S4145" s="29" t="str" cm="1">
        <f t="array" ref="S4145" xml:space="preserve"> _xlfn.IFS(Q4145 &lt; R4145, "L", Q4145 = R4145, "D", Q4145 &gt; R4145, "W")</f>
        <v>L</v>
      </c>
    </row>
    <row r="4146" spans="16:19" x14ac:dyDescent="0.3">
      <c r="P4146" s="28">
        <v>4140</v>
      </c>
      <c r="Q4146" s="26">
        <v>0</v>
      </c>
      <c r="R4146" s="27">
        <v>1</v>
      </c>
      <c r="S4146" s="29" t="str" cm="1">
        <f t="array" ref="S4146" xml:space="preserve"> _xlfn.IFS(Q4146 &lt; R4146, "L", Q4146 = R4146, "D", Q4146 &gt; R4146, "W")</f>
        <v>L</v>
      </c>
    </row>
    <row r="4147" spans="16:19" x14ac:dyDescent="0.3">
      <c r="P4147" s="28">
        <v>4141</v>
      </c>
      <c r="Q4147" s="26">
        <v>1</v>
      </c>
      <c r="R4147" s="27">
        <v>0</v>
      </c>
      <c r="S4147" s="29" t="str" cm="1">
        <f t="array" ref="S4147" xml:space="preserve"> _xlfn.IFS(Q4147 &lt; R4147, "L", Q4147 = R4147, "D", Q4147 &gt; R4147, "W")</f>
        <v>W</v>
      </c>
    </row>
    <row r="4148" spans="16:19" x14ac:dyDescent="0.3">
      <c r="P4148" s="28">
        <v>4142</v>
      </c>
      <c r="Q4148" s="26">
        <v>2</v>
      </c>
      <c r="R4148" s="27">
        <v>1</v>
      </c>
      <c r="S4148" s="29" t="str" cm="1">
        <f t="array" ref="S4148" xml:space="preserve"> _xlfn.IFS(Q4148 &lt; R4148, "L", Q4148 = R4148, "D", Q4148 &gt; R4148, "W")</f>
        <v>W</v>
      </c>
    </row>
    <row r="4149" spans="16:19" x14ac:dyDescent="0.3">
      <c r="P4149" s="28">
        <v>4143</v>
      </c>
      <c r="Q4149" s="26">
        <v>3</v>
      </c>
      <c r="R4149" s="27">
        <v>1</v>
      </c>
      <c r="S4149" s="29" t="str" cm="1">
        <f t="array" ref="S4149" xml:space="preserve"> _xlfn.IFS(Q4149 &lt; R4149, "L", Q4149 = R4149, "D", Q4149 &gt; R4149, "W")</f>
        <v>W</v>
      </c>
    </row>
    <row r="4150" spans="16:19" x14ac:dyDescent="0.3">
      <c r="P4150" s="28">
        <v>4144</v>
      </c>
      <c r="Q4150" s="26">
        <v>2</v>
      </c>
      <c r="R4150" s="27">
        <v>1</v>
      </c>
      <c r="S4150" s="29" t="str" cm="1">
        <f t="array" ref="S4150" xml:space="preserve"> _xlfn.IFS(Q4150 &lt; R4150, "L", Q4150 = R4150, "D", Q4150 &gt; R4150, "W")</f>
        <v>W</v>
      </c>
    </row>
    <row r="4151" spans="16:19" x14ac:dyDescent="0.3">
      <c r="P4151" s="28">
        <v>4145</v>
      </c>
      <c r="Q4151" s="26">
        <v>4</v>
      </c>
      <c r="R4151" s="27">
        <v>0</v>
      </c>
      <c r="S4151" s="29" t="str" cm="1">
        <f t="array" ref="S4151" xml:space="preserve"> _xlfn.IFS(Q4151 &lt; R4151, "L", Q4151 = R4151, "D", Q4151 &gt; R4151, "W")</f>
        <v>W</v>
      </c>
    </row>
    <row r="4152" spans="16:19" x14ac:dyDescent="0.3">
      <c r="P4152" s="28">
        <v>4146</v>
      </c>
      <c r="Q4152" s="26">
        <v>3</v>
      </c>
      <c r="R4152" s="27">
        <v>0</v>
      </c>
      <c r="S4152" s="29" t="str" cm="1">
        <f t="array" ref="S4152" xml:space="preserve"> _xlfn.IFS(Q4152 &lt; R4152, "L", Q4152 = R4152, "D", Q4152 &gt; R4152, "W")</f>
        <v>W</v>
      </c>
    </row>
    <row r="4153" spans="16:19" x14ac:dyDescent="0.3">
      <c r="P4153" s="28">
        <v>4147</v>
      </c>
      <c r="Q4153" s="26">
        <v>3</v>
      </c>
      <c r="R4153" s="27">
        <v>0</v>
      </c>
      <c r="S4153" s="29" t="str" cm="1">
        <f t="array" ref="S4153" xml:space="preserve"> _xlfn.IFS(Q4153 &lt; R4153, "L", Q4153 = R4153, "D", Q4153 &gt; R4153, "W")</f>
        <v>W</v>
      </c>
    </row>
    <row r="4154" spans="16:19" x14ac:dyDescent="0.3">
      <c r="P4154" s="28">
        <v>4148</v>
      </c>
      <c r="Q4154" s="26">
        <v>2</v>
      </c>
      <c r="R4154" s="27">
        <v>0</v>
      </c>
      <c r="S4154" s="29" t="str" cm="1">
        <f t="array" ref="S4154" xml:space="preserve"> _xlfn.IFS(Q4154 &lt; R4154, "L", Q4154 = R4154, "D", Q4154 &gt; R4154, "W")</f>
        <v>W</v>
      </c>
    </row>
    <row r="4155" spans="16:19" x14ac:dyDescent="0.3">
      <c r="P4155" s="28">
        <v>4149</v>
      </c>
      <c r="Q4155" s="26">
        <v>2</v>
      </c>
      <c r="R4155" s="27">
        <v>1</v>
      </c>
      <c r="S4155" s="29" t="str" cm="1">
        <f t="array" ref="S4155" xml:space="preserve"> _xlfn.IFS(Q4155 &lt; R4155, "L", Q4155 = R4155, "D", Q4155 &gt; R4155, "W")</f>
        <v>W</v>
      </c>
    </row>
    <row r="4156" spans="16:19" x14ac:dyDescent="0.3">
      <c r="P4156" s="28">
        <v>4150</v>
      </c>
      <c r="Q4156" s="26">
        <v>0</v>
      </c>
      <c r="R4156" s="27">
        <v>2</v>
      </c>
      <c r="S4156" s="29" t="str" cm="1">
        <f t="array" ref="S4156" xml:space="preserve"> _xlfn.IFS(Q4156 &lt; R4156, "L", Q4156 = R4156, "D", Q4156 &gt; R4156, "W")</f>
        <v>L</v>
      </c>
    </row>
    <row r="4157" spans="16:19" x14ac:dyDescent="0.3">
      <c r="P4157" s="28">
        <v>4151</v>
      </c>
      <c r="Q4157" s="26">
        <v>2</v>
      </c>
      <c r="R4157" s="27">
        <v>0</v>
      </c>
      <c r="S4157" s="29" t="str" cm="1">
        <f t="array" ref="S4157" xml:space="preserve"> _xlfn.IFS(Q4157 &lt; R4157, "L", Q4157 = R4157, "D", Q4157 &gt; R4157, "W")</f>
        <v>W</v>
      </c>
    </row>
    <row r="4158" spans="16:19" x14ac:dyDescent="0.3">
      <c r="P4158" s="28">
        <v>4152</v>
      </c>
      <c r="Q4158" s="26">
        <v>2</v>
      </c>
      <c r="R4158" s="27">
        <v>0</v>
      </c>
      <c r="S4158" s="29" t="str" cm="1">
        <f t="array" ref="S4158" xml:space="preserve"> _xlfn.IFS(Q4158 &lt; R4158, "L", Q4158 = R4158, "D", Q4158 &gt; R4158, "W")</f>
        <v>W</v>
      </c>
    </row>
    <row r="4159" spans="16:19" x14ac:dyDescent="0.3">
      <c r="P4159" s="28">
        <v>4153</v>
      </c>
      <c r="Q4159" s="26">
        <v>1</v>
      </c>
      <c r="R4159" s="27">
        <v>0</v>
      </c>
      <c r="S4159" s="29" t="str" cm="1">
        <f t="array" ref="S4159" xml:space="preserve"> _xlfn.IFS(Q4159 &lt; R4159, "L", Q4159 = R4159, "D", Q4159 &gt; R4159, "W")</f>
        <v>W</v>
      </c>
    </row>
    <row r="4160" spans="16:19" x14ac:dyDescent="0.3">
      <c r="P4160" s="28">
        <v>4154</v>
      </c>
      <c r="Q4160" s="26">
        <v>0</v>
      </c>
      <c r="R4160" s="27">
        <v>1</v>
      </c>
      <c r="S4160" s="29" t="str" cm="1">
        <f t="array" ref="S4160" xml:space="preserve"> _xlfn.IFS(Q4160 &lt; R4160, "L", Q4160 = R4160, "D", Q4160 &gt; R4160, "W")</f>
        <v>L</v>
      </c>
    </row>
    <row r="4161" spans="16:19" x14ac:dyDescent="0.3">
      <c r="P4161" s="28">
        <v>4155</v>
      </c>
      <c r="Q4161" s="26">
        <v>2</v>
      </c>
      <c r="R4161" s="27">
        <v>0</v>
      </c>
      <c r="S4161" s="29" t="str" cm="1">
        <f t="array" ref="S4161" xml:space="preserve"> _xlfn.IFS(Q4161 &lt; R4161, "L", Q4161 = R4161, "D", Q4161 &gt; R4161, "W")</f>
        <v>W</v>
      </c>
    </row>
    <row r="4162" spans="16:19" x14ac:dyDescent="0.3">
      <c r="P4162" s="28">
        <v>4156</v>
      </c>
      <c r="Q4162" s="26">
        <v>3</v>
      </c>
      <c r="R4162" s="27">
        <v>1</v>
      </c>
      <c r="S4162" s="29" t="str" cm="1">
        <f t="array" ref="S4162" xml:space="preserve"> _xlfn.IFS(Q4162 &lt; R4162, "L", Q4162 = R4162, "D", Q4162 &gt; R4162, "W")</f>
        <v>W</v>
      </c>
    </row>
    <row r="4163" spans="16:19" x14ac:dyDescent="0.3">
      <c r="P4163" s="28">
        <v>4157</v>
      </c>
      <c r="Q4163" s="26">
        <v>1</v>
      </c>
      <c r="R4163" s="27">
        <v>1</v>
      </c>
      <c r="S4163" s="29" t="str" cm="1">
        <f t="array" ref="S4163" xml:space="preserve"> _xlfn.IFS(Q4163 &lt; R4163, "L", Q4163 = R4163, "D", Q4163 &gt; R4163, "W")</f>
        <v>D</v>
      </c>
    </row>
    <row r="4164" spans="16:19" x14ac:dyDescent="0.3">
      <c r="P4164" s="28">
        <v>4158</v>
      </c>
      <c r="Q4164" s="26">
        <v>3</v>
      </c>
      <c r="R4164" s="27">
        <v>0</v>
      </c>
      <c r="S4164" s="29" t="str" cm="1">
        <f t="array" ref="S4164" xml:space="preserve"> _xlfn.IFS(Q4164 &lt; R4164, "L", Q4164 = R4164, "D", Q4164 &gt; R4164, "W")</f>
        <v>W</v>
      </c>
    </row>
    <row r="4165" spans="16:19" x14ac:dyDescent="0.3">
      <c r="P4165" s="28">
        <v>4159</v>
      </c>
      <c r="Q4165" s="26">
        <v>1</v>
      </c>
      <c r="R4165" s="27">
        <v>0</v>
      </c>
      <c r="S4165" s="29" t="str" cm="1">
        <f t="array" ref="S4165" xml:space="preserve"> _xlfn.IFS(Q4165 &lt; R4165, "L", Q4165 = R4165, "D", Q4165 &gt; R4165, "W")</f>
        <v>W</v>
      </c>
    </row>
    <row r="4166" spans="16:19" x14ac:dyDescent="0.3">
      <c r="P4166" s="28">
        <v>4160</v>
      </c>
      <c r="Q4166" s="26">
        <v>2</v>
      </c>
      <c r="R4166" s="27">
        <v>0</v>
      </c>
      <c r="S4166" s="29" t="str" cm="1">
        <f t="array" ref="S4166" xml:space="preserve"> _xlfn.IFS(Q4166 &lt; R4166, "L", Q4166 = R4166, "D", Q4166 &gt; R4166, "W")</f>
        <v>W</v>
      </c>
    </row>
    <row r="4167" spans="16:19" x14ac:dyDescent="0.3">
      <c r="P4167" s="28">
        <v>4161</v>
      </c>
      <c r="Q4167" s="26">
        <v>1</v>
      </c>
      <c r="R4167" s="27">
        <v>0</v>
      </c>
      <c r="S4167" s="29" t="str" cm="1">
        <f t="array" ref="S4167" xml:space="preserve"> _xlfn.IFS(Q4167 &lt; R4167, "L", Q4167 = R4167, "D", Q4167 &gt; R4167, "W")</f>
        <v>W</v>
      </c>
    </row>
    <row r="4168" spans="16:19" x14ac:dyDescent="0.3">
      <c r="P4168" s="28">
        <v>4162</v>
      </c>
      <c r="Q4168" s="26">
        <v>3</v>
      </c>
      <c r="R4168" s="27">
        <v>0</v>
      </c>
      <c r="S4168" s="29" t="str" cm="1">
        <f t="array" ref="S4168" xml:space="preserve"> _xlfn.IFS(Q4168 &lt; R4168, "L", Q4168 = R4168, "D", Q4168 &gt; R4168, "W")</f>
        <v>W</v>
      </c>
    </row>
    <row r="4169" spans="16:19" x14ac:dyDescent="0.3">
      <c r="P4169" s="28">
        <v>4163</v>
      </c>
      <c r="Q4169" s="26">
        <v>1</v>
      </c>
      <c r="R4169" s="27">
        <v>0</v>
      </c>
      <c r="S4169" s="29" t="str" cm="1">
        <f t="array" ref="S4169" xml:space="preserve"> _xlfn.IFS(Q4169 &lt; R4169, "L", Q4169 = R4169, "D", Q4169 &gt; R4169, "W")</f>
        <v>W</v>
      </c>
    </row>
    <row r="4170" spans="16:19" x14ac:dyDescent="0.3">
      <c r="P4170" s="28">
        <v>4164</v>
      </c>
      <c r="Q4170" s="26">
        <v>1</v>
      </c>
      <c r="R4170" s="27">
        <v>0</v>
      </c>
      <c r="S4170" s="29" t="str" cm="1">
        <f t="array" ref="S4170" xml:space="preserve"> _xlfn.IFS(Q4170 &lt; R4170, "L", Q4170 = R4170, "D", Q4170 &gt; R4170, "W")</f>
        <v>W</v>
      </c>
    </row>
    <row r="4171" spans="16:19" x14ac:dyDescent="0.3">
      <c r="P4171" s="28">
        <v>4165</v>
      </c>
      <c r="Q4171" s="26">
        <v>1</v>
      </c>
      <c r="R4171" s="27">
        <v>0</v>
      </c>
      <c r="S4171" s="29" t="str" cm="1">
        <f t="array" ref="S4171" xml:space="preserve"> _xlfn.IFS(Q4171 &lt; R4171, "L", Q4171 = R4171, "D", Q4171 &gt; R4171, "W")</f>
        <v>W</v>
      </c>
    </row>
    <row r="4172" spans="16:19" x14ac:dyDescent="0.3">
      <c r="P4172" s="28">
        <v>4166</v>
      </c>
      <c r="Q4172" s="26">
        <v>4</v>
      </c>
      <c r="R4172" s="27">
        <v>1</v>
      </c>
      <c r="S4172" s="29" t="str" cm="1">
        <f t="array" ref="S4172" xml:space="preserve"> _xlfn.IFS(Q4172 &lt; R4172, "L", Q4172 = R4172, "D", Q4172 &gt; R4172, "W")</f>
        <v>W</v>
      </c>
    </row>
    <row r="4173" spans="16:19" x14ac:dyDescent="0.3">
      <c r="P4173" s="28">
        <v>4167</v>
      </c>
      <c r="Q4173" s="26">
        <v>2</v>
      </c>
      <c r="R4173" s="27">
        <v>1</v>
      </c>
      <c r="S4173" s="29" t="str" cm="1">
        <f t="array" ref="S4173" xml:space="preserve"> _xlfn.IFS(Q4173 &lt; R4173, "L", Q4173 = R4173, "D", Q4173 &gt; R4173, "W")</f>
        <v>W</v>
      </c>
    </row>
    <row r="4174" spans="16:19" x14ac:dyDescent="0.3">
      <c r="P4174" s="28">
        <v>4168</v>
      </c>
      <c r="Q4174" s="26">
        <v>1</v>
      </c>
      <c r="R4174" s="27">
        <v>2</v>
      </c>
      <c r="S4174" s="29" t="str" cm="1">
        <f t="array" ref="S4174" xml:space="preserve"> _xlfn.IFS(Q4174 &lt; R4174, "L", Q4174 = R4174, "D", Q4174 &gt; R4174, "W")</f>
        <v>L</v>
      </c>
    </row>
    <row r="4175" spans="16:19" x14ac:dyDescent="0.3">
      <c r="P4175" s="28">
        <v>4169</v>
      </c>
      <c r="Q4175" s="26">
        <v>2</v>
      </c>
      <c r="R4175" s="27">
        <v>1</v>
      </c>
      <c r="S4175" s="29" t="str" cm="1">
        <f t="array" ref="S4175" xml:space="preserve"> _xlfn.IFS(Q4175 &lt; R4175, "L", Q4175 = R4175, "D", Q4175 &gt; R4175, "W")</f>
        <v>W</v>
      </c>
    </row>
    <row r="4176" spans="16:19" x14ac:dyDescent="0.3">
      <c r="P4176" s="28">
        <v>4170</v>
      </c>
      <c r="Q4176" s="26">
        <v>3</v>
      </c>
      <c r="R4176" s="27">
        <v>1</v>
      </c>
      <c r="S4176" s="29" t="str" cm="1">
        <f t="array" ref="S4176" xml:space="preserve"> _xlfn.IFS(Q4176 &lt; R4176, "L", Q4176 = R4176, "D", Q4176 &gt; R4176, "W")</f>
        <v>W</v>
      </c>
    </row>
    <row r="4177" spans="16:19" x14ac:dyDescent="0.3">
      <c r="P4177" s="28">
        <v>4171</v>
      </c>
      <c r="Q4177" s="26">
        <v>3</v>
      </c>
      <c r="R4177" s="27">
        <v>0</v>
      </c>
      <c r="S4177" s="29" t="str" cm="1">
        <f t="array" ref="S4177" xml:space="preserve"> _xlfn.IFS(Q4177 &lt; R4177, "L", Q4177 = R4177, "D", Q4177 &gt; R4177, "W")</f>
        <v>W</v>
      </c>
    </row>
    <row r="4178" spans="16:19" x14ac:dyDescent="0.3">
      <c r="P4178" s="28">
        <v>4172</v>
      </c>
      <c r="Q4178" s="26">
        <v>0</v>
      </c>
      <c r="R4178" s="27">
        <v>1</v>
      </c>
      <c r="S4178" s="29" t="str" cm="1">
        <f t="array" ref="S4178" xml:space="preserve"> _xlfn.IFS(Q4178 &lt; R4178, "L", Q4178 = R4178, "D", Q4178 &gt; R4178, "W")</f>
        <v>L</v>
      </c>
    </row>
    <row r="4179" spans="16:19" x14ac:dyDescent="0.3">
      <c r="P4179" s="28">
        <v>4173</v>
      </c>
      <c r="Q4179" s="26">
        <v>4</v>
      </c>
      <c r="R4179" s="27">
        <v>1</v>
      </c>
      <c r="S4179" s="29" t="str" cm="1">
        <f t="array" ref="S4179" xml:space="preserve"> _xlfn.IFS(Q4179 &lt; R4179, "L", Q4179 = R4179, "D", Q4179 &gt; R4179, "W")</f>
        <v>W</v>
      </c>
    </row>
    <row r="4180" spans="16:19" x14ac:dyDescent="0.3">
      <c r="P4180" s="28">
        <v>4174</v>
      </c>
      <c r="Q4180" s="26">
        <v>0</v>
      </c>
      <c r="R4180" s="27">
        <v>0</v>
      </c>
      <c r="S4180" s="29" t="str" cm="1">
        <f t="array" ref="S4180" xml:space="preserve"> _xlfn.IFS(Q4180 &lt; R4180, "L", Q4180 = R4180, "D", Q4180 &gt; R4180, "W")</f>
        <v>D</v>
      </c>
    </row>
    <row r="4181" spans="16:19" x14ac:dyDescent="0.3">
      <c r="P4181" s="28">
        <v>4175</v>
      </c>
      <c r="Q4181" s="26">
        <v>3</v>
      </c>
      <c r="R4181" s="27">
        <v>1</v>
      </c>
      <c r="S4181" s="29" t="str" cm="1">
        <f t="array" ref="S4181" xml:space="preserve"> _xlfn.IFS(Q4181 &lt; R4181, "L", Q4181 = R4181, "D", Q4181 &gt; R4181, "W")</f>
        <v>W</v>
      </c>
    </row>
    <row r="4182" spans="16:19" x14ac:dyDescent="0.3">
      <c r="P4182" s="28">
        <v>4176</v>
      </c>
      <c r="Q4182" s="26">
        <v>2</v>
      </c>
      <c r="R4182" s="27">
        <v>0</v>
      </c>
      <c r="S4182" s="29" t="str" cm="1">
        <f t="array" ref="S4182" xml:space="preserve"> _xlfn.IFS(Q4182 &lt; R4182, "L", Q4182 = R4182, "D", Q4182 &gt; R4182, "W")</f>
        <v>W</v>
      </c>
    </row>
    <row r="4183" spans="16:19" x14ac:dyDescent="0.3">
      <c r="P4183" s="28">
        <v>4177</v>
      </c>
      <c r="Q4183" s="26">
        <v>2</v>
      </c>
      <c r="R4183" s="27">
        <v>1</v>
      </c>
      <c r="S4183" s="29" t="str" cm="1">
        <f t="array" ref="S4183" xml:space="preserve"> _xlfn.IFS(Q4183 &lt; R4183, "L", Q4183 = R4183, "D", Q4183 &gt; R4183, "W")</f>
        <v>W</v>
      </c>
    </row>
    <row r="4184" spans="16:19" x14ac:dyDescent="0.3">
      <c r="P4184" s="28">
        <v>4178</v>
      </c>
      <c r="Q4184" s="26">
        <v>4</v>
      </c>
      <c r="R4184" s="27">
        <v>0</v>
      </c>
      <c r="S4184" s="29" t="str" cm="1">
        <f t="array" ref="S4184" xml:space="preserve"> _xlfn.IFS(Q4184 &lt; R4184, "L", Q4184 = R4184, "D", Q4184 &gt; R4184, "W")</f>
        <v>W</v>
      </c>
    </row>
    <row r="4185" spans="16:19" x14ac:dyDescent="0.3">
      <c r="P4185" s="28">
        <v>4179</v>
      </c>
      <c r="Q4185" s="26">
        <v>1</v>
      </c>
      <c r="R4185" s="27">
        <v>0</v>
      </c>
      <c r="S4185" s="29" t="str" cm="1">
        <f t="array" ref="S4185" xml:space="preserve"> _xlfn.IFS(Q4185 &lt; R4185, "L", Q4185 = R4185, "D", Q4185 &gt; R4185, "W")</f>
        <v>W</v>
      </c>
    </row>
    <row r="4186" spans="16:19" x14ac:dyDescent="0.3">
      <c r="P4186" s="28">
        <v>4180</v>
      </c>
      <c r="Q4186" s="26">
        <v>1</v>
      </c>
      <c r="R4186" s="27">
        <v>0</v>
      </c>
      <c r="S4186" s="29" t="str" cm="1">
        <f t="array" ref="S4186" xml:space="preserve"> _xlfn.IFS(Q4186 &lt; R4186, "L", Q4186 = R4186, "D", Q4186 &gt; R4186, "W")</f>
        <v>W</v>
      </c>
    </row>
    <row r="4187" spans="16:19" x14ac:dyDescent="0.3">
      <c r="P4187" s="28">
        <v>4181</v>
      </c>
      <c r="Q4187" s="26">
        <v>1</v>
      </c>
      <c r="R4187" s="27">
        <v>0</v>
      </c>
      <c r="S4187" s="29" t="str" cm="1">
        <f t="array" ref="S4187" xml:space="preserve"> _xlfn.IFS(Q4187 &lt; R4187, "L", Q4187 = R4187, "D", Q4187 &gt; R4187, "W")</f>
        <v>W</v>
      </c>
    </row>
    <row r="4188" spans="16:19" x14ac:dyDescent="0.3">
      <c r="P4188" s="28">
        <v>4182</v>
      </c>
      <c r="Q4188" s="26">
        <v>4</v>
      </c>
      <c r="R4188" s="27">
        <v>1</v>
      </c>
      <c r="S4188" s="29" t="str" cm="1">
        <f t="array" ref="S4188" xml:space="preserve"> _xlfn.IFS(Q4188 &lt; R4188, "L", Q4188 = R4188, "D", Q4188 &gt; R4188, "W")</f>
        <v>W</v>
      </c>
    </row>
    <row r="4189" spans="16:19" x14ac:dyDescent="0.3">
      <c r="P4189" s="28">
        <v>4183</v>
      </c>
      <c r="Q4189" s="26">
        <v>2</v>
      </c>
      <c r="R4189" s="27">
        <v>0</v>
      </c>
      <c r="S4189" s="29" t="str" cm="1">
        <f t="array" ref="S4189" xml:space="preserve"> _xlfn.IFS(Q4189 &lt; R4189, "L", Q4189 = R4189, "D", Q4189 &gt; R4189, "W")</f>
        <v>W</v>
      </c>
    </row>
    <row r="4190" spans="16:19" x14ac:dyDescent="0.3">
      <c r="P4190" s="28">
        <v>4184</v>
      </c>
      <c r="Q4190" s="26">
        <v>2</v>
      </c>
      <c r="R4190" s="27">
        <v>0</v>
      </c>
      <c r="S4190" s="29" t="str" cm="1">
        <f t="array" ref="S4190" xml:space="preserve"> _xlfn.IFS(Q4190 &lt; R4190, "L", Q4190 = R4190, "D", Q4190 &gt; R4190, "W")</f>
        <v>W</v>
      </c>
    </row>
    <row r="4191" spans="16:19" x14ac:dyDescent="0.3">
      <c r="P4191" s="28">
        <v>4185</v>
      </c>
      <c r="Q4191" s="26">
        <v>2</v>
      </c>
      <c r="R4191" s="27">
        <v>0</v>
      </c>
      <c r="S4191" s="29" t="str" cm="1">
        <f t="array" ref="S4191" xml:space="preserve"> _xlfn.IFS(Q4191 &lt; R4191, "L", Q4191 = R4191, "D", Q4191 &gt; R4191, "W")</f>
        <v>W</v>
      </c>
    </row>
    <row r="4192" spans="16:19" x14ac:dyDescent="0.3">
      <c r="P4192" s="28">
        <v>4186</v>
      </c>
      <c r="Q4192" s="26">
        <v>1</v>
      </c>
      <c r="R4192" s="27">
        <v>3</v>
      </c>
      <c r="S4192" s="29" t="str" cm="1">
        <f t="array" ref="S4192" xml:space="preserve"> _xlfn.IFS(Q4192 &lt; R4192, "L", Q4192 = R4192, "D", Q4192 &gt; R4192, "W")</f>
        <v>L</v>
      </c>
    </row>
    <row r="4193" spans="16:19" x14ac:dyDescent="0.3">
      <c r="P4193" s="28">
        <v>4187</v>
      </c>
      <c r="Q4193" s="26">
        <v>1</v>
      </c>
      <c r="R4193" s="27">
        <v>0</v>
      </c>
      <c r="S4193" s="29" t="str" cm="1">
        <f t="array" ref="S4193" xml:space="preserve"> _xlfn.IFS(Q4193 &lt; R4193, "L", Q4193 = R4193, "D", Q4193 &gt; R4193, "W")</f>
        <v>W</v>
      </c>
    </row>
    <row r="4194" spans="16:19" x14ac:dyDescent="0.3">
      <c r="P4194" s="28">
        <v>4188</v>
      </c>
      <c r="Q4194" s="26">
        <v>2</v>
      </c>
      <c r="R4194" s="27">
        <v>1</v>
      </c>
      <c r="S4194" s="29" t="str" cm="1">
        <f t="array" ref="S4194" xml:space="preserve"> _xlfn.IFS(Q4194 &lt; R4194, "L", Q4194 = R4194, "D", Q4194 &gt; R4194, "W")</f>
        <v>W</v>
      </c>
    </row>
    <row r="4195" spans="16:19" x14ac:dyDescent="0.3">
      <c r="P4195" s="28">
        <v>4189</v>
      </c>
      <c r="Q4195" s="26">
        <v>0</v>
      </c>
      <c r="R4195" s="27">
        <v>0</v>
      </c>
      <c r="S4195" s="29" t="str" cm="1">
        <f t="array" ref="S4195" xml:space="preserve"> _xlfn.IFS(Q4195 &lt; R4195, "L", Q4195 = R4195, "D", Q4195 &gt; R4195, "W")</f>
        <v>D</v>
      </c>
    </row>
    <row r="4196" spans="16:19" x14ac:dyDescent="0.3">
      <c r="P4196" s="28">
        <v>4190</v>
      </c>
      <c r="Q4196" s="26">
        <v>0</v>
      </c>
      <c r="R4196" s="27">
        <v>0</v>
      </c>
      <c r="S4196" s="29" t="str" cm="1">
        <f t="array" ref="S4196" xml:space="preserve"> _xlfn.IFS(Q4196 &lt; R4196, "L", Q4196 = R4196, "D", Q4196 &gt; R4196, "W")</f>
        <v>D</v>
      </c>
    </row>
    <row r="4197" spans="16:19" x14ac:dyDescent="0.3">
      <c r="P4197" s="28">
        <v>4191</v>
      </c>
      <c r="Q4197" s="26">
        <v>3</v>
      </c>
      <c r="R4197" s="27">
        <v>1</v>
      </c>
      <c r="S4197" s="29" t="str" cm="1">
        <f t="array" ref="S4197" xml:space="preserve"> _xlfn.IFS(Q4197 &lt; R4197, "L", Q4197 = R4197, "D", Q4197 &gt; R4197, "W")</f>
        <v>W</v>
      </c>
    </row>
    <row r="4198" spans="16:19" x14ac:dyDescent="0.3">
      <c r="P4198" s="28">
        <v>4192</v>
      </c>
      <c r="Q4198" s="26">
        <v>1</v>
      </c>
      <c r="R4198" s="27">
        <v>0</v>
      </c>
      <c r="S4198" s="29" t="str" cm="1">
        <f t="array" ref="S4198" xml:space="preserve"> _xlfn.IFS(Q4198 &lt; R4198, "L", Q4198 = R4198, "D", Q4198 &gt; R4198, "W")</f>
        <v>W</v>
      </c>
    </row>
    <row r="4199" spans="16:19" x14ac:dyDescent="0.3">
      <c r="P4199" s="28">
        <v>4193</v>
      </c>
      <c r="Q4199" s="26">
        <v>1</v>
      </c>
      <c r="R4199" s="27">
        <v>0</v>
      </c>
      <c r="S4199" s="29" t="str" cm="1">
        <f t="array" ref="S4199" xml:space="preserve"> _xlfn.IFS(Q4199 &lt; R4199, "L", Q4199 = R4199, "D", Q4199 &gt; R4199, "W")</f>
        <v>W</v>
      </c>
    </row>
    <row r="4200" spans="16:19" x14ac:dyDescent="0.3">
      <c r="P4200" s="28">
        <v>4194</v>
      </c>
      <c r="Q4200" s="26">
        <v>4</v>
      </c>
      <c r="R4200" s="27">
        <v>2</v>
      </c>
      <c r="S4200" s="29" t="str" cm="1">
        <f t="array" ref="S4200" xml:space="preserve"> _xlfn.IFS(Q4200 &lt; R4200, "L", Q4200 = R4200, "D", Q4200 &gt; R4200, "W")</f>
        <v>W</v>
      </c>
    </row>
    <row r="4201" spans="16:19" x14ac:dyDescent="0.3">
      <c r="P4201" s="28">
        <v>4195</v>
      </c>
      <c r="Q4201" s="26">
        <v>1</v>
      </c>
      <c r="R4201" s="27">
        <v>0</v>
      </c>
      <c r="S4201" s="29" t="str" cm="1">
        <f t="array" ref="S4201" xml:space="preserve"> _xlfn.IFS(Q4201 &lt; R4201, "L", Q4201 = R4201, "D", Q4201 &gt; R4201, "W")</f>
        <v>W</v>
      </c>
    </row>
    <row r="4202" spans="16:19" x14ac:dyDescent="0.3">
      <c r="P4202" s="28">
        <v>4196</v>
      </c>
      <c r="Q4202" s="26">
        <v>2</v>
      </c>
      <c r="R4202" s="27">
        <v>0</v>
      </c>
      <c r="S4202" s="29" t="str" cm="1">
        <f t="array" ref="S4202" xml:space="preserve"> _xlfn.IFS(Q4202 &lt; R4202, "L", Q4202 = R4202, "D", Q4202 &gt; R4202, "W")</f>
        <v>W</v>
      </c>
    </row>
    <row r="4203" spans="16:19" x14ac:dyDescent="0.3">
      <c r="P4203" s="28">
        <v>4197</v>
      </c>
      <c r="Q4203" s="26">
        <v>1</v>
      </c>
      <c r="R4203" s="27">
        <v>0</v>
      </c>
      <c r="S4203" s="29" t="str" cm="1">
        <f t="array" ref="S4203" xml:space="preserve"> _xlfn.IFS(Q4203 &lt; R4203, "L", Q4203 = R4203, "D", Q4203 &gt; R4203, "W")</f>
        <v>W</v>
      </c>
    </row>
    <row r="4204" spans="16:19" x14ac:dyDescent="0.3">
      <c r="P4204" s="28">
        <v>4198</v>
      </c>
      <c r="Q4204" s="26">
        <v>1</v>
      </c>
      <c r="R4204" s="27">
        <v>3</v>
      </c>
      <c r="S4204" s="29" t="str" cm="1">
        <f t="array" ref="S4204" xml:space="preserve"> _xlfn.IFS(Q4204 &lt; R4204, "L", Q4204 = R4204, "D", Q4204 &gt; R4204, "W")</f>
        <v>L</v>
      </c>
    </row>
    <row r="4205" spans="16:19" x14ac:dyDescent="0.3">
      <c r="P4205" s="28">
        <v>4199</v>
      </c>
      <c r="Q4205" s="26">
        <v>2</v>
      </c>
      <c r="R4205" s="27">
        <v>0</v>
      </c>
      <c r="S4205" s="29" t="str" cm="1">
        <f t="array" ref="S4205" xml:space="preserve"> _xlfn.IFS(Q4205 &lt; R4205, "L", Q4205 = R4205, "D", Q4205 &gt; R4205, "W")</f>
        <v>W</v>
      </c>
    </row>
    <row r="4206" spans="16:19" x14ac:dyDescent="0.3">
      <c r="P4206" s="28">
        <v>4200</v>
      </c>
      <c r="Q4206" s="26">
        <v>0</v>
      </c>
      <c r="R4206" s="27">
        <v>0</v>
      </c>
      <c r="S4206" s="29" t="str" cm="1">
        <f t="array" ref="S4206" xml:space="preserve"> _xlfn.IFS(Q4206 &lt; R4206, "L", Q4206 = R4206, "D", Q4206 &gt; R4206, "W")</f>
        <v>D</v>
      </c>
    </row>
    <row r="4207" spans="16:19" x14ac:dyDescent="0.3">
      <c r="P4207" s="28">
        <v>4201</v>
      </c>
      <c r="Q4207" s="26">
        <v>1</v>
      </c>
      <c r="R4207" s="27">
        <v>1</v>
      </c>
      <c r="S4207" s="29" t="str" cm="1">
        <f t="array" ref="S4207" xml:space="preserve"> _xlfn.IFS(Q4207 &lt; R4207, "L", Q4207 = R4207, "D", Q4207 &gt; R4207, "W")</f>
        <v>D</v>
      </c>
    </row>
    <row r="4208" spans="16:19" x14ac:dyDescent="0.3">
      <c r="P4208" s="28">
        <v>4202</v>
      </c>
      <c r="Q4208" s="26">
        <v>1</v>
      </c>
      <c r="R4208" s="27">
        <v>0</v>
      </c>
      <c r="S4208" s="29" t="str" cm="1">
        <f t="array" ref="S4208" xml:space="preserve"> _xlfn.IFS(Q4208 &lt; R4208, "L", Q4208 = R4208, "D", Q4208 &gt; R4208, "W")</f>
        <v>W</v>
      </c>
    </row>
    <row r="4209" spans="16:19" x14ac:dyDescent="0.3">
      <c r="P4209" s="28">
        <v>4203</v>
      </c>
      <c r="Q4209" s="26">
        <v>0</v>
      </c>
      <c r="R4209" s="27">
        <v>3</v>
      </c>
      <c r="S4209" s="29" t="str" cm="1">
        <f t="array" ref="S4209" xml:space="preserve"> _xlfn.IFS(Q4209 &lt; R4209, "L", Q4209 = R4209, "D", Q4209 &gt; R4209, "W")</f>
        <v>L</v>
      </c>
    </row>
    <row r="4210" spans="16:19" x14ac:dyDescent="0.3">
      <c r="P4210" s="28">
        <v>4204</v>
      </c>
      <c r="Q4210" s="26">
        <v>0</v>
      </c>
      <c r="R4210" s="27">
        <v>2</v>
      </c>
      <c r="S4210" s="29" t="str" cm="1">
        <f t="array" ref="S4210" xml:space="preserve"> _xlfn.IFS(Q4210 &lt; R4210, "L", Q4210 = R4210, "D", Q4210 &gt; R4210, "W")</f>
        <v>L</v>
      </c>
    </row>
    <row r="4211" spans="16:19" x14ac:dyDescent="0.3">
      <c r="P4211" s="28">
        <v>4205</v>
      </c>
      <c r="Q4211" s="26">
        <v>3</v>
      </c>
      <c r="R4211" s="27">
        <v>0</v>
      </c>
      <c r="S4211" s="29" t="str" cm="1">
        <f t="array" ref="S4211" xml:space="preserve"> _xlfn.IFS(Q4211 &lt; R4211, "L", Q4211 = R4211, "D", Q4211 &gt; R4211, "W")</f>
        <v>W</v>
      </c>
    </row>
    <row r="4212" spans="16:19" x14ac:dyDescent="0.3">
      <c r="P4212" s="28">
        <v>4206</v>
      </c>
      <c r="Q4212" s="26">
        <v>2</v>
      </c>
      <c r="R4212" s="27">
        <v>0</v>
      </c>
      <c r="S4212" s="29" t="str" cm="1">
        <f t="array" ref="S4212" xml:space="preserve"> _xlfn.IFS(Q4212 &lt; R4212, "L", Q4212 = R4212, "D", Q4212 &gt; R4212, "W")</f>
        <v>W</v>
      </c>
    </row>
    <row r="4213" spans="16:19" x14ac:dyDescent="0.3">
      <c r="P4213" s="28">
        <v>4207</v>
      </c>
      <c r="Q4213" s="26">
        <v>1</v>
      </c>
      <c r="R4213" s="27">
        <v>1</v>
      </c>
      <c r="S4213" s="29" t="str" cm="1">
        <f t="array" ref="S4213" xml:space="preserve"> _xlfn.IFS(Q4213 &lt; R4213, "L", Q4213 = R4213, "D", Q4213 &gt; R4213, "W")</f>
        <v>D</v>
      </c>
    </row>
    <row r="4214" spans="16:19" x14ac:dyDescent="0.3">
      <c r="P4214" s="28">
        <v>4208</v>
      </c>
      <c r="Q4214" s="26">
        <v>2</v>
      </c>
      <c r="R4214" s="27">
        <v>1</v>
      </c>
      <c r="S4214" s="29" t="str" cm="1">
        <f t="array" ref="S4214" xml:space="preserve"> _xlfn.IFS(Q4214 &lt; R4214, "L", Q4214 = R4214, "D", Q4214 &gt; R4214, "W")</f>
        <v>W</v>
      </c>
    </row>
    <row r="4215" spans="16:19" x14ac:dyDescent="0.3">
      <c r="P4215" s="28">
        <v>4209</v>
      </c>
      <c r="Q4215" s="26">
        <v>3</v>
      </c>
      <c r="R4215" s="27">
        <v>2</v>
      </c>
      <c r="S4215" s="29" t="str" cm="1">
        <f t="array" ref="S4215" xml:space="preserve"> _xlfn.IFS(Q4215 &lt; R4215, "L", Q4215 = R4215, "D", Q4215 &gt; R4215, "W")</f>
        <v>W</v>
      </c>
    </row>
    <row r="4216" spans="16:19" x14ac:dyDescent="0.3">
      <c r="P4216" s="28">
        <v>4210</v>
      </c>
      <c r="Q4216" s="26">
        <v>3</v>
      </c>
      <c r="R4216" s="27">
        <v>2</v>
      </c>
      <c r="S4216" s="29" t="str" cm="1">
        <f t="array" ref="S4216" xml:space="preserve"> _xlfn.IFS(Q4216 &lt; R4216, "L", Q4216 = R4216, "D", Q4216 &gt; R4216, "W")</f>
        <v>W</v>
      </c>
    </row>
    <row r="4217" spans="16:19" x14ac:dyDescent="0.3">
      <c r="P4217" s="28">
        <v>4211</v>
      </c>
      <c r="Q4217" s="26">
        <v>3</v>
      </c>
      <c r="R4217" s="27">
        <v>1</v>
      </c>
      <c r="S4217" s="29" t="str" cm="1">
        <f t="array" ref="S4217" xml:space="preserve"> _xlfn.IFS(Q4217 &lt; R4217, "L", Q4217 = R4217, "D", Q4217 &gt; R4217, "W")</f>
        <v>W</v>
      </c>
    </row>
    <row r="4218" spans="16:19" x14ac:dyDescent="0.3">
      <c r="P4218" s="28">
        <v>4212</v>
      </c>
      <c r="Q4218" s="26">
        <v>4</v>
      </c>
      <c r="R4218" s="27">
        <v>1</v>
      </c>
      <c r="S4218" s="29" t="str" cm="1">
        <f t="array" ref="S4218" xml:space="preserve"> _xlfn.IFS(Q4218 &lt; R4218, "L", Q4218 = R4218, "D", Q4218 &gt; R4218, "W")</f>
        <v>W</v>
      </c>
    </row>
    <row r="4219" spans="16:19" x14ac:dyDescent="0.3">
      <c r="P4219" s="28">
        <v>4213</v>
      </c>
      <c r="Q4219" s="26">
        <v>3</v>
      </c>
      <c r="R4219" s="27">
        <v>1</v>
      </c>
      <c r="S4219" s="29" t="str" cm="1">
        <f t="array" ref="S4219" xml:space="preserve"> _xlfn.IFS(Q4219 &lt; R4219, "L", Q4219 = R4219, "D", Q4219 &gt; R4219, "W")</f>
        <v>W</v>
      </c>
    </row>
    <row r="4220" spans="16:19" x14ac:dyDescent="0.3">
      <c r="P4220" s="28">
        <v>4214</v>
      </c>
      <c r="Q4220" s="26">
        <v>1</v>
      </c>
      <c r="R4220" s="27">
        <v>1</v>
      </c>
      <c r="S4220" s="29" t="str" cm="1">
        <f t="array" ref="S4220" xml:space="preserve"> _xlfn.IFS(Q4220 &lt; R4220, "L", Q4220 = R4220, "D", Q4220 &gt; R4220, "W")</f>
        <v>D</v>
      </c>
    </row>
    <row r="4221" spans="16:19" x14ac:dyDescent="0.3">
      <c r="P4221" s="28">
        <v>4215</v>
      </c>
      <c r="Q4221" s="26">
        <v>0</v>
      </c>
      <c r="R4221" s="27">
        <v>0</v>
      </c>
      <c r="S4221" s="29" t="str" cm="1">
        <f t="array" ref="S4221" xml:space="preserve"> _xlfn.IFS(Q4221 &lt; R4221, "L", Q4221 = R4221, "D", Q4221 &gt; R4221, "W")</f>
        <v>D</v>
      </c>
    </row>
    <row r="4222" spans="16:19" x14ac:dyDescent="0.3">
      <c r="P4222" s="28">
        <v>4216</v>
      </c>
      <c r="Q4222" s="26">
        <v>3</v>
      </c>
      <c r="R4222" s="27">
        <v>0</v>
      </c>
      <c r="S4222" s="29" t="str" cm="1">
        <f t="array" ref="S4222" xml:space="preserve"> _xlfn.IFS(Q4222 &lt; R4222, "L", Q4222 = R4222, "D", Q4222 &gt; R4222, "W")</f>
        <v>W</v>
      </c>
    </row>
    <row r="4223" spans="16:19" x14ac:dyDescent="0.3">
      <c r="P4223" s="28">
        <v>4217</v>
      </c>
      <c r="Q4223" s="26">
        <v>4</v>
      </c>
      <c r="R4223" s="27">
        <v>1</v>
      </c>
      <c r="S4223" s="29" t="str" cm="1">
        <f t="array" ref="S4223" xml:space="preserve"> _xlfn.IFS(Q4223 &lt; R4223, "L", Q4223 = R4223, "D", Q4223 &gt; R4223, "W")</f>
        <v>W</v>
      </c>
    </row>
    <row r="4224" spans="16:19" x14ac:dyDescent="0.3">
      <c r="P4224" s="28">
        <v>4218</v>
      </c>
      <c r="Q4224" s="26">
        <v>2</v>
      </c>
      <c r="R4224" s="27">
        <v>0</v>
      </c>
      <c r="S4224" s="29" t="str" cm="1">
        <f t="array" ref="S4224" xml:space="preserve"> _xlfn.IFS(Q4224 &lt; R4224, "L", Q4224 = R4224, "D", Q4224 &gt; R4224, "W")</f>
        <v>W</v>
      </c>
    </row>
    <row r="4225" spans="16:19" x14ac:dyDescent="0.3">
      <c r="P4225" s="28">
        <v>4219</v>
      </c>
      <c r="Q4225" s="26">
        <v>2</v>
      </c>
      <c r="R4225" s="27">
        <v>0</v>
      </c>
      <c r="S4225" s="29" t="str" cm="1">
        <f t="array" ref="S4225" xml:space="preserve"> _xlfn.IFS(Q4225 &lt; R4225, "L", Q4225 = R4225, "D", Q4225 &gt; R4225, "W")</f>
        <v>W</v>
      </c>
    </row>
    <row r="4226" spans="16:19" x14ac:dyDescent="0.3">
      <c r="P4226" s="28">
        <v>4220</v>
      </c>
      <c r="Q4226" s="26">
        <v>0</v>
      </c>
      <c r="R4226" s="27">
        <v>1</v>
      </c>
      <c r="S4226" s="29" t="str" cm="1">
        <f t="array" ref="S4226" xml:space="preserve"> _xlfn.IFS(Q4226 &lt; R4226, "L", Q4226 = R4226, "D", Q4226 &gt; R4226, "W")</f>
        <v>L</v>
      </c>
    </row>
    <row r="4227" spans="16:19" x14ac:dyDescent="0.3">
      <c r="P4227" s="28">
        <v>4221</v>
      </c>
      <c r="Q4227" s="26">
        <v>3</v>
      </c>
      <c r="R4227" s="27">
        <v>0</v>
      </c>
      <c r="S4227" s="29" t="str" cm="1">
        <f t="array" ref="S4227" xml:space="preserve"> _xlfn.IFS(Q4227 &lt; R4227, "L", Q4227 = R4227, "D", Q4227 &gt; R4227, "W")</f>
        <v>W</v>
      </c>
    </row>
    <row r="4228" spans="16:19" x14ac:dyDescent="0.3">
      <c r="P4228" s="28">
        <v>4222</v>
      </c>
      <c r="Q4228" s="26">
        <v>3</v>
      </c>
      <c r="R4228" s="27">
        <v>1</v>
      </c>
      <c r="S4228" s="29" t="str" cm="1">
        <f t="array" ref="S4228" xml:space="preserve"> _xlfn.IFS(Q4228 &lt; R4228, "L", Q4228 = R4228, "D", Q4228 &gt; R4228, "W")</f>
        <v>W</v>
      </c>
    </row>
    <row r="4229" spans="16:19" x14ac:dyDescent="0.3">
      <c r="P4229" s="28">
        <v>4223</v>
      </c>
      <c r="Q4229" s="26">
        <v>0</v>
      </c>
      <c r="R4229" s="27">
        <v>0</v>
      </c>
      <c r="S4229" s="29" t="str" cm="1">
        <f t="array" ref="S4229" xml:space="preserve"> _xlfn.IFS(Q4229 &lt; R4229, "L", Q4229 = R4229, "D", Q4229 &gt; R4229, "W")</f>
        <v>D</v>
      </c>
    </row>
    <row r="4230" spans="16:19" x14ac:dyDescent="0.3">
      <c r="P4230" s="28">
        <v>4224</v>
      </c>
      <c r="Q4230" s="26">
        <v>3</v>
      </c>
      <c r="R4230" s="27">
        <v>0</v>
      </c>
      <c r="S4230" s="29" t="str" cm="1">
        <f t="array" ref="S4230" xml:space="preserve"> _xlfn.IFS(Q4230 &lt; R4230, "L", Q4230 = R4230, "D", Q4230 &gt; R4230, "W")</f>
        <v>W</v>
      </c>
    </row>
    <row r="4231" spans="16:19" x14ac:dyDescent="0.3">
      <c r="P4231" s="28">
        <v>4225</v>
      </c>
      <c r="Q4231" s="26">
        <v>3</v>
      </c>
      <c r="R4231" s="27">
        <v>1</v>
      </c>
      <c r="S4231" s="29" t="str" cm="1">
        <f t="array" ref="S4231" xml:space="preserve"> _xlfn.IFS(Q4231 &lt; R4231, "L", Q4231 = R4231, "D", Q4231 &gt; R4231, "W")</f>
        <v>W</v>
      </c>
    </row>
    <row r="4232" spans="16:19" x14ac:dyDescent="0.3">
      <c r="P4232" s="28">
        <v>4226</v>
      </c>
      <c r="Q4232" s="26">
        <v>1</v>
      </c>
      <c r="R4232" s="27">
        <v>2</v>
      </c>
      <c r="S4232" s="29" t="str" cm="1">
        <f t="array" ref="S4232" xml:space="preserve"> _xlfn.IFS(Q4232 &lt; R4232, "L", Q4232 = R4232, "D", Q4232 &gt; R4232, "W")</f>
        <v>L</v>
      </c>
    </row>
    <row r="4233" spans="16:19" x14ac:dyDescent="0.3">
      <c r="P4233" s="28">
        <v>4227</v>
      </c>
      <c r="Q4233" s="26">
        <v>5</v>
      </c>
      <c r="R4233" s="27">
        <v>2</v>
      </c>
      <c r="S4233" s="29" t="str" cm="1">
        <f t="array" ref="S4233" xml:space="preserve"> _xlfn.IFS(Q4233 &lt; R4233, "L", Q4233 = R4233, "D", Q4233 &gt; R4233, "W")</f>
        <v>W</v>
      </c>
    </row>
    <row r="4234" spans="16:19" x14ac:dyDescent="0.3">
      <c r="P4234" s="28">
        <v>4228</v>
      </c>
      <c r="Q4234" s="26">
        <v>2</v>
      </c>
      <c r="R4234" s="27">
        <v>1</v>
      </c>
      <c r="S4234" s="29" t="str" cm="1">
        <f t="array" ref="S4234" xml:space="preserve"> _xlfn.IFS(Q4234 &lt; R4234, "L", Q4234 = R4234, "D", Q4234 &gt; R4234, "W")</f>
        <v>W</v>
      </c>
    </row>
    <row r="4235" spans="16:19" x14ac:dyDescent="0.3">
      <c r="P4235" s="28">
        <v>4229</v>
      </c>
      <c r="Q4235" s="26">
        <v>2</v>
      </c>
      <c r="R4235" s="27">
        <v>0</v>
      </c>
      <c r="S4235" s="29" t="str" cm="1">
        <f t="array" ref="S4235" xml:space="preserve"> _xlfn.IFS(Q4235 &lt; R4235, "L", Q4235 = R4235, "D", Q4235 &gt; R4235, "W")</f>
        <v>W</v>
      </c>
    </row>
    <row r="4236" spans="16:19" x14ac:dyDescent="0.3">
      <c r="P4236" s="28">
        <v>4230</v>
      </c>
      <c r="Q4236" s="26">
        <v>1</v>
      </c>
      <c r="R4236" s="27">
        <v>1</v>
      </c>
      <c r="S4236" s="29" t="str" cm="1">
        <f t="array" ref="S4236" xml:space="preserve"> _xlfn.IFS(Q4236 &lt; R4236, "L", Q4236 = R4236, "D", Q4236 &gt; R4236, "W")</f>
        <v>D</v>
      </c>
    </row>
    <row r="4237" spans="16:19" x14ac:dyDescent="0.3">
      <c r="P4237" s="28">
        <v>4231</v>
      </c>
      <c r="Q4237" s="26">
        <v>1</v>
      </c>
      <c r="R4237" s="27">
        <v>0</v>
      </c>
      <c r="S4237" s="29" t="str" cm="1">
        <f t="array" ref="S4237" xml:space="preserve"> _xlfn.IFS(Q4237 &lt; R4237, "L", Q4237 = R4237, "D", Q4237 &gt; R4237, "W")</f>
        <v>W</v>
      </c>
    </row>
    <row r="4238" spans="16:19" x14ac:dyDescent="0.3">
      <c r="P4238" s="28">
        <v>4232</v>
      </c>
      <c r="Q4238" s="26">
        <v>0</v>
      </c>
      <c r="R4238" s="27">
        <v>1</v>
      </c>
      <c r="S4238" s="29" t="str" cm="1">
        <f t="array" ref="S4238" xml:space="preserve"> _xlfn.IFS(Q4238 &lt; R4238, "L", Q4238 = R4238, "D", Q4238 &gt; R4238, "W")</f>
        <v>L</v>
      </c>
    </row>
    <row r="4239" spans="16:19" x14ac:dyDescent="0.3">
      <c r="P4239" s="28">
        <v>4233</v>
      </c>
      <c r="Q4239" s="26">
        <v>4</v>
      </c>
      <c r="R4239" s="27">
        <v>1</v>
      </c>
      <c r="S4239" s="29" t="str" cm="1">
        <f t="array" ref="S4239" xml:space="preserve"> _xlfn.IFS(Q4239 &lt; R4239, "L", Q4239 = R4239, "D", Q4239 &gt; R4239, "W")</f>
        <v>W</v>
      </c>
    </row>
    <row r="4240" spans="16:19" x14ac:dyDescent="0.3">
      <c r="P4240" s="28">
        <v>4234</v>
      </c>
      <c r="Q4240" s="26">
        <v>4</v>
      </c>
      <c r="R4240" s="27">
        <v>0</v>
      </c>
      <c r="S4240" s="29" t="str" cm="1">
        <f t="array" ref="S4240" xml:space="preserve"> _xlfn.IFS(Q4240 &lt; R4240, "L", Q4240 = R4240, "D", Q4240 &gt; R4240, "W")</f>
        <v>W</v>
      </c>
    </row>
    <row r="4241" spans="16:19" x14ac:dyDescent="0.3">
      <c r="P4241" s="28">
        <v>4235</v>
      </c>
      <c r="Q4241" s="26">
        <v>2</v>
      </c>
      <c r="R4241" s="27">
        <v>2</v>
      </c>
      <c r="S4241" s="29" t="str" cm="1">
        <f t="array" ref="S4241" xml:space="preserve"> _xlfn.IFS(Q4241 &lt; R4241, "L", Q4241 = R4241, "D", Q4241 &gt; R4241, "W")</f>
        <v>D</v>
      </c>
    </row>
    <row r="4242" spans="16:19" x14ac:dyDescent="0.3">
      <c r="P4242" s="28">
        <v>4236</v>
      </c>
      <c r="Q4242" s="26">
        <v>3</v>
      </c>
      <c r="R4242" s="27">
        <v>0</v>
      </c>
      <c r="S4242" s="29" t="str" cm="1">
        <f t="array" ref="S4242" xml:space="preserve"> _xlfn.IFS(Q4242 &lt; R4242, "L", Q4242 = R4242, "D", Q4242 &gt; R4242, "W")</f>
        <v>W</v>
      </c>
    </row>
    <row r="4243" spans="16:19" x14ac:dyDescent="0.3">
      <c r="P4243" s="28">
        <v>4237</v>
      </c>
      <c r="Q4243" s="26">
        <v>2</v>
      </c>
      <c r="R4243" s="27">
        <v>0</v>
      </c>
      <c r="S4243" s="29" t="str" cm="1">
        <f t="array" ref="S4243" xml:space="preserve"> _xlfn.IFS(Q4243 &lt; R4243, "L", Q4243 = R4243, "D", Q4243 &gt; R4243, "W")</f>
        <v>W</v>
      </c>
    </row>
    <row r="4244" spans="16:19" x14ac:dyDescent="0.3">
      <c r="P4244" s="28">
        <v>4238</v>
      </c>
      <c r="Q4244" s="26">
        <v>2</v>
      </c>
      <c r="R4244" s="27">
        <v>1</v>
      </c>
      <c r="S4244" s="29" t="str" cm="1">
        <f t="array" ref="S4244" xml:space="preserve"> _xlfn.IFS(Q4244 &lt; R4244, "L", Q4244 = R4244, "D", Q4244 &gt; R4244, "W")</f>
        <v>W</v>
      </c>
    </row>
    <row r="4245" spans="16:19" x14ac:dyDescent="0.3">
      <c r="P4245" s="28">
        <v>4239</v>
      </c>
      <c r="Q4245" s="26">
        <v>1</v>
      </c>
      <c r="R4245" s="27">
        <v>1</v>
      </c>
      <c r="S4245" s="29" t="str" cm="1">
        <f t="array" ref="S4245" xml:space="preserve"> _xlfn.IFS(Q4245 &lt; R4245, "L", Q4245 = R4245, "D", Q4245 &gt; R4245, "W")</f>
        <v>D</v>
      </c>
    </row>
    <row r="4246" spans="16:19" x14ac:dyDescent="0.3">
      <c r="P4246" s="28">
        <v>4240</v>
      </c>
      <c r="Q4246" s="26">
        <v>0</v>
      </c>
      <c r="R4246" s="27">
        <v>2</v>
      </c>
      <c r="S4246" s="29" t="str" cm="1">
        <f t="array" ref="S4246" xml:space="preserve"> _xlfn.IFS(Q4246 &lt; R4246, "L", Q4246 = R4246, "D", Q4246 &gt; R4246, "W")</f>
        <v>L</v>
      </c>
    </row>
    <row r="4247" spans="16:19" x14ac:dyDescent="0.3">
      <c r="P4247" s="28">
        <v>4241</v>
      </c>
      <c r="Q4247" s="26">
        <v>2</v>
      </c>
      <c r="R4247" s="27">
        <v>0</v>
      </c>
      <c r="S4247" s="29" t="str" cm="1">
        <f t="array" ref="S4247" xml:space="preserve"> _xlfn.IFS(Q4247 &lt; R4247, "L", Q4247 = R4247, "D", Q4247 &gt; R4247, "W")</f>
        <v>W</v>
      </c>
    </row>
    <row r="4248" spans="16:19" x14ac:dyDescent="0.3">
      <c r="P4248" s="28">
        <v>4242</v>
      </c>
      <c r="Q4248" s="26">
        <v>3</v>
      </c>
      <c r="R4248" s="27">
        <v>0</v>
      </c>
      <c r="S4248" s="29" t="str" cm="1">
        <f t="array" ref="S4248" xml:space="preserve"> _xlfn.IFS(Q4248 &lt; R4248, "L", Q4248 = R4248, "D", Q4248 &gt; R4248, "W")</f>
        <v>W</v>
      </c>
    </row>
    <row r="4249" spans="16:19" x14ac:dyDescent="0.3">
      <c r="P4249" s="28">
        <v>4243</v>
      </c>
      <c r="Q4249" s="26">
        <v>2</v>
      </c>
      <c r="R4249" s="27">
        <v>2</v>
      </c>
      <c r="S4249" s="29" t="str" cm="1">
        <f t="array" ref="S4249" xml:space="preserve"> _xlfn.IFS(Q4249 &lt; R4249, "L", Q4249 = R4249, "D", Q4249 &gt; R4249, "W")</f>
        <v>D</v>
      </c>
    </row>
    <row r="4250" spans="16:19" x14ac:dyDescent="0.3">
      <c r="P4250" s="28">
        <v>4244</v>
      </c>
      <c r="Q4250" s="26">
        <v>1</v>
      </c>
      <c r="R4250" s="27">
        <v>0</v>
      </c>
      <c r="S4250" s="29" t="str" cm="1">
        <f t="array" ref="S4250" xml:space="preserve"> _xlfn.IFS(Q4250 &lt; R4250, "L", Q4250 = R4250, "D", Q4250 &gt; R4250, "W")</f>
        <v>W</v>
      </c>
    </row>
    <row r="4251" spans="16:19" x14ac:dyDescent="0.3">
      <c r="P4251" s="28">
        <v>4245</v>
      </c>
      <c r="Q4251" s="26">
        <v>2</v>
      </c>
      <c r="R4251" s="27">
        <v>0</v>
      </c>
      <c r="S4251" s="29" t="str" cm="1">
        <f t="array" ref="S4251" xml:space="preserve"> _xlfn.IFS(Q4251 &lt; R4251, "L", Q4251 = R4251, "D", Q4251 &gt; R4251, "W")</f>
        <v>W</v>
      </c>
    </row>
    <row r="4252" spans="16:19" x14ac:dyDescent="0.3">
      <c r="P4252" s="28">
        <v>4246</v>
      </c>
      <c r="Q4252" s="26">
        <v>2</v>
      </c>
      <c r="R4252" s="27">
        <v>1</v>
      </c>
      <c r="S4252" s="29" t="str" cm="1">
        <f t="array" ref="S4252" xml:space="preserve"> _xlfn.IFS(Q4252 &lt; R4252, "L", Q4252 = R4252, "D", Q4252 &gt; R4252, "W")</f>
        <v>W</v>
      </c>
    </row>
    <row r="4253" spans="16:19" x14ac:dyDescent="0.3">
      <c r="P4253" s="28">
        <v>4247</v>
      </c>
      <c r="Q4253" s="26">
        <v>4</v>
      </c>
      <c r="R4253" s="27">
        <v>0</v>
      </c>
      <c r="S4253" s="29" t="str" cm="1">
        <f t="array" ref="S4253" xml:space="preserve"> _xlfn.IFS(Q4253 &lt; R4253, "L", Q4253 = R4253, "D", Q4253 &gt; R4253, "W")</f>
        <v>W</v>
      </c>
    </row>
    <row r="4254" spans="16:19" x14ac:dyDescent="0.3">
      <c r="P4254" s="28">
        <v>4248</v>
      </c>
      <c r="Q4254" s="26">
        <v>3</v>
      </c>
      <c r="R4254" s="27">
        <v>0</v>
      </c>
      <c r="S4254" s="29" t="str" cm="1">
        <f t="array" ref="S4254" xml:space="preserve"> _xlfn.IFS(Q4254 &lt; R4254, "L", Q4254 = R4254, "D", Q4254 &gt; R4254, "W")</f>
        <v>W</v>
      </c>
    </row>
    <row r="4255" spans="16:19" x14ac:dyDescent="0.3">
      <c r="P4255" s="28">
        <v>4249</v>
      </c>
      <c r="Q4255" s="26">
        <v>2</v>
      </c>
      <c r="R4255" s="27">
        <v>2</v>
      </c>
      <c r="S4255" s="29" t="str" cm="1">
        <f t="array" ref="S4255" xml:space="preserve"> _xlfn.IFS(Q4255 &lt; R4255, "L", Q4255 = R4255, "D", Q4255 &gt; R4255, "W")</f>
        <v>D</v>
      </c>
    </row>
    <row r="4256" spans="16:19" x14ac:dyDescent="0.3">
      <c r="P4256" s="28">
        <v>4250</v>
      </c>
      <c r="Q4256" s="26">
        <v>2</v>
      </c>
      <c r="R4256" s="27">
        <v>1</v>
      </c>
      <c r="S4256" s="29" t="str" cm="1">
        <f t="array" ref="S4256" xml:space="preserve"> _xlfn.IFS(Q4256 &lt; R4256, "L", Q4256 = R4256, "D", Q4256 &gt; R4256, "W")</f>
        <v>W</v>
      </c>
    </row>
    <row r="4257" spans="16:19" x14ac:dyDescent="0.3">
      <c r="P4257" s="28">
        <v>4251</v>
      </c>
      <c r="Q4257" s="26">
        <v>1</v>
      </c>
      <c r="R4257" s="27">
        <v>1</v>
      </c>
      <c r="S4257" s="29" t="str" cm="1">
        <f t="array" ref="S4257" xml:space="preserve"> _xlfn.IFS(Q4257 &lt; R4257, "L", Q4257 = R4257, "D", Q4257 &gt; R4257, "W")</f>
        <v>D</v>
      </c>
    </row>
    <row r="4258" spans="16:19" x14ac:dyDescent="0.3">
      <c r="P4258" s="28">
        <v>4252</v>
      </c>
      <c r="Q4258" s="26">
        <v>2</v>
      </c>
      <c r="R4258" s="27">
        <v>2</v>
      </c>
      <c r="S4258" s="29" t="str" cm="1">
        <f t="array" ref="S4258" xml:space="preserve"> _xlfn.IFS(Q4258 &lt; R4258, "L", Q4258 = R4258, "D", Q4258 &gt; R4258, "W")</f>
        <v>D</v>
      </c>
    </row>
    <row r="4259" spans="16:19" x14ac:dyDescent="0.3">
      <c r="P4259" s="28">
        <v>4253</v>
      </c>
      <c r="Q4259" s="26">
        <v>1</v>
      </c>
      <c r="R4259" s="27">
        <v>3</v>
      </c>
      <c r="S4259" s="29" t="str" cm="1">
        <f t="array" ref="S4259" xml:space="preserve"> _xlfn.IFS(Q4259 &lt; R4259, "L", Q4259 = R4259, "D", Q4259 &gt; R4259, "W")</f>
        <v>L</v>
      </c>
    </row>
    <row r="4260" spans="16:19" x14ac:dyDescent="0.3">
      <c r="P4260" s="28">
        <v>4254</v>
      </c>
      <c r="Q4260" s="26">
        <v>1</v>
      </c>
      <c r="R4260" s="27">
        <v>0</v>
      </c>
      <c r="S4260" s="29" t="str" cm="1">
        <f t="array" ref="S4260" xml:space="preserve"> _xlfn.IFS(Q4260 &lt; R4260, "L", Q4260 = R4260, "D", Q4260 &gt; R4260, "W")</f>
        <v>W</v>
      </c>
    </row>
    <row r="4261" spans="16:19" x14ac:dyDescent="0.3">
      <c r="P4261" s="28">
        <v>4255</v>
      </c>
      <c r="Q4261" s="26">
        <v>5</v>
      </c>
      <c r="R4261" s="27">
        <v>1</v>
      </c>
      <c r="S4261" s="29" t="str" cm="1">
        <f t="array" ref="S4261" xml:space="preserve"> _xlfn.IFS(Q4261 &lt; R4261, "L", Q4261 = R4261, "D", Q4261 &gt; R4261, "W")</f>
        <v>W</v>
      </c>
    </row>
    <row r="4262" spans="16:19" x14ac:dyDescent="0.3">
      <c r="P4262" s="28">
        <v>4256</v>
      </c>
      <c r="Q4262" s="26">
        <v>1</v>
      </c>
      <c r="R4262" s="27">
        <v>1</v>
      </c>
      <c r="S4262" s="29" t="str" cm="1">
        <f t="array" ref="S4262" xml:space="preserve"> _xlfn.IFS(Q4262 &lt; R4262, "L", Q4262 = R4262, "D", Q4262 &gt; R4262, "W")</f>
        <v>D</v>
      </c>
    </row>
    <row r="4263" spans="16:19" x14ac:dyDescent="0.3">
      <c r="P4263" s="28">
        <v>4257</v>
      </c>
      <c r="Q4263" s="26">
        <v>0</v>
      </c>
      <c r="R4263" s="27">
        <v>2</v>
      </c>
      <c r="S4263" s="29" t="str" cm="1">
        <f t="array" ref="S4263" xml:space="preserve"> _xlfn.IFS(Q4263 &lt; R4263, "L", Q4263 = R4263, "D", Q4263 &gt; R4263, "W")</f>
        <v>L</v>
      </c>
    </row>
    <row r="4264" spans="16:19" x14ac:dyDescent="0.3">
      <c r="P4264" s="28">
        <v>4258</v>
      </c>
      <c r="Q4264" s="26">
        <v>1</v>
      </c>
      <c r="R4264" s="27">
        <v>1</v>
      </c>
      <c r="S4264" s="29" t="str" cm="1">
        <f t="array" ref="S4264" xml:space="preserve"> _xlfn.IFS(Q4264 &lt; R4264, "L", Q4264 = R4264, "D", Q4264 &gt; R4264, "W")</f>
        <v>D</v>
      </c>
    </row>
    <row r="4265" spans="16:19" x14ac:dyDescent="0.3">
      <c r="P4265" s="28">
        <v>4259</v>
      </c>
      <c r="Q4265" s="26">
        <v>1</v>
      </c>
      <c r="R4265" s="27">
        <v>0</v>
      </c>
      <c r="S4265" s="29" t="str" cm="1">
        <f t="array" ref="S4265" xml:space="preserve"> _xlfn.IFS(Q4265 &lt; R4265, "L", Q4265 = R4265, "D", Q4265 &gt; R4265, "W")</f>
        <v>W</v>
      </c>
    </row>
    <row r="4266" spans="16:19" x14ac:dyDescent="0.3">
      <c r="P4266" s="28">
        <v>4260</v>
      </c>
      <c r="Q4266" s="26">
        <v>3</v>
      </c>
      <c r="R4266" s="27">
        <v>0</v>
      </c>
      <c r="S4266" s="29" t="str" cm="1">
        <f t="array" ref="S4266" xml:space="preserve"> _xlfn.IFS(Q4266 &lt; R4266, "L", Q4266 = R4266, "D", Q4266 &gt; R4266, "W")</f>
        <v>W</v>
      </c>
    </row>
    <row r="4267" spans="16:19" x14ac:dyDescent="0.3">
      <c r="P4267" s="28">
        <v>4261</v>
      </c>
      <c r="Q4267" s="26">
        <v>2</v>
      </c>
      <c r="R4267" s="27">
        <v>0</v>
      </c>
      <c r="S4267" s="29" t="str" cm="1">
        <f t="array" ref="S4267" xml:space="preserve"> _xlfn.IFS(Q4267 &lt; R4267, "L", Q4267 = R4267, "D", Q4267 &gt; R4267, "W")</f>
        <v>W</v>
      </c>
    </row>
    <row r="4268" spans="16:19" x14ac:dyDescent="0.3">
      <c r="P4268" s="28">
        <v>4262</v>
      </c>
      <c r="Q4268" s="26">
        <v>6</v>
      </c>
      <c r="R4268" s="27">
        <v>1</v>
      </c>
      <c r="S4268" s="29" t="str" cm="1">
        <f t="array" ref="S4268" xml:space="preserve"> _xlfn.IFS(Q4268 &lt; R4268, "L", Q4268 = R4268, "D", Q4268 &gt; R4268, "W")</f>
        <v>W</v>
      </c>
    </row>
    <row r="4269" spans="16:19" x14ac:dyDescent="0.3">
      <c r="P4269" s="28">
        <v>4263</v>
      </c>
      <c r="Q4269" s="26">
        <v>1</v>
      </c>
      <c r="R4269" s="27">
        <v>1</v>
      </c>
      <c r="S4269" s="29" t="str" cm="1">
        <f t="array" ref="S4269" xml:space="preserve"> _xlfn.IFS(Q4269 &lt; R4269, "L", Q4269 = R4269, "D", Q4269 &gt; R4269, "W")</f>
        <v>D</v>
      </c>
    </row>
    <row r="4270" spans="16:19" x14ac:dyDescent="0.3">
      <c r="P4270" s="28">
        <v>4264</v>
      </c>
      <c r="Q4270" s="26">
        <v>2</v>
      </c>
      <c r="R4270" s="27">
        <v>0</v>
      </c>
      <c r="S4270" s="29" t="str" cm="1">
        <f t="array" ref="S4270" xml:space="preserve"> _xlfn.IFS(Q4270 &lt; R4270, "L", Q4270 = R4270, "D", Q4270 &gt; R4270, "W")</f>
        <v>W</v>
      </c>
    </row>
    <row r="4271" spans="16:19" x14ac:dyDescent="0.3">
      <c r="P4271" s="28">
        <v>4265</v>
      </c>
      <c r="Q4271" s="26">
        <v>1</v>
      </c>
      <c r="R4271" s="27">
        <v>1</v>
      </c>
      <c r="S4271" s="29" t="str" cm="1">
        <f t="array" ref="S4271" xml:space="preserve"> _xlfn.IFS(Q4271 &lt; R4271, "L", Q4271 = R4271, "D", Q4271 &gt; R4271, "W")</f>
        <v>D</v>
      </c>
    </row>
    <row r="4272" spans="16:19" x14ac:dyDescent="0.3">
      <c r="P4272" s="28">
        <v>4266</v>
      </c>
      <c r="Q4272" s="26">
        <v>2</v>
      </c>
      <c r="R4272" s="27">
        <v>2</v>
      </c>
      <c r="S4272" s="29" t="str" cm="1">
        <f t="array" ref="S4272" xml:space="preserve"> _xlfn.IFS(Q4272 &lt; R4272, "L", Q4272 = R4272, "D", Q4272 &gt; R4272, "W")</f>
        <v>D</v>
      </c>
    </row>
    <row r="4273" spans="16:19" x14ac:dyDescent="0.3">
      <c r="P4273" s="28">
        <v>4267</v>
      </c>
      <c r="Q4273" s="26">
        <v>4</v>
      </c>
      <c r="R4273" s="27">
        <v>1</v>
      </c>
      <c r="S4273" s="29" t="str" cm="1">
        <f t="array" ref="S4273" xml:space="preserve"> _xlfn.IFS(Q4273 &lt; R4273, "L", Q4273 = R4273, "D", Q4273 &gt; R4273, "W")</f>
        <v>W</v>
      </c>
    </row>
    <row r="4274" spans="16:19" x14ac:dyDescent="0.3">
      <c r="P4274" s="28">
        <v>4268</v>
      </c>
      <c r="Q4274" s="26">
        <v>1</v>
      </c>
      <c r="R4274" s="27">
        <v>3</v>
      </c>
      <c r="S4274" s="29" t="str" cm="1">
        <f t="array" ref="S4274" xml:space="preserve"> _xlfn.IFS(Q4274 &lt; R4274, "L", Q4274 = R4274, "D", Q4274 &gt; R4274, "W")</f>
        <v>L</v>
      </c>
    </row>
    <row r="4275" spans="16:19" x14ac:dyDescent="0.3">
      <c r="P4275" s="28">
        <v>4269</v>
      </c>
      <c r="Q4275" s="26">
        <v>2</v>
      </c>
      <c r="R4275" s="27">
        <v>1</v>
      </c>
      <c r="S4275" s="29" t="str" cm="1">
        <f t="array" ref="S4275" xml:space="preserve"> _xlfn.IFS(Q4275 &lt; R4275, "L", Q4275 = R4275, "D", Q4275 &gt; R4275, "W")</f>
        <v>W</v>
      </c>
    </row>
    <row r="4276" spans="16:19" x14ac:dyDescent="0.3">
      <c r="P4276" s="28">
        <v>4270</v>
      </c>
      <c r="Q4276" s="26">
        <v>2</v>
      </c>
      <c r="R4276" s="27">
        <v>1</v>
      </c>
      <c r="S4276" s="29" t="str" cm="1">
        <f t="array" ref="S4276" xml:space="preserve"> _xlfn.IFS(Q4276 &lt; R4276, "L", Q4276 = R4276, "D", Q4276 &gt; R4276, "W")</f>
        <v>W</v>
      </c>
    </row>
    <row r="4277" spans="16:19" x14ac:dyDescent="0.3">
      <c r="P4277" s="28">
        <v>4271</v>
      </c>
      <c r="Q4277" s="26">
        <v>3</v>
      </c>
      <c r="R4277" s="27">
        <v>0</v>
      </c>
      <c r="S4277" s="29" t="str" cm="1">
        <f t="array" ref="S4277" xml:space="preserve"> _xlfn.IFS(Q4277 &lt; R4277, "L", Q4277 = R4277, "D", Q4277 &gt; R4277, "W")</f>
        <v>W</v>
      </c>
    </row>
    <row r="4278" spans="16:19" x14ac:dyDescent="0.3">
      <c r="P4278" s="28">
        <v>4272</v>
      </c>
      <c r="Q4278" s="26">
        <v>1</v>
      </c>
      <c r="R4278" s="27">
        <v>3</v>
      </c>
      <c r="S4278" s="29" t="str" cm="1">
        <f t="array" ref="S4278" xml:space="preserve"> _xlfn.IFS(Q4278 &lt; R4278, "L", Q4278 = R4278, "D", Q4278 &gt; R4278, "W")</f>
        <v>L</v>
      </c>
    </row>
    <row r="4279" spans="16:19" x14ac:dyDescent="0.3">
      <c r="P4279" s="28">
        <v>4273</v>
      </c>
      <c r="Q4279" s="26">
        <v>1</v>
      </c>
      <c r="R4279" s="27">
        <v>1</v>
      </c>
      <c r="S4279" s="29" t="str" cm="1">
        <f t="array" ref="S4279" xml:space="preserve"> _xlfn.IFS(Q4279 &lt; R4279, "L", Q4279 = R4279, "D", Q4279 &gt; R4279, "W")</f>
        <v>D</v>
      </c>
    </row>
    <row r="4280" spans="16:19" x14ac:dyDescent="0.3">
      <c r="P4280" s="28">
        <v>4274</v>
      </c>
      <c r="Q4280" s="26">
        <v>1</v>
      </c>
      <c r="R4280" s="27">
        <v>0</v>
      </c>
      <c r="S4280" s="29" t="str" cm="1">
        <f t="array" ref="S4280" xml:space="preserve"> _xlfn.IFS(Q4280 &lt; R4280, "L", Q4280 = R4280, "D", Q4280 &gt; R4280, "W")</f>
        <v>W</v>
      </c>
    </row>
    <row r="4281" spans="16:19" x14ac:dyDescent="0.3">
      <c r="P4281" s="28">
        <v>4275</v>
      </c>
      <c r="Q4281" s="26">
        <v>0</v>
      </c>
      <c r="R4281" s="27">
        <v>0</v>
      </c>
      <c r="S4281" s="29" t="str" cm="1">
        <f t="array" ref="S4281" xml:space="preserve"> _xlfn.IFS(Q4281 &lt; R4281, "L", Q4281 = R4281, "D", Q4281 &gt; R4281, "W")</f>
        <v>D</v>
      </c>
    </row>
    <row r="4282" spans="16:19" x14ac:dyDescent="0.3">
      <c r="P4282" s="28">
        <v>4276</v>
      </c>
      <c r="Q4282" s="26">
        <v>0</v>
      </c>
      <c r="R4282" s="27">
        <v>0</v>
      </c>
      <c r="S4282" s="29" t="str" cm="1">
        <f t="array" ref="S4282" xml:space="preserve"> _xlfn.IFS(Q4282 &lt; R4282, "L", Q4282 = R4282, "D", Q4282 &gt; R4282, "W")</f>
        <v>D</v>
      </c>
    </row>
    <row r="4283" spans="16:19" x14ac:dyDescent="0.3">
      <c r="P4283" s="28">
        <v>4277</v>
      </c>
      <c r="Q4283" s="26">
        <v>3</v>
      </c>
      <c r="R4283" s="27">
        <v>1</v>
      </c>
      <c r="S4283" s="29" t="str" cm="1">
        <f t="array" ref="S4283" xml:space="preserve"> _xlfn.IFS(Q4283 &lt; R4283, "L", Q4283 = R4283, "D", Q4283 &gt; R4283, "W")</f>
        <v>W</v>
      </c>
    </row>
    <row r="4284" spans="16:19" x14ac:dyDescent="0.3">
      <c r="P4284" s="28">
        <v>4278</v>
      </c>
      <c r="Q4284" s="26">
        <v>4</v>
      </c>
      <c r="R4284" s="27">
        <v>0</v>
      </c>
      <c r="S4284" s="29" t="str" cm="1">
        <f t="array" ref="S4284" xml:space="preserve"> _xlfn.IFS(Q4284 &lt; R4284, "L", Q4284 = R4284, "D", Q4284 &gt; R4284, "W")</f>
        <v>W</v>
      </c>
    </row>
    <row r="4285" spans="16:19" x14ac:dyDescent="0.3">
      <c r="P4285" s="28">
        <v>4279</v>
      </c>
      <c r="Q4285" s="26">
        <v>2</v>
      </c>
      <c r="R4285" s="27">
        <v>0</v>
      </c>
      <c r="S4285" s="29" t="str" cm="1">
        <f t="array" ref="S4285" xml:space="preserve"> _xlfn.IFS(Q4285 &lt; R4285, "L", Q4285 = R4285, "D", Q4285 &gt; R4285, "W")</f>
        <v>W</v>
      </c>
    </row>
    <row r="4286" spans="16:19" x14ac:dyDescent="0.3">
      <c r="P4286" s="28">
        <v>4280</v>
      </c>
      <c r="Q4286" s="26">
        <v>1</v>
      </c>
      <c r="R4286" s="27">
        <v>1</v>
      </c>
      <c r="S4286" s="29" t="str" cm="1">
        <f t="array" ref="S4286" xml:space="preserve"> _xlfn.IFS(Q4286 &lt; R4286, "L", Q4286 = R4286, "D", Q4286 &gt; R4286, "W")</f>
        <v>D</v>
      </c>
    </row>
    <row r="4287" spans="16:19" x14ac:dyDescent="0.3">
      <c r="P4287" s="28">
        <v>4281</v>
      </c>
      <c r="Q4287" s="26">
        <v>2</v>
      </c>
      <c r="R4287" s="27">
        <v>2</v>
      </c>
      <c r="S4287" s="29" t="str" cm="1">
        <f t="array" ref="S4287" xml:space="preserve"> _xlfn.IFS(Q4287 &lt; R4287, "L", Q4287 = R4287, "D", Q4287 &gt; R4287, "W")</f>
        <v>D</v>
      </c>
    </row>
    <row r="4288" spans="16:19" x14ac:dyDescent="0.3">
      <c r="P4288" s="28">
        <v>4282</v>
      </c>
      <c r="Q4288" s="26">
        <v>1</v>
      </c>
      <c r="R4288" s="27">
        <v>0</v>
      </c>
      <c r="S4288" s="29" t="str" cm="1">
        <f t="array" ref="S4288" xml:space="preserve"> _xlfn.IFS(Q4288 &lt; R4288, "L", Q4288 = R4288, "D", Q4288 &gt; R4288, "W")</f>
        <v>W</v>
      </c>
    </row>
    <row r="4289" spans="16:19" x14ac:dyDescent="0.3">
      <c r="P4289" s="28">
        <v>4283</v>
      </c>
      <c r="Q4289" s="26">
        <v>2</v>
      </c>
      <c r="R4289" s="27">
        <v>1</v>
      </c>
      <c r="S4289" s="29" t="str" cm="1">
        <f t="array" ref="S4289" xml:space="preserve"> _xlfn.IFS(Q4289 &lt; R4289, "L", Q4289 = R4289, "D", Q4289 &gt; R4289, "W")</f>
        <v>W</v>
      </c>
    </row>
    <row r="4290" spans="16:19" x14ac:dyDescent="0.3">
      <c r="P4290" s="28">
        <v>4284</v>
      </c>
      <c r="Q4290" s="26">
        <v>1</v>
      </c>
      <c r="R4290" s="27">
        <v>0</v>
      </c>
      <c r="S4290" s="29" t="str" cm="1">
        <f t="array" ref="S4290" xml:space="preserve"> _xlfn.IFS(Q4290 &lt; R4290, "L", Q4290 = R4290, "D", Q4290 &gt; R4290, "W")</f>
        <v>W</v>
      </c>
    </row>
    <row r="4291" spans="16:19" x14ac:dyDescent="0.3">
      <c r="P4291" s="28">
        <v>4285</v>
      </c>
      <c r="Q4291" s="26">
        <v>2</v>
      </c>
      <c r="R4291" s="27">
        <v>0</v>
      </c>
      <c r="S4291" s="29" t="str" cm="1">
        <f t="array" ref="S4291" xml:space="preserve"> _xlfn.IFS(Q4291 &lt; R4291, "L", Q4291 = R4291, "D", Q4291 &gt; R4291, "W")</f>
        <v>W</v>
      </c>
    </row>
    <row r="4292" spans="16:19" x14ac:dyDescent="0.3">
      <c r="P4292" s="28">
        <v>4286</v>
      </c>
      <c r="Q4292" s="26">
        <v>1</v>
      </c>
      <c r="R4292" s="27">
        <v>0</v>
      </c>
      <c r="S4292" s="29" t="str" cm="1">
        <f t="array" ref="S4292" xml:space="preserve"> _xlfn.IFS(Q4292 &lt; R4292, "L", Q4292 = R4292, "D", Q4292 &gt; R4292, "W")</f>
        <v>W</v>
      </c>
    </row>
    <row r="4293" spans="16:19" x14ac:dyDescent="0.3">
      <c r="P4293" s="28">
        <v>4287</v>
      </c>
      <c r="Q4293" s="26">
        <v>1</v>
      </c>
      <c r="R4293" s="27">
        <v>1</v>
      </c>
      <c r="S4293" s="29" t="str" cm="1">
        <f t="array" ref="S4293" xml:space="preserve"> _xlfn.IFS(Q4293 &lt; R4293, "L", Q4293 = R4293, "D", Q4293 &gt; R4293, "W")</f>
        <v>D</v>
      </c>
    </row>
    <row r="4294" spans="16:19" x14ac:dyDescent="0.3">
      <c r="P4294" s="28">
        <v>4288</v>
      </c>
      <c r="Q4294" s="26">
        <v>1</v>
      </c>
      <c r="R4294" s="27">
        <v>1</v>
      </c>
      <c r="S4294" s="29" t="str" cm="1">
        <f t="array" ref="S4294" xml:space="preserve"> _xlfn.IFS(Q4294 &lt; R4294, "L", Q4294 = R4294, "D", Q4294 &gt; R4294, "W")</f>
        <v>D</v>
      </c>
    </row>
    <row r="4295" spans="16:19" x14ac:dyDescent="0.3">
      <c r="P4295" s="28">
        <v>4289</v>
      </c>
      <c r="Q4295" s="26">
        <v>3</v>
      </c>
      <c r="R4295" s="27">
        <v>1</v>
      </c>
      <c r="S4295" s="29" t="str" cm="1">
        <f t="array" ref="S4295" xml:space="preserve"> _xlfn.IFS(Q4295 &lt; R4295, "L", Q4295 = R4295, "D", Q4295 &gt; R4295, "W")</f>
        <v>W</v>
      </c>
    </row>
    <row r="4296" spans="16:19" x14ac:dyDescent="0.3">
      <c r="P4296" s="28">
        <v>4290</v>
      </c>
      <c r="Q4296" s="26">
        <v>0</v>
      </c>
      <c r="R4296" s="27">
        <v>0</v>
      </c>
      <c r="S4296" s="29" t="str" cm="1">
        <f t="array" ref="S4296" xml:space="preserve"> _xlfn.IFS(Q4296 &lt; R4296, "L", Q4296 = R4296, "D", Q4296 &gt; R4296, "W")</f>
        <v>D</v>
      </c>
    </row>
    <row r="4297" spans="16:19" x14ac:dyDescent="0.3">
      <c r="P4297" s="28">
        <v>4291</v>
      </c>
      <c r="Q4297" s="26">
        <v>4</v>
      </c>
      <c r="R4297" s="27">
        <v>0</v>
      </c>
      <c r="S4297" s="29" t="str" cm="1">
        <f t="array" ref="S4297" xml:space="preserve"> _xlfn.IFS(Q4297 &lt; R4297, "L", Q4297 = R4297, "D", Q4297 &gt; R4297, "W")</f>
        <v>W</v>
      </c>
    </row>
    <row r="4298" spans="16:19" x14ac:dyDescent="0.3">
      <c r="P4298" s="28">
        <v>4292</v>
      </c>
      <c r="Q4298" s="26">
        <v>2</v>
      </c>
      <c r="R4298" s="27">
        <v>1</v>
      </c>
      <c r="S4298" s="29" t="str" cm="1">
        <f t="array" ref="S4298" xml:space="preserve"> _xlfn.IFS(Q4298 &lt; R4298, "L", Q4298 = R4298, "D", Q4298 &gt; R4298, "W")</f>
        <v>W</v>
      </c>
    </row>
    <row r="4299" spans="16:19" x14ac:dyDescent="0.3">
      <c r="P4299" s="28">
        <v>4293</v>
      </c>
      <c r="Q4299" s="26">
        <v>0</v>
      </c>
      <c r="R4299" s="27">
        <v>2</v>
      </c>
      <c r="S4299" s="29" t="str" cm="1">
        <f t="array" ref="S4299" xml:space="preserve"> _xlfn.IFS(Q4299 &lt; R4299, "L", Q4299 = R4299, "D", Q4299 &gt; R4299, "W")</f>
        <v>L</v>
      </c>
    </row>
    <row r="4300" spans="16:19" x14ac:dyDescent="0.3">
      <c r="P4300" s="28">
        <v>4294</v>
      </c>
      <c r="Q4300" s="26">
        <v>2</v>
      </c>
      <c r="R4300" s="27">
        <v>1</v>
      </c>
      <c r="S4300" s="29" t="str" cm="1">
        <f t="array" ref="S4300" xml:space="preserve"> _xlfn.IFS(Q4300 &lt; R4300, "L", Q4300 = R4300, "D", Q4300 &gt; R4300, "W")</f>
        <v>W</v>
      </c>
    </row>
    <row r="4301" spans="16:19" x14ac:dyDescent="0.3">
      <c r="P4301" s="28">
        <v>4295</v>
      </c>
      <c r="Q4301" s="26">
        <v>2</v>
      </c>
      <c r="R4301" s="27">
        <v>0</v>
      </c>
      <c r="S4301" s="29" t="str" cm="1">
        <f t="array" ref="S4301" xml:space="preserve"> _xlfn.IFS(Q4301 &lt; R4301, "L", Q4301 = R4301, "D", Q4301 &gt; R4301, "W")</f>
        <v>W</v>
      </c>
    </row>
    <row r="4302" spans="16:19" x14ac:dyDescent="0.3">
      <c r="P4302" s="28">
        <v>4296</v>
      </c>
      <c r="Q4302" s="26">
        <v>4</v>
      </c>
      <c r="R4302" s="27">
        <v>0</v>
      </c>
      <c r="S4302" s="29" t="str" cm="1">
        <f t="array" ref="S4302" xml:space="preserve"> _xlfn.IFS(Q4302 &lt; R4302, "L", Q4302 = R4302, "D", Q4302 &gt; R4302, "W")</f>
        <v>W</v>
      </c>
    </row>
    <row r="4303" spans="16:19" x14ac:dyDescent="0.3">
      <c r="P4303" s="28">
        <v>4297</v>
      </c>
      <c r="Q4303" s="26">
        <v>0</v>
      </c>
      <c r="R4303" s="27">
        <v>5</v>
      </c>
      <c r="S4303" s="29" t="str" cm="1">
        <f t="array" ref="S4303" xml:space="preserve"> _xlfn.IFS(Q4303 &lt; R4303, "L", Q4303 = R4303, "D", Q4303 &gt; R4303, "W")</f>
        <v>L</v>
      </c>
    </row>
    <row r="4304" spans="16:19" x14ac:dyDescent="0.3">
      <c r="P4304" s="28">
        <v>4298</v>
      </c>
      <c r="Q4304" s="26">
        <v>1</v>
      </c>
      <c r="R4304" s="27">
        <v>3</v>
      </c>
      <c r="S4304" s="29" t="str" cm="1">
        <f t="array" ref="S4304" xml:space="preserve"> _xlfn.IFS(Q4304 &lt; R4304, "L", Q4304 = R4304, "D", Q4304 &gt; R4304, "W")</f>
        <v>L</v>
      </c>
    </row>
    <row r="4305" spans="16:19" x14ac:dyDescent="0.3">
      <c r="P4305" s="28">
        <v>4299</v>
      </c>
      <c r="Q4305" s="26">
        <v>1</v>
      </c>
      <c r="R4305" s="27">
        <v>1</v>
      </c>
      <c r="S4305" s="29" t="str" cm="1">
        <f t="array" ref="S4305" xml:space="preserve"> _xlfn.IFS(Q4305 &lt; R4305, "L", Q4305 = R4305, "D", Q4305 &gt; R4305, "W")</f>
        <v>D</v>
      </c>
    </row>
    <row r="4306" spans="16:19" x14ac:dyDescent="0.3">
      <c r="P4306" s="28">
        <v>4300</v>
      </c>
      <c r="Q4306" s="26">
        <v>3</v>
      </c>
      <c r="R4306" s="27">
        <v>2</v>
      </c>
      <c r="S4306" s="29" t="str" cm="1">
        <f t="array" ref="S4306" xml:space="preserve"> _xlfn.IFS(Q4306 &lt; R4306, "L", Q4306 = R4306, "D", Q4306 &gt; R4306, "W")</f>
        <v>W</v>
      </c>
    </row>
    <row r="4307" spans="16:19" x14ac:dyDescent="0.3">
      <c r="P4307" s="28">
        <v>4301</v>
      </c>
      <c r="Q4307" s="26">
        <v>1</v>
      </c>
      <c r="R4307" s="27">
        <v>0</v>
      </c>
      <c r="S4307" s="29" t="str" cm="1">
        <f t="array" ref="S4307" xml:space="preserve"> _xlfn.IFS(Q4307 &lt; R4307, "L", Q4307 = R4307, "D", Q4307 &gt; R4307, "W")</f>
        <v>W</v>
      </c>
    </row>
    <row r="4308" spans="16:19" x14ac:dyDescent="0.3">
      <c r="P4308" s="28">
        <v>4302</v>
      </c>
      <c r="Q4308" s="26">
        <v>2</v>
      </c>
      <c r="R4308" s="27">
        <v>1</v>
      </c>
      <c r="S4308" s="29" t="str" cm="1">
        <f t="array" ref="S4308" xml:space="preserve"> _xlfn.IFS(Q4308 &lt; R4308, "L", Q4308 = R4308, "D", Q4308 &gt; R4308, "W")</f>
        <v>W</v>
      </c>
    </row>
    <row r="4309" spans="16:19" x14ac:dyDescent="0.3">
      <c r="P4309" s="28">
        <v>4303</v>
      </c>
      <c r="Q4309" s="26">
        <v>1</v>
      </c>
      <c r="R4309" s="27">
        <v>0</v>
      </c>
      <c r="S4309" s="29" t="str" cm="1">
        <f t="array" ref="S4309" xml:space="preserve"> _xlfn.IFS(Q4309 &lt; R4309, "L", Q4309 = R4309, "D", Q4309 &gt; R4309, "W")</f>
        <v>W</v>
      </c>
    </row>
    <row r="4310" spans="16:19" x14ac:dyDescent="0.3">
      <c r="P4310" s="28">
        <v>4304</v>
      </c>
      <c r="Q4310" s="26">
        <v>3</v>
      </c>
      <c r="R4310" s="27">
        <v>0</v>
      </c>
      <c r="S4310" s="29" t="str" cm="1">
        <f t="array" ref="S4310" xml:space="preserve"> _xlfn.IFS(Q4310 &lt; R4310, "L", Q4310 = R4310, "D", Q4310 &gt; R4310, "W")</f>
        <v>W</v>
      </c>
    </row>
    <row r="4311" spans="16:19" x14ac:dyDescent="0.3">
      <c r="P4311" s="28">
        <v>4305</v>
      </c>
      <c r="Q4311" s="26">
        <v>2</v>
      </c>
      <c r="R4311" s="27">
        <v>0</v>
      </c>
      <c r="S4311" s="29" t="str" cm="1">
        <f t="array" ref="S4311" xml:space="preserve"> _xlfn.IFS(Q4311 &lt; R4311, "L", Q4311 = R4311, "D", Q4311 &gt; R4311, "W")</f>
        <v>W</v>
      </c>
    </row>
    <row r="4312" spans="16:19" x14ac:dyDescent="0.3">
      <c r="P4312" s="28">
        <v>4306</v>
      </c>
      <c r="Q4312" s="26">
        <v>2</v>
      </c>
      <c r="R4312" s="27">
        <v>1</v>
      </c>
      <c r="S4312" s="29" t="str" cm="1">
        <f t="array" ref="S4312" xml:space="preserve"> _xlfn.IFS(Q4312 &lt; R4312, "L", Q4312 = R4312, "D", Q4312 &gt; R4312, "W")</f>
        <v>W</v>
      </c>
    </row>
    <row r="4313" spans="16:19" x14ac:dyDescent="0.3">
      <c r="P4313" s="28">
        <v>4307</v>
      </c>
      <c r="Q4313" s="26">
        <v>1</v>
      </c>
      <c r="R4313" s="27">
        <v>1</v>
      </c>
      <c r="S4313" s="29" t="str" cm="1">
        <f t="array" ref="S4313" xml:space="preserve"> _xlfn.IFS(Q4313 &lt; R4313, "L", Q4313 = R4313, "D", Q4313 &gt; R4313, "W")</f>
        <v>D</v>
      </c>
    </row>
    <row r="4314" spans="16:19" x14ac:dyDescent="0.3">
      <c r="P4314" s="28">
        <v>4308</v>
      </c>
      <c r="Q4314" s="26">
        <v>2</v>
      </c>
      <c r="R4314" s="27">
        <v>0</v>
      </c>
      <c r="S4314" s="29" t="str" cm="1">
        <f t="array" ref="S4314" xml:space="preserve"> _xlfn.IFS(Q4314 &lt; R4314, "L", Q4314 = R4314, "D", Q4314 &gt; R4314, "W")</f>
        <v>W</v>
      </c>
    </row>
    <row r="4315" spans="16:19" x14ac:dyDescent="0.3">
      <c r="P4315" s="28">
        <v>4309</v>
      </c>
      <c r="Q4315" s="26">
        <v>0</v>
      </c>
      <c r="R4315" s="27">
        <v>3</v>
      </c>
      <c r="S4315" s="29" t="str" cm="1">
        <f t="array" ref="S4315" xml:space="preserve"> _xlfn.IFS(Q4315 &lt; R4315, "L", Q4315 = R4315, "D", Q4315 &gt; R4315, "W")</f>
        <v>L</v>
      </c>
    </row>
    <row r="4316" spans="16:19" x14ac:dyDescent="0.3">
      <c r="P4316" s="28">
        <v>4310</v>
      </c>
      <c r="Q4316" s="26">
        <v>2</v>
      </c>
      <c r="R4316" s="27">
        <v>1</v>
      </c>
      <c r="S4316" s="29" t="str" cm="1">
        <f t="array" ref="S4316" xml:space="preserve"> _xlfn.IFS(Q4316 &lt; R4316, "L", Q4316 = R4316, "D", Q4316 &gt; R4316, "W")</f>
        <v>W</v>
      </c>
    </row>
    <row r="4317" spans="16:19" x14ac:dyDescent="0.3">
      <c r="P4317" s="28">
        <v>4311</v>
      </c>
      <c r="Q4317" s="26">
        <v>1</v>
      </c>
      <c r="R4317" s="27">
        <v>3</v>
      </c>
      <c r="S4317" s="29" t="str" cm="1">
        <f t="array" ref="S4317" xml:space="preserve"> _xlfn.IFS(Q4317 &lt; R4317, "L", Q4317 = R4317, "D", Q4317 &gt; R4317, "W")</f>
        <v>L</v>
      </c>
    </row>
    <row r="4318" spans="16:19" x14ac:dyDescent="0.3">
      <c r="P4318" s="28">
        <v>4312</v>
      </c>
      <c r="Q4318" s="26">
        <v>3</v>
      </c>
      <c r="R4318" s="27">
        <v>1</v>
      </c>
      <c r="S4318" s="29" t="str" cm="1">
        <f t="array" ref="S4318" xml:space="preserve"> _xlfn.IFS(Q4318 &lt; R4318, "L", Q4318 = R4318, "D", Q4318 &gt; R4318, "W")</f>
        <v>W</v>
      </c>
    </row>
    <row r="4319" spans="16:19" x14ac:dyDescent="0.3">
      <c r="P4319" s="28">
        <v>4313</v>
      </c>
      <c r="Q4319" s="26">
        <v>1</v>
      </c>
      <c r="R4319" s="27">
        <v>0</v>
      </c>
      <c r="S4319" s="29" t="str" cm="1">
        <f t="array" ref="S4319" xml:space="preserve"> _xlfn.IFS(Q4319 &lt; R4319, "L", Q4319 = R4319, "D", Q4319 &gt; R4319, "W")</f>
        <v>W</v>
      </c>
    </row>
    <row r="4320" spans="16:19" x14ac:dyDescent="0.3">
      <c r="P4320" s="28">
        <v>4314</v>
      </c>
      <c r="Q4320" s="26">
        <v>0</v>
      </c>
      <c r="R4320" s="27">
        <v>2</v>
      </c>
      <c r="S4320" s="29" t="str" cm="1">
        <f t="array" ref="S4320" xml:space="preserve"> _xlfn.IFS(Q4320 &lt; R4320, "L", Q4320 = R4320, "D", Q4320 &gt; R4320, "W")</f>
        <v>L</v>
      </c>
    </row>
    <row r="4321" spans="16:19" x14ac:dyDescent="0.3">
      <c r="P4321" s="28">
        <v>4315</v>
      </c>
      <c r="Q4321" s="26">
        <v>1</v>
      </c>
      <c r="R4321" s="27">
        <v>2</v>
      </c>
      <c r="S4321" s="29" t="str" cm="1">
        <f t="array" ref="S4321" xml:space="preserve"> _xlfn.IFS(Q4321 &lt; R4321, "L", Q4321 = R4321, "D", Q4321 &gt; R4321, "W")</f>
        <v>L</v>
      </c>
    </row>
    <row r="4322" spans="16:19" x14ac:dyDescent="0.3">
      <c r="P4322" s="28">
        <v>4316</v>
      </c>
      <c r="Q4322" s="26">
        <v>0</v>
      </c>
      <c r="R4322" s="27">
        <v>0</v>
      </c>
      <c r="S4322" s="29" t="str" cm="1">
        <f t="array" ref="S4322" xml:space="preserve"> _xlfn.IFS(Q4322 &lt; R4322, "L", Q4322 = R4322, "D", Q4322 &gt; R4322, "W")</f>
        <v>D</v>
      </c>
    </row>
    <row r="4323" spans="16:19" x14ac:dyDescent="0.3">
      <c r="P4323" s="28">
        <v>4317</v>
      </c>
      <c r="Q4323" s="26">
        <v>2</v>
      </c>
      <c r="R4323" s="27">
        <v>1</v>
      </c>
      <c r="S4323" s="29" t="str" cm="1">
        <f t="array" ref="S4323" xml:space="preserve"> _xlfn.IFS(Q4323 &lt; R4323, "L", Q4323 = R4323, "D", Q4323 &gt; R4323, "W")</f>
        <v>W</v>
      </c>
    </row>
    <row r="4324" spans="16:19" x14ac:dyDescent="0.3">
      <c r="P4324" s="28">
        <v>4318</v>
      </c>
      <c r="Q4324" s="26">
        <v>4</v>
      </c>
      <c r="R4324" s="27">
        <v>0</v>
      </c>
      <c r="S4324" s="29" t="str" cm="1">
        <f t="array" ref="S4324" xml:space="preserve"> _xlfn.IFS(Q4324 &lt; R4324, "L", Q4324 = R4324, "D", Q4324 &gt; R4324, "W")</f>
        <v>W</v>
      </c>
    </row>
    <row r="4325" spans="16:19" x14ac:dyDescent="0.3">
      <c r="P4325" s="28">
        <v>4319</v>
      </c>
      <c r="Q4325" s="26">
        <v>1</v>
      </c>
      <c r="R4325" s="27">
        <v>1</v>
      </c>
      <c r="S4325" s="29" t="str" cm="1">
        <f t="array" ref="S4325" xml:space="preserve"> _xlfn.IFS(Q4325 &lt; R4325, "L", Q4325 = R4325, "D", Q4325 &gt; R4325, "W")</f>
        <v>D</v>
      </c>
    </row>
    <row r="4326" spans="16:19" x14ac:dyDescent="0.3">
      <c r="P4326" s="28">
        <v>4320</v>
      </c>
      <c r="Q4326" s="26">
        <v>2</v>
      </c>
      <c r="R4326" s="27">
        <v>0</v>
      </c>
      <c r="S4326" s="29" t="str" cm="1">
        <f t="array" ref="S4326" xml:space="preserve"> _xlfn.IFS(Q4326 &lt; R4326, "L", Q4326 = R4326, "D", Q4326 &gt; R4326, "W")</f>
        <v>W</v>
      </c>
    </row>
    <row r="4327" spans="16:19" x14ac:dyDescent="0.3">
      <c r="P4327" s="28">
        <v>4321</v>
      </c>
      <c r="Q4327" s="26">
        <v>1</v>
      </c>
      <c r="R4327" s="27">
        <v>0</v>
      </c>
      <c r="S4327" s="29" t="str" cm="1">
        <f t="array" ref="S4327" xml:space="preserve"> _xlfn.IFS(Q4327 &lt; R4327, "L", Q4327 = R4327, "D", Q4327 &gt; R4327, "W")</f>
        <v>W</v>
      </c>
    </row>
    <row r="4328" spans="16:19" x14ac:dyDescent="0.3">
      <c r="P4328" s="28">
        <v>4322</v>
      </c>
      <c r="Q4328" s="26">
        <v>1</v>
      </c>
      <c r="R4328" s="27">
        <v>1</v>
      </c>
      <c r="S4328" s="29" t="str" cm="1">
        <f t="array" ref="S4328" xml:space="preserve"> _xlfn.IFS(Q4328 &lt; R4328, "L", Q4328 = R4328, "D", Q4328 &gt; R4328, "W")</f>
        <v>D</v>
      </c>
    </row>
    <row r="4329" spans="16:19" x14ac:dyDescent="0.3">
      <c r="P4329" s="28">
        <v>4323</v>
      </c>
      <c r="Q4329" s="26">
        <v>1</v>
      </c>
      <c r="R4329" s="27">
        <v>0</v>
      </c>
      <c r="S4329" s="29" t="str" cm="1">
        <f t="array" ref="S4329" xml:space="preserve"> _xlfn.IFS(Q4329 &lt; R4329, "L", Q4329 = R4329, "D", Q4329 &gt; R4329, "W")</f>
        <v>W</v>
      </c>
    </row>
    <row r="4330" spans="16:19" x14ac:dyDescent="0.3">
      <c r="P4330" s="28">
        <v>4324</v>
      </c>
      <c r="Q4330" s="26">
        <v>2</v>
      </c>
      <c r="R4330" s="27">
        <v>1</v>
      </c>
      <c r="S4330" s="29" t="str" cm="1">
        <f t="array" ref="S4330" xml:space="preserve"> _xlfn.IFS(Q4330 &lt; R4330, "L", Q4330 = R4330, "D", Q4330 &gt; R4330, "W")</f>
        <v>W</v>
      </c>
    </row>
    <row r="4331" spans="16:19" x14ac:dyDescent="0.3">
      <c r="P4331" s="28">
        <v>4325</v>
      </c>
      <c r="Q4331" s="26">
        <v>1</v>
      </c>
      <c r="R4331" s="27">
        <v>0</v>
      </c>
      <c r="S4331" s="29" t="str" cm="1">
        <f t="array" ref="S4331" xml:space="preserve"> _xlfn.IFS(Q4331 &lt; R4331, "L", Q4331 = R4331, "D", Q4331 &gt; R4331, "W")</f>
        <v>W</v>
      </c>
    </row>
    <row r="4332" spans="16:19" x14ac:dyDescent="0.3">
      <c r="P4332" s="28">
        <v>4326</v>
      </c>
      <c r="Q4332" s="26">
        <v>1</v>
      </c>
      <c r="R4332" s="27">
        <v>0</v>
      </c>
      <c r="S4332" s="29" t="str" cm="1">
        <f t="array" ref="S4332" xml:space="preserve"> _xlfn.IFS(Q4332 &lt; R4332, "L", Q4332 = R4332, "D", Q4332 &gt; R4332, "W")</f>
        <v>W</v>
      </c>
    </row>
    <row r="4333" spans="16:19" x14ac:dyDescent="0.3">
      <c r="P4333" s="28">
        <v>4327</v>
      </c>
      <c r="Q4333" s="26">
        <v>3</v>
      </c>
      <c r="R4333" s="27">
        <v>0</v>
      </c>
      <c r="S4333" s="29" t="str" cm="1">
        <f t="array" ref="S4333" xml:space="preserve"> _xlfn.IFS(Q4333 &lt; R4333, "L", Q4333 = R4333, "D", Q4333 &gt; R4333, "W")</f>
        <v>W</v>
      </c>
    </row>
    <row r="4334" spans="16:19" x14ac:dyDescent="0.3">
      <c r="P4334" s="28">
        <v>4328</v>
      </c>
      <c r="Q4334" s="26">
        <v>2</v>
      </c>
      <c r="R4334" s="27">
        <v>2</v>
      </c>
      <c r="S4334" s="29" t="str" cm="1">
        <f t="array" ref="S4334" xml:space="preserve"> _xlfn.IFS(Q4334 &lt; R4334, "L", Q4334 = R4334, "D", Q4334 &gt; R4334, "W")</f>
        <v>D</v>
      </c>
    </row>
    <row r="4335" spans="16:19" x14ac:dyDescent="0.3">
      <c r="P4335" s="28">
        <v>4329</v>
      </c>
      <c r="Q4335" s="26">
        <v>4</v>
      </c>
      <c r="R4335" s="27">
        <v>1</v>
      </c>
      <c r="S4335" s="29" t="str" cm="1">
        <f t="array" ref="S4335" xml:space="preserve"> _xlfn.IFS(Q4335 &lt; R4335, "L", Q4335 = R4335, "D", Q4335 &gt; R4335, "W")</f>
        <v>W</v>
      </c>
    </row>
    <row r="4336" spans="16:19" x14ac:dyDescent="0.3">
      <c r="P4336" s="28">
        <v>4330</v>
      </c>
      <c r="Q4336" s="26">
        <v>2</v>
      </c>
      <c r="R4336" s="27">
        <v>0</v>
      </c>
      <c r="S4336" s="29" t="str" cm="1">
        <f t="array" ref="S4336" xml:space="preserve"> _xlfn.IFS(Q4336 &lt; R4336, "L", Q4336 = R4336, "D", Q4336 &gt; R4336, "W")</f>
        <v>W</v>
      </c>
    </row>
    <row r="4337" spans="16:19" x14ac:dyDescent="0.3">
      <c r="P4337" s="28">
        <v>4331</v>
      </c>
      <c r="Q4337" s="26">
        <v>2</v>
      </c>
      <c r="R4337" s="27">
        <v>2</v>
      </c>
      <c r="S4337" s="29" t="str" cm="1">
        <f t="array" ref="S4337" xml:space="preserve"> _xlfn.IFS(Q4337 &lt; R4337, "L", Q4337 = R4337, "D", Q4337 &gt; R4337, "W")</f>
        <v>D</v>
      </c>
    </row>
    <row r="4338" spans="16:19" x14ac:dyDescent="0.3">
      <c r="P4338" s="28">
        <v>4332</v>
      </c>
      <c r="Q4338" s="26">
        <v>1</v>
      </c>
      <c r="R4338" s="27">
        <v>1</v>
      </c>
      <c r="S4338" s="29" t="str" cm="1">
        <f t="array" ref="S4338" xml:space="preserve"> _xlfn.IFS(Q4338 &lt; R4338, "L", Q4338 = R4338, "D", Q4338 &gt; R4338, "W")</f>
        <v>D</v>
      </c>
    </row>
    <row r="4339" spans="16:19" x14ac:dyDescent="0.3">
      <c r="P4339" s="28">
        <v>4333</v>
      </c>
      <c r="Q4339" s="26">
        <v>2</v>
      </c>
      <c r="R4339" s="27">
        <v>1</v>
      </c>
      <c r="S4339" s="29" t="str" cm="1">
        <f t="array" ref="S4339" xml:space="preserve"> _xlfn.IFS(Q4339 &lt; R4339, "L", Q4339 = R4339, "D", Q4339 &gt; R4339, "W")</f>
        <v>W</v>
      </c>
    </row>
    <row r="4340" spans="16:19" x14ac:dyDescent="0.3">
      <c r="P4340" s="28">
        <v>4334</v>
      </c>
      <c r="Q4340" s="26">
        <v>1</v>
      </c>
      <c r="R4340" s="27">
        <v>0</v>
      </c>
      <c r="S4340" s="29" t="str" cm="1">
        <f t="array" ref="S4340" xml:space="preserve"> _xlfn.IFS(Q4340 &lt; R4340, "L", Q4340 = R4340, "D", Q4340 &gt; R4340, "W")</f>
        <v>W</v>
      </c>
    </row>
    <row r="4341" spans="16:19" x14ac:dyDescent="0.3">
      <c r="P4341" s="28">
        <v>4335</v>
      </c>
      <c r="Q4341" s="26">
        <v>2</v>
      </c>
      <c r="R4341" s="27">
        <v>1</v>
      </c>
      <c r="S4341" s="29" t="str" cm="1">
        <f t="array" ref="S4341" xml:space="preserve"> _xlfn.IFS(Q4341 &lt; R4341, "L", Q4341 = R4341, "D", Q4341 &gt; R4341, "W")</f>
        <v>W</v>
      </c>
    </row>
    <row r="4342" spans="16:19" x14ac:dyDescent="0.3">
      <c r="P4342" s="28">
        <v>4336</v>
      </c>
      <c r="Q4342" s="26">
        <v>3</v>
      </c>
      <c r="R4342" s="27">
        <v>1</v>
      </c>
      <c r="S4342" s="29" t="str" cm="1">
        <f t="array" ref="S4342" xml:space="preserve"> _xlfn.IFS(Q4342 &lt; R4342, "L", Q4342 = R4342, "D", Q4342 &gt; R4342, "W")</f>
        <v>W</v>
      </c>
    </row>
    <row r="4343" spans="16:19" x14ac:dyDescent="0.3">
      <c r="P4343" s="28">
        <v>4337</v>
      </c>
      <c r="Q4343" s="26">
        <v>3</v>
      </c>
      <c r="R4343" s="27">
        <v>0</v>
      </c>
      <c r="S4343" s="29" t="str" cm="1">
        <f t="array" ref="S4343" xml:space="preserve"> _xlfn.IFS(Q4343 &lt; R4343, "L", Q4343 = R4343, "D", Q4343 &gt; R4343, "W")</f>
        <v>W</v>
      </c>
    </row>
    <row r="4344" spans="16:19" x14ac:dyDescent="0.3">
      <c r="P4344" s="28">
        <v>4338</v>
      </c>
      <c r="Q4344" s="26">
        <v>4</v>
      </c>
      <c r="R4344" s="27">
        <v>1</v>
      </c>
      <c r="S4344" s="29" t="str" cm="1">
        <f t="array" ref="S4344" xml:space="preserve"> _xlfn.IFS(Q4344 &lt; R4344, "L", Q4344 = R4344, "D", Q4344 &gt; R4344, "W")</f>
        <v>W</v>
      </c>
    </row>
    <row r="4345" spans="16:19" x14ac:dyDescent="0.3">
      <c r="P4345" s="28">
        <v>4339</v>
      </c>
      <c r="Q4345" s="26">
        <v>2</v>
      </c>
      <c r="R4345" s="27">
        <v>0</v>
      </c>
      <c r="S4345" s="29" t="str" cm="1">
        <f t="array" ref="S4345" xml:space="preserve"> _xlfn.IFS(Q4345 &lt; R4345, "L", Q4345 = R4345, "D", Q4345 &gt; R4345, "W")</f>
        <v>W</v>
      </c>
    </row>
    <row r="4346" spans="16:19" x14ac:dyDescent="0.3">
      <c r="P4346" s="28">
        <v>4340</v>
      </c>
      <c r="Q4346" s="26">
        <v>0</v>
      </c>
      <c r="R4346" s="27">
        <v>0</v>
      </c>
      <c r="S4346" s="29" t="str" cm="1">
        <f t="array" ref="S4346" xml:space="preserve"> _xlfn.IFS(Q4346 &lt; R4346, "L", Q4346 = R4346, "D", Q4346 &gt; R4346, "W")</f>
        <v>D</v>
      </c>
    </row>
    <row r="4347" spans="16:19" x14ac:dyDescent="0.3">
      <c r="P4347" s="28">
        <v>4341</v>
      </c>
      <c r="Q4347" s="26">
        <v>2</v>
      </c>
      <c r="R4347" s="27">
        <v>0</v>
      </c>
      <c r="S4347" s="29" t="str" cm="1">
        <f t="array" ref="S4347" xml:space="preserve"> _xlfn.IFS(Q4347 &lt; R4347, "L", Q4347 = R4347, "D", Q4347 &gt; R4347, "W")</f>
        <v>W</v>
      </c>
    </row>
    <row r="4348" spans="16:19" x14ac:dyDescent="0.3">
      <c r="P4348" s="28">
        <v>4342</v>
      </c>
      <c r="Q4348" s="26">
        <v>1</v>
      </c>
      <c r="R4348" s="27">
        <v>0</v>
      </c>
      <c r="S4348" s="29" t="str" cm="1">
        <f t="array" ref="S4348" xml:space="preserve"> _xlfn.IFS(Q4348 &lt; R4348, "L", Q4348 = R4348, "D", Q4348 &gt; R4348, "W")</f>
        <v>W</v>
      </c>
    </row>
    <row r="4349" spans="16:19" x14ac:dyDescent="0.3">
      <c r="P4349" s="28">
        <v>4343</v>
      </c>
      <c r="Q4349" s="26">
        <v>1</v>
      </c>
      <c r="R4349" s="27">
        <v>2</v>
      </c>
      <c r="S4349" s="29" t="str" cm="1">
        <f t="array" ref="S4349" xml:space="preserve"> _xlfn.IFS(Q4349 &lt; R4349, "L", Q4349 = R4349, "D", Q4349 &gt; R4349, "W")</f>
        <v>L</v>
      </c>
    </row>
    <row r="4350" spans="16:19" x14ac:dyDescent="0.3">
      <c r="P4350" s="28">
        <v>4344</v>
      </c>
      <c r="Q4350" s="26">
        <v>2</v>
      </c>
      <c r="R4350" s="27">
        <v>3</v>
      </c>
      <c r="S4350" s="29" t="str" cm="1">
        <f t="array" ref="S4350" xml:space="preserve"> _xlfn.IFS(Q4350 &lt; R4350, "L", Q4350 = R4350, "D", Q4350 &gt; R4350, "W")</f>
        <v>L</v>
      </c>
    </row>
    <row r="4351" spans="16:19" x14ac:dyDescent="0.3">
      <c r="P4351" s="28">
        <v>4345</v>
      </c>
      <c r="Q4351" s="26">
        <v>1</v>
      </c>
      <c r="R4351" s="27">
        <v>0</v>
      </c>
      <c r="S4351" s="29" t="str" cm="1">
        <f t="array" ref="S4351" xml:space="preserve"> _xlfn.IFS(Q4351 &lt; R4351, "L", Q4351 = R4351, "D", Q4351 &gt; R4351, "W")</f>
        <v>W</v>
      </c>
    </row>
    <row r="4352" spans="16:19" x14ac:dyDescent="0.3">
      <c r="P4352" s="28">
        <v>4346</v>
      </c>
      <c r="Q4352" s="26">
        <v>1</v>
      </c>
      <c r="R4352" s="27">
        <v>1</v>
      </c>
      <c r="S4352" s="29" t="str" cm="1">
        <f t="array" ref="S4352" xml:space="preserve"> _xlfn.IFS(Q4352 &lt; R4352, "L", Q4352 = R4352, "D", Q4352 &gt; R4352, "W")</f>
        <v>D</v>
      </c>
    </row>
    <row r="4353" spans="16:19" x14ac:dyDescent="0.3">
      <c r="P4353" s="28">
        <v>4347</v>
      </c>
      <c r="Q4353" s="26">
        <v>0</v>
      </c>
      <c r="R4353" s="27">
        <v>0</v>
      </c>
      <c r="S4353" s="29" t="str" cm="1">
        <f t="array" ref="S4353" xml:space="preserve"> _xlfn.IFS(Q4353 &lt; R4353, "L", Q4353 = R4353, "D", Q4353 &gt; R4353, "W")</f>
        <v>D</v>
      </c>
    </row>
    <row r="4354" spans="16:19" x14ac:dyDescent="0.3">
      <c r="P4354" s="28">
        <v>4348</v>
      </c>
      <c r="Q4354" s="26">
        <v>1</v>
      </c>
      <c r="R4354" s="27">
        <v>1</v>
      </c>
      <c r="S4354" s="29" t="str" cm="1">
        <f t="array" ref="S4354" xml:space="preserve"> _xlfn.IFS(Q4354 &lt; R4354, "L", Q4354 = R4354, "D", Q4354 &gt; R4354, "W")</f>
        <v>D</v>
      </c>
    </row>
    <row r="4355" spans="16:19" x14ac:dyDescent="0.3">
      <c r="P4355" s="28">
        <v>4349</v>
      </c>
      <c r="Q4355" s="26">
        <v>1</v>
      </c>
      <c r="R4355" s="27">
        <v>1</v>
      </c>
      <c r="S4355" s="29" t="str" cm="1">
        <f t="array" ref="S4355" xml:space="preserve"> _xlfn.IFS(Q4355 &lt; R4355, "L", Q4355 = R4355, "D", Q4355 &gt; R4355, "W")</f>
        <v>D</v>
      </c>
    </row>
    <row r="4356" spans="16:19" x14ac:dyDescent="0.3">
      <c r="P4356" s="28">
        <v>4350</v>
      </c>
      <c r="Q4356" s="26">
        <v>4</v>
      </c>
      <c r="R4356" s="27">
        <v>1</v>
      </c>
      <c r="S4356" s="29" t="str" cm="1">
        <f t="array" ref="S4356" xml:space="preserve"> _xlfn.IFS(Q4356 &lt; R4356, "L", Q4356 = R4356, "D", Q4356 &gt; R4356, "W")</f>
        <v>W</v>
      </c>
    </row>
    <row r="4357" spans="16:19" x14ac:dyDescent="0.3">
      <c r="P4357" s="28">
        <v>4351</v>
      </c>
      <c r="Q4357" s="26">
        <v>3</v>
      </c>
      <c r="R4357" s="27">
        <v>1</v>
      </c>
      <c r="S4357" s="29" t="str" cm="1">
        <f t="array" ref="S4357" xml:space="preserve"> _xlfn.IFS(Q4357 &lt; R4357, "L", Q4357 = R4357, "D", Q4357 &gt; R4357, "W")</f>
        <v>W</v>
      </c>
    </row>
    <row r="4358" spans="16:19" x14ac:dyDescent="0.3">
      <c r="P4358" s="28">
        <v>4352</v>
      </c>
      <c r="Q4358" s="26">
        <v>0</v>
      </c>
      <c r="R4358" s="27">
        <v>1</v>
      </c>
      <c r="S4358" s="29" t="str" cm="1">
        <f t="array" ref="S4358" xml:space="preserve"> _xlfn.IFS(Q4358 &lt; R4358, "L", Q4358 = R4358, "D", Q4358 &gt; R4358, "W")</f>
        <v>L</v>
      </c>
    </row>
    <row r="4359" spans="16:19" x14ac:dyDescent="0.3">
      <c r="P4359" s="28">
        <v>4353</v>
      </c>
      <c r="Q4359" s="26">
        <v>0</v>
      </c>
      <c r="R4359" s="27">
        <v>1</v>
      </c>
      <c r="S4359" s="29" t="str" cm="1">
        <f t="array" ref="S4359" xml:space="preserve"> _xlfn.IFS(Q4359 &lt; R4359, "L", Q4359 = R4359, "D", Q4359 &gt; R4359, "W")</f>
        <v>L</v>
      </c>
    </row>
    <row r="4360" spans="16:19" x14ac:dyDescent="0.3">
      <c r="P4360" s="28">
        <v>4354</v>
      </c>
      <c r="Q4360" s="26">
        <v>1</v>
      </c>
      <c r="R4360" s="27">
        <v>0</v>
      </c>
      <c r="S4360" s="29" t="str" cm="1">
        <f t="array" ref="S4360" xml:space="preserve"> _xlfn.IFS(Q4360 &lt; R4360, "L", Q4360 = R4360, "D", Q4360 &gt; R4360, "W")</f>
        <v>W</v>
      </c>
    </row>
    <row r="4361" spans="16:19" x14ac:dyDescent="0.3">
      <c r="P4361" s="28">
        <v>4355</v>
      </c>
      <c r="Q4361" s="26">
        <v>5</v>
      </c>
      <c r="R4361" s="27">
        <v>1</v>
      </c>
      <c r="S4361" s="29" t="str" cm="1">
        <f t="array" ref="S4361" xml:space="preserve"> _xlfn.IFS(Q4361 &lt; R4361, "L", Q4361 = R4361, "D", Q4361 &gt; R4361, "W")</f>
        <v>W</v>
      </c>
    </row>
    <row r="4362" spans="16:19" x14ac:dyDescent="0.3">
      <c r="P4362" s="28">
        <v>4356</v>
      </c>
      <c r="Q4362" s="26">
        <v>2</v>
      </c>
      <c r="R4362" s="27">
        <v>3</v>
      </c>
      <c r="S4362" s="29" t="str" cm="1">
        <f t="array" ref="S4362" xml:space="preserve"> _xlfn.IFS(Q4362 &lt; R4362, "L", Q4362 = R4362, "D", Q4362 &gt; R4362, "W")</f>
        <v>L</v>
      </c>
    </row>
    <row r="4363" spans="16:19" x14ac:dyDescent="0.3">
      <c r="P4363" s="28">
        <v>4357</v>
      </c>
      <c r="Q4363" s="26">
        <v>2</v>
      </c>
      <c r="R4363" s="27">
        <v>1</v>
      </c>
      <c r="S4363" s="29" t="str" cm="1">
        <f t="array" ref="S4363" xml:space="preserve"> _xlfn.IFS(Q4363 &lt; R4363, "L", Q4363 = R4363, "D", Q4363 &gt; R4363, "W")</f>
        <v>W</v>
      </c>
    </row>
    <row r="4364" spans="16:19" x14ac:dyDescent="0.3">
      <c r="P4364" s="28">
        <v>4358</v>
      </c>
      <c r="Q4364" s="26">
        <v>1</v>
      </c>
      <c r="R4364" s="27">
        <v>2</v>
      </c>
      <c r="S4364" s="29" t="str" cm="1">
        <f t="array" ref="S4364" xml:space="preserve"> _xlfn.IFS(Q4364 &lt; R4364, "L", Q4364 = R4364, "D", Q4364 &gt; R4364, "W")</f>
        <v>L</v>
      </c>
    </row>
    <row r="4365" spans="16:19" x14ac:dyDescent="0.3">
      <c r="P4365" s="28">
        <v>4359</v>
      </c>
      <c r="Q4365" s="26">
        <v>3</v>
      </c>
      <c r="R4365" s="27">
        <v>2</v>
      </c>
      <c r="S4365" s="29" t="str" cm="1">
        <f t="array" ref="S4365" xml:space="preserve"> _xlfn.IFS(Q4365 &lt; R4365, "L", Q4365 = R4365, "D", Q4365 &gt; R4365, "W")</f>
        <v>W</v>
      </c>
    </row>
    <row r="4366" spans="16:19" x14ac:dyDescent="0.3">
      <c r="P4366" s="28">
        <v>4360</v>
      </c>
      <c r="Q4366" s="26">
        <v>4</v>
      </c>
      <c r="R4366" s="27">
        <v>0</v>
      </c>
      <c r="S4366" s="29" t="str" cm="1">
        <f t="array" ref="S4366" xml:space="preserve"> _xlfn.IFS(Q4366 &lt; R4366, "L", Q4366 = R4366, "D", Q4366 &gt; R4366, "W")</f>
        <v>W</v>
      </c>
    </row>
    <row r="4367" spans="16:19" x14ac:dyDescent="0.3">
      <c r="P4367" s="28">
        <v>4361</v>
      </c>
      <c r="Q4367" s="26">
        <v>2</v>
      </c>
      <c r="R4367" s="27">
        <v>1</v>
      </c>
      <c r="S4367" s="29" t="str" cm="1">
        <f t="array" ref="S4367" xml:space="preserve"> _xlfn.IFS(Q4367 &lt; R4367, "L", Q4367 = R4367, "D", Q4367 &gt; R4367, "W")</f>
        <v>W</v>
      </c>
    </row>
    <row r="4368" spans="16:19" x14ac:dyDescent="0.3">
      <c r="P4368" s="28">
        <v>4362</v>
      </c>
      <c r="Q4368" s="26">
        <v>2</v>
      </c>
      <c r="R4368" s="27">
        <v>1</v>
      </c>
      <c r="S4368" s="29" t="str" cm="1">
        <f t="array" ref="S4368" xml:space="preserve"> _xlfn.IFS(Q4368 &lt; R4368, "L", Q4368 = R4368, "D", Q4368 &gt; R4368, "W")</f>
        <v>W</v>
      </c>
    </row>
    <row r="4369" spans="16:19" x14ac:dyDescent="0.3">
      <c r="P4369" s="28">
        <v>4363</v>
      </c>
      <c r="Q4369" s="26">
        <v>3</v>
      </c>
      <c r="R4369" s="27">
        <v>1</v>
      </c>
      <c r="S4369" s="29" t="str" cm="1">
        <f t="array" ref="S4369" xml:space="preserve"> _xlfn.IFS(Q4369 &lt; R4369, "L", Q4369 = R4369, "D", Q4369 &gt; R4369, "W")</f>
        <v>W</v>
      </c>
    </row>
    <row r="4370" spans="16:19" x14ac:dyDescent="0.3">
      <c r="P4370" s="28">
        <v>4364</v>
      </c>
      <c r="Q4370" s="26">
        <v>3</v>
      </c>
      <c r="R4370" s="27">
        <v>0</v>
      </c>
      <c r="S4370" s="29" t="str" cm="1">
        <f t="array" ref="S4370" xml:space="preserve"> _xlfn.IFS(Q4370 &lt; R4370, "L", Q4370 = R4370, "D", Q4370 &gt; R4370, "W")</f>
        <v>W</v>
      </c>
    </row>
    <row r="4371" spans="16:19" x14ac:dyDescent="0.3">
      <c r="P4371" s="28">
        <v>4365</v>
      </c>
      <c r="Q4371" s="26">
        <v>4</v>
      </c>
      <c r="R4371" s="27">
        <v>0</v>
      </c>
      <c r="S4371" s="29" t="str" cm="1">
        <f t="array" ref="S4371" xml:space="preserve"> _xlfn.IFS(Q4371 &lt; R4371, "L", Q4371 = R4371, "D", Q4371 &gt; R4371, "W")</f>
        <v>W</v>
      </c>
    </row>
    <row r="4372" spans="16:19" x14ac:dyDescent="0.3">
      <c r="P4372" s="28">
        <v>4366</v>
      </c>
      <c r="Q4372" s="26">
        <v>2</v>
      </c>
      <c r="R4372" s="27">
        <v>0</v>
      </c>
      <c r="S4372" s="29" t="str" cm="1">
        <f t="array" ref="S4372" xml:space="preserve"> _xlfn.IFS(Q4372 &lt; R4372, "L", Q4372 = R4372, "D", Q4372 &gt; R4372, "W")</f>
        <v>W</v>
      </c>
    </row>
    <row r="4373" spans="16:19" x14ac:dyDescent="0.3">
      <c r="P4373" s="28">
        <v>4367</v>
      </c>
      <c r="Q4373" s="26">
        <v>1</v>
      </c>
      <c r="R4373" s="27">
        <v>1</v>
      </c>
      <c r="S4373" s="29" t="str" cm="1">
        <f t="array" ref="S4373" xml:space="preserve"> _xlfn.IFS(Q4373 &lt; R4373, "L", Q4373 = R4373, "D", Q4373 &gt; R4373, "W")</f>
        <v>D</v>
      </c>
    </row>
    <row r="4374" spans="16:19" x14ac:dyDescent="0.3">
      <c r="P4374" s="28">
        <v>4368</v>
      </c>
      <c r="Q4374" s="26">
        <v>2</v>
      </c>
      <c r="R4374" s="27">
        <v>0</v>
      </c>
      <c r="S4374" s="29" t="str" cm="1">
        <f t="array" ref="S4374" xml:space="preserve"> _xlfn.IFS(Q4374 &lt; R4374, "L", Q4374 = R4374, "D", Q4374 &gt; R4374, "W")</f>
        <v>W</v>
      </c>
    </row>
    <row r="4375" spans="16:19" x14ac:dyDescent="0.3">
      <c r="P4375" s="28">
        <v>4369</v>
      </c>
      <c r="Q4375" s="26">
        <v>2</v>
      </c>
      <c r="R4375" s="27">
        <v>0</v>
      </c>
      <c r="S4375" s="29" t="str" cm="1">
        <f t="array" ref="S4375" xml:space="preserve"> _xlfn.IFS(Q4375 &lt; R4375, "L", Q4375 = R4375, "D", Q4375 &gt; R4375, "W")</f>
        <v>W</v>
      </c>
    </row>
    <row r="4376" spans="16:19" x14ac:dyDescent="0.3">
      <c r="P4376" s="28">
        <v>4370</v>
      </c>
      <c r="Q4376" s="26">
        <v>0</v>
      </c>
      <c r="R4376" s="27">
        <v>0</v>
      </c>
      <c r="S4376" s="29" t="str" cm="1">
        <f t="array" ref="S4376" xml:space="preserve"> _xlfn.IFS(Q4376 &lt; R4376, "L", Q4376 = R4376, "D", Q4376 &gt; R4376, "W")</f>
        <v>D</v>
      </c>
    </row>
    <row r="4377" spans="16:19" x14ac:dyDescent="0.3">
      <c r="P4377" s="28">
        <v>4371</v>
      </c>
      <c r="Q4377" s="26">
        <v>4</v>
      </c>
      <c r="R4377" s="27">
        <v>0</v>
      </c>
      <c r="S4377" s="29" t="str" cm="1">
        <f t="array" ref="S4377" xml:space="preserve"> _xlfn.IFS(Q4377 &lt; R4377, "L", Q4377 = R4377, "D", Q4377 &gt; R4377, "W")</f>
        <v>W</v>
      </c>
    </row>
    <row r="4378" spans="16:19" x14ac:dyDescent="0.3">
      <c r="P4378" s="28">
        <v>4372</v>
      </c>
      <c r="Q4378" s="26">
        <v>3</v>
      </c>
      <c r="R4378" s="27">
        <v>0</v>
      </c>
      <c r="S4378" s="29" t="str" cm="1">
        <f t="array" ref="S4378" xml:space="preserve"> _xlfn.IFS(Q4378 &lt; R4378, "L", Q4378 = R4378, "D", Q4378 &gt; R4378, "W")</f>
        <v>W</v>
      </c>
    </row>
    <row r="4379" spans="16:19" x14ac:dyDescent="0.3">
      <c r="P4379" s="28">
        <v>4373</v>
      </c>
      <c r="Q4379" s="26">
        <v>1</v>
      </c>
      <c r="R4379" s="27">
        <v>1</v>
      </c>
      <c r="S4379" s="29" t="str" cm="1">
        <f t="array" ref="S4379" xml:space="preserve"> _xlfn.IFS(Q4379 &lt; R4379, "L", Q4379 = R4379, "D", Q4379 &gt; R4379, "W")</f>
        <v>D</v>
      </c>
    </row>
    <row r="4380" spans="16:19" x14ac:dyDescent="0.3">
      <c r="P4380" s="28">
        <v>4374</v>
      </c>
      <c r="Q4380" s="26">
        <v>3</v>
      </c>
      <c r="R4380" s="27">
        <v>1</v>
      </c>
      <c r="S4380" s="29" t="str" cm="1">
        <f t="array" ref="S4380" xml:space="preserve"> _xlfn.IFS(Q4380 &lt; R4380, "L", Q4380 = R4380, "D", Q4380 &gt; R4380, "W")</f>
        <v>W</v>
      </c>
    </row>
    <row r="4381" spans="16:19" x14ac:dyDescent="0.3">
      <c r="P4381" s="28">
        <v>4375</v>
      </c>
      <c r="Q4381" s="26">
        <v>0</v>
      </c>
      <c r="R4381" s="27">
        <v>1</v>
      </c>
      <c r="S4381" s="29" t="str" cm="1">
        <f t="array" ref="S4381" xml:space="preserve"> _xlfn.IFS(Q4381 &lt; R4381, "L", Q4381 = R4381, "D", Q4381 &gt; R4381, "W")</f>
        <v>L</v>
      </c>
    </row>
    <row r="4382" spans="16:19" x14ac:dyDescent="0.3">
      <c r="P4382" s="28">
        <v>4376</v>
      </c>
      <c r="Q4382" s="26">
        <v>3</v>
      </c>
      <c r="R4382" s="27">
        <v>0</v>
      </c>
      <c r="S4382" s="29" t="str" cm="1">
        <f t="array" ref="S4382" xml:space="preserve"> _xlfn.IFS(Q4382 &lt; R4382, "L", Q4382 = R4382, "D", Q4382 &gt; R4382, "W")</f>
        <v>W</v>
      </c>
    </row>
    <row r="4383" spans="16:19" x14ac:dyDescent="0.3">
      <c r="P4383" s="28">
        <v>4377</v>
      </c>
      <c r="Q4383" s="26">
        <v>2</v>
      </c>
      <c r="R4383" s="27">
        <v>1</v>
      </c>
      <c r="S4383" s="29" t="str" cm="1">
        <f t="array" ref="S4383" xml:space="preserve"> _xlfn.IFS(Q4383 &lt; R4383, "L", Q4383 = R4383, "D", Q4383 &gt; R4383, "W")</f>
        <v>W</v>
      </c>
    </row>
    <row r="4384" spans="16:19" x14ac:dyDescent="0.3">
      <c r="P4384" s="28">
        <v>4378</v>
      </c>
      <c r="Q4384" s="26">
        <v>0</v>
      </c>
      <c r="R4384" s="27">
        <v>1</v>
      </c>
      <c r="S4384" s="29" t="str" cm="1">
        <f t="array" ref="S4384" xml:space="preserve"> _xlfn.IFS(Q4384 &lt; R4384, "L", Q4384 = R4384, "D", Q4384 &gt; R4384, "W")</f>
        <v>L</v>
      </c>
    </row>
    <row r="4385" spans="16:19" x14ac:dyDescent="0.3">
      <c r="P4385" s="28">
        <v>4379</v>
      </c>
      <c r="Q4385" s="26">
        <v>2</v>
      </c>
      <c r="R4385" s="27">
        <v>1</v>
      </c>
      <c r="S4385" s="29" t="str" cm="1">
        <f t="array" ref="S4385" xml:space="preserve"> _xlfn.IFS(Q4385 &lt; R4385, "L", Q4385 = R4385, "D", Q4385 &gt; R4385, "W")</f>
        <v>W</v>
      </c>
    </row>
    <row r="4386" spans="16:19" x14ac:dyDescent="0.3">
      <c r="P4386" s="28">
        <v>4380</v>
      </c>
      <c r="Q4386" s="26">
        <v>4</v>
      </c>
      <c r="R4386" s="27">
        <v>1</v>
      </c>
      <c r="S4386" s="29" t="str" cm="1">
        <f t="array" ref="S4386" xml:space="preserve"> _xlfn.IFS(Q4386 &lt; R4386, "L", Q4386 = R4386, "D", Q4386 &gt; R4386, "W")</f>
        <v>W</v>
      </c>
    </row>
    <row r="4387" spans="16:19" x14ac:dyDescent="0.3">
      <c r="P4387" s="28">
        <v>4381</v>
      </c>
      <c r="Q4387" s="26">
        <v>1</v>
      </c>
      <c r="R4387" s="27">
        <v>0</v>
      </c>
      <c r="S4387" s="29" t="str" cm="1">
        <f t="array" ref="S4387" xml:space="preserve"> _xlfn.IFS(Q4387 &lt; R4387, "L", Q4387 = R4387, "D", Q4387 &gt; R4387, "W")</f>
        <v>W</v>
      </c>
    </row>
    <row r="4388" spans="16:19" x14ac:dyDescent="0.3">
      <c r="P4388" s="28">
        <v>4382</v>
      </c>
      <c r="Q4388" s="26">
        <v>2</v>
      </c>
      <c r="R4388" s="27">
        <v>1</v>
      </c>
      <c r="S4388" s="29" t="str" cm="1">
        <f t="array" ref="S4388" xml:space="preserve"> _xlfn.IFS(Q4388 &lt; R4388, "L", Q4388 = R4388, "D", Q4388 &gt; R4388, "W")</f>
        <v>W</v>
      </c>
    </row>
    <row r="4389" spans="16:19" x14ac:dyDescent="0.3">
      <c r="P4389" s="28">
        <v>4383</v>
      </c>
      <c r="Q4389" s="26">
        <v>2</v>
      </c>
      <c r="R4389" s="27">
        <v>0</v>
      </c>
      <c r="S4389" s="29" t="str" cm="1">
        <f t="array" ref="S4389" xml:space="preserve"> _xlfn.IFS(Q4389 &lt; R4389, "L", Q4389 = R4389, "D", Q4389 &gt; R4389, "W")</f>
        <v>W</v>
      </c>
    </row>
    <row r="4390" spans="16:19" x14ac:dyDescent="0.3">
      <c r="P4390" s="28">
        <v>4384</v>
      </c>
      <c r="Q4390" s="26">
        <v>2</v>
      </c>
      <c r="R4390" s="27">
        <v>0</v>
      </c>
      <c r="S4390" s="29" t="str" cm="1">
        <f t="array" ref="S4390" xml:space="preserve"> _xlfn.IFS(Q4390 &lt; R4390, "L", Q4390 = R4390, "D", Q4390 &gt; R4390, "W")</f>
        <v>W</v>
      </c>
    </row>
    <row r="4391" spans="16:19" x14ac:dyDescent="0.3">
      <c r="P4391" s="28">
        <v>4385</v>
      </c>
      <c r="Q4391" s="26">
        <v>0</v>
      </c>
      <c r="R4391" s="27">
        <v>0</v>
      </c>
      <c r="S4391" s="29" t="str" cm="1">
        <f t="array" ref="S4391" xml:space="preserve"> _xlfn.IFS(Q4391 &lt; R4391, "L", Q4391 = R4391, "D", Q4391 &gt; R4391, "W")</f>
        <v>D</v>
      </c>
    </row>
    <row r="4392" spans="16:19" x14ac:dyDescent="0.3">
      <c r="P4392" s="28">
        <v>4386</v>
      </c>
      <c r="Q4392" s="26">
        <v>3</v>
      </c>
      <c r="R4392" s="27">
        <v>1</v>
      </c>
      <c r="S4392" s="29" t="str" cm="1">
        <f t="array" ref="S4392" xml:space="preserve"> _xlfn.IFS(Q4392 &lt; R4392, "L", Q4392 = R4392, "D", Q4392 &gt; R4392, "W")</f>
        <v>W</v>
      </c>
    </row>
    <row r="4393" spans="16:19" x14ac:dyDescent="0.3">
      <c r="P4393" s="28">
        <v>4387</v>
      </c>
      <c r="Q4393" s="26">
        <v>1</v>
      </c>
      <c r="R4393" s="27">
        <v>0</v>
      </c>
      <c r="S4393" s="29" t="str" cm="1">
        <f t="array" ref="S4393" xml:space="preserve"> _xlfn.IFS(Q4393 &lt; R4393, "L", Q4393 = R4393, "D", Q4393 &gt; R4393, "W")</f>
        <v>W</v>
      </c>
    </row>
    <row r="4394" spans="16:19" x14ac:dyDescent="0.3">
      <c r="P4394" s="28">
        <v>4388</v>
      </c>
      <c r="Q4394" s="26">
        <v>0</v>
      </c>
      <c r="R4394" s="27">
        <v>0</v>
      </c>
      <c r="S4394" s="29" t="str" cm="1">
        <f t="array" ref="S4394" xml:space="preserve"> _xlfn.IFS(Q4394 &lt; R4394, "L", Q4394 = R4394, "D", Q4394 &gt; R4394, "W")</f>
        <v>D</v>
      </c>
    </row>
    <row r="4395" spans="16:19" x14ac:dyDescent="0.3">
      <c r="P4395" s="28">
        <v>4389</v>
      </c>
      <c r="Q4395" s="26">
        <v>2</v>
      </c>
      <c r="R4395" s="27">
        <v>0</v>
      </c>
      <c r="S4395" s="29" t="str" cm="1">
        <f t="array" ref="S4395" xml:space="preserve"> _xlfn.IFS(Q4395 &lt; R4395, "L", Q4395 = R4395, "D", Q4395 &gt; R4395, "W")</f>
        <v>W</v>
      </c>
    </row>
    <row r="4396" spans="16:19" x14ac:dyDescent="0.3">
      <c r="P4396" s="28">
        <v>4390</v>
      </c>
      <c r="Q4396" s="26">
        <v>2</v>
      </c>
      <c r="R4396" s="27">
        <v>3</v>
      </c>
      <c r="S4396" s="29" t="str" cm="1">
        <f t="array" ref="S4396" xml:space="preserve"> _xlfn.IFS(Q4396 &lt; R4396, "L", Q4396 = R4396, "D", Q4396 &gt; R4396, "W")</f>
        <v>L</v>
      </c>
    </row>
    <row r="4397" spans="16:19" x14ac:dyDescent="0.3">
      <c r="P4397" s="28">
        <v>4391</v>
      </c>
      <c r="Q4397" s="26">
        <v>1</v>
      </c>
      <c r="R4397" s="27">
        <v>1</v>
      </c>
      <c r="S4397" s="29" t="str" cm="1">
        <f t="array" ref="S4397" xml:space="preserve"> _xlfn.IFS(Q4397 &lt; R4397, "L", Q4397 = R4397, "D", Q4397 &gt; R4397, "W")</f>
        <v>D</v>
      </c>
    </row>
    <row r="4398" spans="16:19" x14ac:dyDescent="0.3">
      <c r="P4398" s="28">
        <v>4392</v>
      </c>
      <c r="Q4398" s="26">
        <v>0</v>
      </c>
      <c r="R4398" s="27">
        <v>0</v>
      </c>
      <c r="S4398" s="29" t="str" cm="1">
        <f t="array" ref="S4398" xml:space="preserve"> _xlfn.IFS(Q4398 &lt; R4398, "L", Q4398 = R4398, "D", Q4398 &gt; R4398, "W")</f>
        <v>D</v>
      </c>
    </row>
    <row r="4399" spans="16:19" x14ac:dyDescent="0.3">
      <c r="P4399" s="28">
        <v>4393</v>
      </c>
      <c r="Q4399" s="26">
        <v>1</v>
      </c>
      <c r="R4399" s="27">
        <v>0</v>
      </c>
      <c r="S4399" s="29" t="str" cm="1">
        <f t="array" ref="S4399" xml:space="preserve"> _xlfn.IFS(Q4399 &lt; R4399, "L", Q4399 = R4399, "D", Q4399 &gt; R4399, "W")</f>
        <v>W</v>
      </c>
    </row>
    <row r="4400" spans="16:19" x14ac:dyDescent="0.3">
      <c r="P4400" s="28">
        <v>4394</v>
      </c>
      <c r="Q4400" s="26">
        <v>3</v>
      </c>
      <c r="R4400" s="27">
        <v>0</v>
      </c>
      <c r="S4400" s="29" t="str" cm="1">
        <f t="array" ref="S4400" xml:space="preserve"> _xlfn.IFS(Q4400 &lt; R4400, "L", Q4400 = R4400, "D", Q4400 &gt; R4400, "W")</f>
        <v>W</v>
      </c>
    </row>
    <row r="4401" spans="16:19" x14ac:dyDescent="0.3">
      <c r="P4401" s="28">
        <v>4395</v>
      </c>
      <c r="Q4401" s="26">
        <v>2</v>
      </c>
      <c r="R4401" s="27">
        <v>0</v>
      </c>
      <c r="S4401" s="29" t="str" cm="1">
        <f t="array" ref="S4401" xml:space="preserve"> _xlfn.IFS(Q4401 &lt; R4401, "L", Q4401 = R4401, "D", Q4401 &gt; R4401, "W")</f>
        <v>W</v>
      </c>
    </row>
    <row r="4402" spans="16:19" x14ac:dyDescent="0.3">
      <c r="P4402" s="28">
        <v>4396</v>
      </c>
      <c r="Q4402" s="26">
        <v>1</v>
      </c>
      <c r="R4402" s="27">
        <v>1</v>
      </c>
      <c r="S4402" s="29" t="str" cm="1">
        <f t="array" ref="S4402" xml:space="preserve"> _xlfn.IFS(Q4402 &lt; R4402, "L", Q4402 = R4402, "D", Q4402 &gt; R4402, "W")</f>
        <v>D</v>
      </c>
    </row>
    <row r="4403" spans="16:19" x14ac:dyDescent="0.3">
      <c r="P4403" s="28">
        <v>4397</v>
      </c>
      <c r="Q4403" s="26">
        <v>3</v>
      </c>
      <c r="R4403" s="27">
        <v>3</v>
      </c>
      <c r="S4403" s="29" t="str" cm="1">
        <f t="array" ref="S4403" xml:space="preserve"> _xlfn.IFS(Q4403 &lt; R4403, "L", Q4403 = R4403, "D", Q4403 &gt; R4403, "W")</f>
        <v>D</v>
      </c>
    </row>
    <row r="4404" spans="16:19" x14ac:dyDescent="0.3">
      <c r="P4404" s="28">
        <v>4398</v>
      </c>
      <c r="Q4404" s="26">
        <v>2</v>
      </c>
      <c r="R4404" s="27">
        <v>0</v>
      </c>
      <c r="S4404" s="29" t="str" cm="1">
        <f t="array" ref="S4404" xml:space="preserve"> _xlfn.IFS(Q4404 &lt; R4404, "L", Q4404 = R4404, "D", Q4404 &gt; R4404, "W")</f>
        <v>W</v>
      </c>
    </row>
    <row r="4405" spans="16:19" x14ac:dyDescent="0.3">
      <c r="P4405" s="28">
        <v>4399</v>
      </c>
      <c r="Q4405" s="26">
        <v>4</v>
      </c>
      <c r="R4405" s="27">
        <v>1</v>
      </c>
      <c r="S4405" s="29" t="str" cm="1">
        <f t="array" ref="S4405" xml:space="preserve"> _xlfn.IFS(Q4405 &lt; R4405, "L", Q4405 = R4405, "D", Q4405 &gt; R4405, "W")</f>
        <v>W</v>
      </c>
    </row>
    <row r="4406" spans="16:19" x14ac:dyDescent="0.3">
      <c r="P4406" s="28">
        <v>4400</v>
      </c>
      <c r="Q4406" s="26">
        <v>2</v>
      </c>
      <c r="R4406" s="27">
        <v>0</v>
      </c>
      <c r="S4406" s="29" t="str" cm="1">
        <f t="array" ref="S4406" xml:space="preserve"> _xlfn.IFS(Q4406 &lt; R4406, "L", Q4406 = R4406, "D", Q4406 &gt; R4406, "W")</f>
        <v>W</v>
      </c>
    </row>
    <row r="4407" spans="16:19" x14ac:dyDescent="0.3">
      <c r="P4407" s="28">
        <v>4401</v>
      </c>
      <c r="Q4407" s="26">
        <v>2</v>
      </c>
      <c r="R4407" s="27">
        <v>0</v>
      </c>
      <c r="S4407" s="29" t="str" cm="1">
        <f t="array" ref="S4407" xml:space="preserve"> _xlfn.IFS(Q4407 &lt; R4407, "L", Q4407 = R4407, "D", Q4407 &gt; R4407, "W")</f>
        <v>W</v>
      </c>
    </row>
    <row r="4408" spans="16:19" x14ac:dyDescent="0.3">
      <c r="P4408" s="28">
        <v>4402</v>
      </c>
      <c r="Q4408" s="26">
        <v>3</v>
      </c>
      <c r="R4408" s="27">
        <v>0</v>
      </c>
      <c r="S4408" s="29" t="str" cm="1">
        <f t="array" ref="S4408" xml:space="preserve"> _xlfn.IFS(Q4408 &lt; R4408, "L", Q4408 = R4408, "D", Q4408 &gt; R4408, "W")</f>
        <v>W</v>
      </c>
    </row>
    <row r="4409" spans="16:19" x14ac:dyDescent="0.3">
      <c r="P4409" s="28">
        <v>4403</v>
      </c>
      <c r="Q4409" s="26">
        <v>3</v>
      </c>
      <c r="R4409" s="27">
        <v>0</v>
      </c>
      <c r="S4409" s="29" t="str" cm="1">
        <f t="array" ref="S4409" xml:space="preserve"> _xlfn.IFS(Q4409 &lt; R4409, "L", Q4409 = R4409, "D", Q4409 &gt; R4409, "W")</f>
        <v>W</v>
      </c>
    </row>
    <row r="4410" spans="16:19" x14ac:dyDescent="0.3">
      <c r="P4410" s="28">
        <v>4404</v>
      </c>
      <c r="Q4410" s="26">
        <v>1</v>
      </c>
      <c r="R4410" s="27">
        <v>0</v>
      </c>
      <c r="S4410" s="29" t="str" cm="1">
        <f t="array" ref="S4410" xml:space="preserve"> _xlfn.IFS(Q4410 &lt; R4410, "L", Q4410 = R4410, "D", Q4410 &gt; R4410, "W")</f>
        <v>W</v>
      </c>
    </row>
    <row r="4411" spans="16:19" x14ac:dyDescent="0.3">
      <c r="P4411" s="28">
        <v>4405</v>
      </c>
      <c r="Q4411" s="26">
        <v>2</v>
      </c>
      <c r="R4411" s="27">
        <v>0</v>
      </c>
      <c r="S4411" s="29" t="str" cm="1">
        <f t="array" ref="S4411" xml:space="preserve"> _xlfn.IFS(Q4411 &lt; R4411, "L", Q4411 = R4411, "D", Q4411 &gt; R4411, "W")</f>
        <v>W</v>
      </c>
    </row>
    <row r="4412" spans="16:19" x14ac:dyDescent="0.3">
      <c r="P4412" s="28">
        <v>4406</v>
      </c>
      <c r="Q4412" s="26">
        <v>3</v>
      </c>
      <c r="R4412" s="27">
        <v>1</v>
      </c>
      <c r="S4412" s="29" t="str" cm="1">
        <f t="array" ref="S4412" xml:space="preserve"> _xlfn.IFS(Q4412 &lt; R4412, "L", Q4412 = R4412, "D", Q4412 &gt; R4412, "W")</f>
        <v>W</v>
      </c>
    </row>
    <row r="4413" spans="16:19" x14ac:dyDescent="0.3">
      <c r="P4413" s="28">
        <v>4407</v>
      </c>
      <c r="Q4413" s="26">
        <v>4</v>
      </c>
      <c r="R4413" s="27">
        <v>0</v>
      </c>
      <c r="S4413" s="29" t="str" cm="1">
        <f t="array" ref="S4413" xml:space="preserve"> _xlfn.IFS(Q4413 &lt; R4413, "L", Q4413 = R4413, "D", Q4413 &gt; R4413, "W")</f>
        <v>W</v>
      </c>
    </row>
    <row r="4414" spans="16:19" x14ac:dyDescent="0.3">
      <c r="P4414" s="28">
        <v>4408</v>
      </c>
      <c r="Q4414" s="26">
        <v>0</v>
      </c>
      <c r="R4414" s="27">
        <v>0</v>
      </c>
      <c r="S4414" s="29" t="str" cm="1">
        <f t="array" ref="S4414" xml:space="preserve"> _xlfn.IFS(Q4414 &lt; R4414, "L", Q4414 = R4414, "D", Q4414 &gt; R4414, "W")</f>
        <v>D</v>
      </c>
    </row>
    <row r="4415" spans="16:19" x14ac:dyDescent="0.3">
      <c r="P4415" s="28">
        <v>4409</v>
      </c>
      <c r="Q4415" s="26">
        <v>1</v>
      </c>
      <c r="R4415" s="27">
        <v>0</v>
      </c>
      <c r="S4415" s="29" t="str" cm="1">
        <f t="array" ref="S4415" xml:space="preserve"> _xlfn.IFS(Q4415 &lt; R4415, "L", Q4415 = R4415, "D", Q4415 &gt; R4415, "W")</f>
        <v>W</v>
      </c>
    </row>
    <row r="4416" spans="16:19" x14ac:dyDescent="0.3">
      <c r="P4416" s="28">
        <v>4410</v>
      </c>
      <c r="Q4416" s="26">
        <v>2</v>
      </c>
      <c r="R4416" s="27">
        <v>0</v>
      </c>
      <c r="S4416" s="29" t="str" cm="1">
        <f t="array" ref="S4416" xml:space="preserve"> _xlfn.IFS(Q4416 &lt; R4416, "L", Q4416 = R4416, "D", Q4416 &gt; R4416, "W")</f>
        <v>W</v>
      </c>
    </row>
    <row r="4417" spans="16:19" x14ac:dyDescent="0.3">
      <c r="P4417" s="28">
        <v>4411</v>
      </c>
      <c r="Q4417" s="26">
        <v>2</v>
      </c>
      <c r="R4417" s="27">
        <v>0</v>
      </c>
      <c r="S4417" s="29" t="str" cm="1">
        <f t="array" ref="S4417" xml:space="preserve"> _xlfn.IFS(Q4417 &lt; R4417, "L", Q4417 = R4417, "D", Q4417 &gt; R4417, "W")</f>
        <v>W</v>
      </c>
    </row>
    <row r="4418" spans="16:19" x14ac:dyDescent="0.3">
      <c r="P4418" s="28">
        <v>4412</v>
      </c>
      <c r="Q4418" s="26">
        <v>3</v>
      </c>
      <c r="R4418" s="27">
        <v>0</v>
      </c>
      <c r="S4418" s="29" t="str" cm="1">
        <f t="array" ref="S4418" xml:space="preserve"> _xlfn.IFS(Q4418 &lt; R4418, "L", Q4418 = R4418, "D", Q4418 &gt; R4418, "W")</f>
        <v>W</v>
      </c>
    </row>
    <row r="4419" spans="16:19" x14ac:dyDescent="0.3">
      <c r="P4419" s="28">
        <v>4413</v>
      </c>
      <c r="Q4419" s="26">
        <v>3</v>
      </c>
      <c r="R4419" s="27">
        <v>0</v>
      </c>
      <c r="S4419" s="29" t="str" cm="1">
        <f t="array" ref="S4419" xml:space="preserve"> _xlfn.IFS(Q4419 &lt; R4419, "L", Q4419 = R4419, "D", Q4419 &gt; R4419, "W")</f>
        <v>W</v>
      </c>
    </row>
    <row r="4420" spans="16:19" x14ac:dyDescent="0.3">
      <c r="P4420" s="28">
        <v>4414</v>
      </c>
      <c r="Q4420" s="26">
        <v>0</v>
      </c>
      <c r="R4420" s="27">
        <v>1</v>
      </c>
      <c r="S4420" s="29" t="str" cm="1">
        <f t="array" ref="S4420" xml:space="preserve"> _xlfn.IFS(Q4420 &lt; R4420, "L", Q4420 = R4420, "D", Q4420 &gt; R4420, "W")</f>
        <v>L</v>
      </c>
    </row>
    <row r="4421" spans="16:19" x14ac:dyDescent="0.3">
      <c r="P4421" s="28">
        <v>4415</v>
      </c>
      <c r="Q4421" s="26">
        <v>3</v>
      </c>
      <c r="R4421" s="27">
        <v>0</v>
      </c>
      <c r="S4421" s="29" t="str" cm="1">
        <f t="array" ref="S4421" xml:space="preserve"> _xlfn.IFS(Q4421 &lt; R4421, "L", Q4421 = R4421, "D", Q4421 &gt; R4421, "W")</f>
        <v>W</v>
      </c>
    </row>
    <row r="4422" spans="16:19" x14ac:dyDescent="0.3">
      <c r="P4422" s="28">
        <v>4416</v>
      </c>
      <c r="Q4422" s="26">
        <v>1</v>
      </c>
      <c r="R4422" s="27">
        <v>0</v>
      </c>
      <c r="S4422" s="29" t="str" cm="1">
        <f t="array" ref="S4422" xml:space="preserve"> _xlfn.IFS(Q4422 &lt; R4422, "L", Q4422 = R4422, "D", Q4422 &gt; R4422, "W")</f>
        <v>W</v>
      </c>
    </row>
    <row r="4423" spans="16:19" x14ac:dyDescent="0.3">
      <c r="P4423" s="28">
        <v>4417</v>
      </c>
      <c r="Q4423" s="26">
        <v>3</v>
      </c>
      <c r="R4423" s="27">
        <v>1</v>
      </c>
      <c r="S4423" s="29" t="str" cm="1">
        <f t="array" ref="S4423" xml:space="preserve"> _xlfn.IFS(Q4423 &lt; R4423, "L", Q4423 = R4423, "D", Q4423 &gt; R4423, "W")</f>
        <v>W</v>
      </c>
    </row>
    <row r="4424" spans="16:19" x14ac:dyDescent="0.3">
      <c r="P4424" s="28">
        <v>4418</v>
      </c>
      <c r="Q4424" s="26">
        <v>4</v>
      </c>
      <c r="R4424" s="27">
        <v>1</v>
      </c>
      <c r="S4424" s="29" t="str" cm="1">
        <f t="array" ref="S4424" xml:space="preserve"> _xlfn.IFS(Q4424 &lt; R4424, "L", Q4424 = R4424, "D", Q4424 &gt; R4424, "W")</f>
        <v>W</v>
      </c>
    </row>
    <row r="4425" spans="16:19" x14ac:dyDescent="0.3">
      <c r="P4425" s="28">
        <v>4419</v>
      </c>
      <c r="Q4425" s="26">
        <v>0</v>
      </c>
      <c r="R4425" s="27">
        <v>2</v>
      </c>
      <c r="S4425" s="29" t="str" cm="1">
        <f t="array" ref="S4425" xml:space="preserve"> _xlfn.IFS(Q4425 &lt; R4425, "L", Q4425 = R4425, "D", Q4425 &gt; R4425, "W")</f>
        <v>L</v>
      </c>
    </row>
    <row r="4426" spans="16:19" x14ac:dyDescent="0.3">
      <c r="P4426" s="28">
        <v>4420</v>
      </c>
      <c r="Q4426" s="26">
        <v>2</v>
      </c>
      <c r="R4426" s="27">
        <v>0</v>
      </c>
      <c r="S4426" s="29" t="str" cm="1">
        <f t="array" ref="S4426" xml:space="preserve"> _xlfn.IFS(Q4426 &lt; R4426, "L", Q4426 = R4426, "D", Q4426 &gt; R4426, "W")</f>
        <v>W</v>
      </c>
    </row>
    <row r="4427" spans="16:19" x14ac:dyDescent="0.3">
      <c r="P4427" s="28">
        <v>4421</v>
      </c>
      <c r="Q4427" s="26">
        <v>2</v>
      </c>
      <c r="R4427" s="27">
        <v>0</v>
      </c>
      <c r="S4427" s="29" t="str" cm="1">
        <f t="array" ref="S4427" xml:space="preserve"> _xlfn.IFS(Q4427 &lt; R4427, "L", Q4427 = R4427, "D", Q4427 &gt; R4427, "W")</f>
        <v>W</v>
      </c>
    </row>
    <row r="4428" spans="16:19" x14ac:dyDescent="0.3">
      <c r="P4428" s="28">
        <v>4422</v>
      </c>
      <c r="Q4428" s="26">
        <v>2</v>
      </c>
      <c r="R4428" s="27">
        <v>1</v>
      </c>
      <c r="S4428" s="29" t="str" cm="1">
        <f t="array" ref="S4428" xml:space="preserve"> _xlfn.IFS(Q4428 &lt; R4428, "L", Q4428 = R4428, "D", Q4428 &gt; R4428, "W")</f>
        <v>W</v>
      </c>
    </row>
    <row r="4429" spans="16:19" x14ac:dyDescent="0.3">
      <c r="P4429" s="28">
        <v>4423</v>
      </c>
      <c r="Q4429" s="26">
        <v>3</v>
      </c>
      <c r="R4429" s="27">
        <v>1</v>
      </c>
      <c r="S4429" s="29" t="str" cm="1">
        <f t="array" ref="S4429" xml:space="preserve"> _xlfn.IFS(Q4429 &lt; R4429, "L", Q4429 = R4429, "D", Q4429 &gt; R4429, "W")</f>
        <v>W</v>
      </c>
    </row>
    <row r="4430" spans="16:19" x14ac:dyDescent="0.3">
      <c r="P4430" s="28">
        <v>4424</v>
      </c>
      <c r="Q4430" s="26">
        <v>0</v>
      </c>
      <c r="R4430" s="27">
        <v>0</v>
      </c>
      <c r="S4430" s="29" t="str" cm="1">
        <f t="array" ref="S4430" xml:space="preserve"> _xlfn.IFS(Q4430 &lt; R4430, "L", Q4430 = R4430, "D", Q4430 &gt; R4430, "W")</f>
        <v>D</v>
      </c>
    </row>
    <row r="4431" spans="16:19" x14ac:dyDescent="0.3">
      <c r="P4431" s="28">
        <v>4425</v>
      </c>
      <c r="Q4431" s="26">
        <v>1</v>
      </c>
      <c r="R4431" s="27">
        <v>1</v>
      </c>
      <c r="S4431" s="29" t="str" cm="1">
        <f t="array" ref="S4431" xml:space="preserve"> _xlfn.IFS(Q4431 &lt; R4431, "L", Q4431 = R4431, "D", Q4431 &gt; R4431, "W")</f>
        <v>D</v>
      </c>
    </row>
    <row r="4432" spans="16:19" x14ac:dyDescent="0.3">
      <c r="P4432" s="28">
        <v>4426</v>
      </c>
      <c r="Q4432" s="26">
        <v>4</v>
      </c>
      <c r="R4432" s="27">
        <v>1</v>
      </c>
      <c r="S4432" s="29" t="str" cm="1">
        <f t="array" ref="S4432" xml:space="preserve"> _xlfn.IFS(Q4432 &lt; R4432, "L", Q4432 = R4432, "D", Q4432 &gt; R4432, "W")</f>
        <v>W</v>
      </c>
    </row>
    <row r="4433" spans="16:19" x14ac:dyDescent="0.3">
      <c r="P4433" s="28">
        <v>4427</v>
      </c>
      <c r="Q4433" s="26">
        <v>2</v>
      </c>
      <c r="R4433" s="27">
        <v>1</v>
      </c>
      <c r="S4433" s="29" t="str" cm="1">
        <f t="array" ref="S4433" xml:space="preserve"> _xlfn.IFS(Q4433 &lt; R4433, "L", Q4433 = R4433, "D", Q4433 &gt; R4433, "W")</f>
        <v>W</v>
      </c>
    </row>
    <row r="4434" spans="16:19" x14ac:dyDescent="0.3">
      <c r="P4434" s="28">
        <v>4428</v>
      </c>
      <c r="Q4434" s="26">
        <v>1</v>
      </c>
      <c r="R4434" s="27">
        <v>0</v>
      </c>
      <c r="S4434" s="29" t="str" cm="1">
        <f t="array" ref="S4434" xml:space="preserve"> _xlfn.IFS(Q4434 &lt; R4434, "L", Q4434 = R4434, "D", Q4434 &gt; R4434, "W")</f>
        <v>W</v>
      </c>
    </row>
    <row r="4435" spans="16:19" x14ac:dyDescent="0.3">
      <c r="P4435" s="28">
        <v>4429</v>
      </c>
      <c r="Q4435" s="26">
        <v>1</v>
      </c>
      <c r="R4435" s="27">
        <v>0</v>
      </c>
      <c r="S4435" s="29" t="str" cm="1">
        <f t="array" ref="S4435" xml:space="preserve"> _xlfn.IFS(Q4435 &lt; R4435, "L", Q4435 = R4435, "D", Q4435 &gt; R4435, "W")</f>
        <v>W</v>
      </c>
    </row>
    <row r="4436" spans="16:19" x14ac:dyDescent="0.3">
      <c r="P4436" s="28">
        <v>4430</v>
      </c>
      <c r="Q4436" s="26">
        <v>3</v>
      </c>
      <c r="R4436" s="27">
        <v>0</v>
      </c>
      <c r="S4436" s="29" t="str" cm="1">
        <f t="array" ref="S4436" xml:space="preserve"> _xlfn.IFS(Q4436 &lt; R4436, "L", Q4436 = R4436, "D", Q4436 &gt; R4436, "W")</f>
        <v>W</v>
      </c>
    </row>
    <row r="4437" spans="16:19" x14ac:dyDescent="0.3">
      <c r="P4437" s="28">
        <v>4431</v>
      </c>
      <c r="Q4437" s="26">
        <v>2</v>
      </c>
      <c r="R4437" s="27">
        <v>1</v>
      </c>
      <c r="S4437" s="29" t="str" cm="1">
        <f t="array" ref="S4437" xml:space="preserve"> _xlfn.IFS(Q4437 &lt; R4437, "L", Q4437 = R4437, "D", Q4437 &gt; R4437, "W")</f>
        <v>W</v>
      </c>
    </row>
    <row r="4438" spans="16:19" x14ac:dyDescent="0.3">
      <c r="P4438" s="28">
        <v>4432</v>
      </c>
      <c r="Q4438" s="26">
        <v>0</v>
      </c>
      <c r="R4438" s="27">
        <v>0</v>
      </c>
      <c r="S4438" s="29" t="str" cm="1">
        <f t="array" ref="S4438" xml:space="preserve"> _xlfn.IFS(Q4438 &lt; R4438, "L", Q4438 = R4438, "D", Q4438 &gt; R4438, "W")</f>
        <v>D</v>
      </c>
    </row>
    <row r="4439" spans="16:19" x14ac:dyDescent="0.3">
      <c r="P4439" s="28">
        <v>4433</v>
      </c>
      <c r="Q4439" s="26">
        <v>3</v>
      </c>
      <c r="R4439" s="27">
        <v>0</v>
      </c>
      <c r="S4439" s="29" t="str" cm="1">
        <f t="array" ref="S4439" xml:space="preserve"> _xlfn.IFS(Q4439 &lt; R4439, "L", Q4439 = R4439, "D", Q4439 &gt; R4439, "W")</f>
        <v>W</v>
      </c>
    </row>
    <row r="4440" spans="16:19" x14ac:dyDescent="0.3">
      <c r="P4440" s="28">
        <v>4434</v>
      </c>
      <c r="Q4440" s="26">
        <v>1</v>
      </c>
      <c r="R4440" s="27">
        <v>1</v>
      </c>
      <c r="S4440" s="29" t="str" cm="1">
        <f t="array" ref="S4440" xml:space="preserve"> _xlfn.IFS(Q4440 &lt; R4440, "L", Q4440 = R4440, "D", Q4440 &gt; R4440, "W")</f>
        <v>D</v>
      </c>
    </row>
    <row r="4441" spans="16:19" x14ac:dyDescent="0.3">
      <c r="P4441" s="28">
        <v>4435</v>
      </c>
      <c r="Q4441" s="26">
        <v>2</v>
      </c>
      <c r="R4441" s="27">
        <v>1</v>
      </c>
      <c r="S4441" s="29" t="str" cm="1">
        <f t="array" ref="S4441" xml:space="preserve"> _xlfn.IFS(Q4441 &lt; R4441, "L", Q4441 = R4441, "D", Q4441 &gt; R4441, "W")</f>
        <v>W</v>
      </c>
    </row>
    <row r="4442" spans="16:19" x14ac:dyDescent="0.3">
      <c r="P4442" s="28">
        <v>4436</v>
      </c>
      <c r="Q4442" s="26">
        <v>0</v>
      </c>
      <c r="R4442" s="27">
        <v>2</v>
      </c>
      <c r="S4442" s="29" t="str" cm="1">
        <f t="array" ref="S4442" xml:space="preserve"> _xlfn.IFS(Q4442 &lt; R4442, "L", Q4442 = R4442, "D", Q4442 &gt; R4442, "W")</f>
        <v>L</v>
      </c>
    </row>
    <row r="4443" spans="16:19" x14ac:dyDescent="0.3">
      <c r="P4443" s="28">
        <v>4437</v>
      </c>
      <c r="Q4443" s="26">
        <v>1</v>
      </c>
      <c r="R4443" s="27">
        <v>1</v>
      </c>
      <c r="S4443" s="29" t="str" cm="1">
        <f t="array" ref="S4443" xml:space="preserve"> _xlfn.IFS(Q4443 &lt; R4443, "L", Q4443 = R4443, "D", Q4443 &gt; R4443, "W")</f>
        <v>D</v>
      </c>
    </row>
    <row r="4444" spans="16:19" x14ac:dyDescent="0.3">
      <c r="P4444" s="28">
        <v>4438</v>
      </c>
      <c r="Q4444" s="26">
        <v>5</v>
      </c>
      <c r="R4444" s="27">
        <v>0</v>
      </c>
      <c r="S4444" s="29" t="str" cm="1">
        <f t="array" ref="S4444" xml:space="preserve"> _xlfn.IFS(Q4444 &lt; R4444, "L", Q4444 = R4444, "D", Q4444 &gt; R4444, "W")</f>
        <v>W</v>
      </c>
    </row>
    <row r="4445" spans="16:19" x14ac:dyDescent="0.3">
      <c r="P4445" s="28">
        <v>4439</v>
      </c>
      <c r="Q4445" s="26">
        <v>1</v>
      </c>
      <c r="R4445" s="27">
        <v>2</v>
      </c>
      <c r="S4445" s="29" t="str" cm="1">
        <f t="array" ref="S4445" xml:space="preserve"> _xlfn.IFS(Q4445 &lt; R4445, "L", Q4445 = R4445, "D", Q4445 &gt; R4445, "W")</f>
        <v>L</v>
      </c>
    </row>
    <row r="4446" spans="16:19" x14ac:dyDescent="0.3">
      <c r="P4446" s="28">
        <v>4440</v>
      </c>
      <c r="Q4446" s="26">
        <v>1</v>
      </c>
      <c r="R4446" s="27">
        <v>1</v>
      </c>
      <c r="S4446" s="29" t="str" cm="1">
        <f t="array" ref="S4446" xml:space="preserve"> _xlfn.IFS(Q4446 &lt; R4446, "L", Q4446 = R4446, "D", Q4446 &gt; R4446, "W")</f>
        <v>D</v>
      </c>
    </row>
    <row r="4447" spans="16:19" x14ac:dyDescent="0.3">
      <c r="P4447" s="28">
        <v>4441</v>
      </c>
      <c r="Q4447" s="26">
        <v>0</v>
      </c>
      <c r="R4447" s="27">
        <v>1</v>
      </c>
      <c r="S4447" s="29" t="str" cm="1">
        <f t="array" ref="S4447" xml:space="preserve"> _xlfn.IFS(Q4447 &lt; R4447, "L", Q4447 = R4447, "D", Q4447 &gt; R4447, "W")</f>
        <v>L</v>
      </c>
    </row>
    <row r="4448" spans="16:19" x14ac:dyDescent="0.3">
      <c r="P4448" s="28">
        <v>4442</v>
      </c>
      <c r="Q4448" s="26">
        <v>0</v>
      </c>
      <c r="R4448" s="27">
        <v>1</v>
      </c>
      <c r="S4448" s="29" t="str" cm="1">
        <f t="array" ref="S4448" xml:space="preserve"> _xlfn.IFS(Q4448 &lt; R4448, "L", Q4448 = R4448, "D", Q4448 &gt; R4448, "W")</f>
        <v>L</v>
      </c>
    </row>
    <row r="4449" spans="16:19" x14ac:dyDescent="0.3">
      <c r="P4449" s="28">
        <v>4443</v>
      </c>
      <c r="Q4449" s="26">
        <v>4</v>
      </c>
      <c r="R4449" s="27">
        <v>0</v>
      </c>
      <c r="S4449" s="29" t="str" cm="1">
        <f t="array" ref="S4449" xml:space="preserve"> _xlfn.IFS(Q4449 &lt; R4449, "L", Q4449 = R4449, "D", Q4449 &gt; R4449, "W")</f>
        <v>W</v>
      </c>
    </row>
    <row r="4450" spans="16:19" x14ac:dyDescent="0.3">
      <c r="P4450" s="28">
        <v>4444</v>
      </c>
      <c r="Q4450" s="26">
        <v>3</v>
      </c>
      <c r="R4450" s="27">
        <v>1</v>
      </c>
      <c r="S4450" s="29" t="str" cm="1">
        <f t="array" ref="S4450" xml:space="preserve"> _xlfn.IFS(Q4450 &lt; R4450, "L", Q4450 = R4450, "D", Q4450 &gt; R4450, "W")</f>
        <v>W</v>
      </c>
    </row>
    <row r="4451" spans="16:19" x14ac:dyDescent="0.3">
      <c r="P4451" s="28">
        <v>4445</v>
      </c>
      <c r="Q4451" s="26">
        <v>3</v>
      </c>
      <c r="R4451" s="27">
        <v>0</v>
      </c>
      <c r="S4451" s="29" t="str" cm="1">
        <f t="array" ref="S4451" xml:space="preserve"> _xlfn.IFS(Q4451 &lt; R4451, "L", Q4451 = R4451, "D", Q4451 &gt; R4451, "W")</f>
        <v>W</v>
      </c>
    </row>
    <row r="4452" spans="16:19" x14ac:dyDescent="0.3">
      <c r="P4452" s="28">
        <v>4446</v>
      </c>
      <c r="Q4452" s="26">
        <v>1</v>
      </c>
      <c r="R4452" s="27">
        <v>0</v>
      </c>
      <c r="S4452" s="29" t="str" cm="1">
        <f t="array" ref="S4452" xml:space="preserve"> _xlfn.IFS(Q4452 &lt; R4452, "L", Q4452 = R4452, "D", Q4452 &gt; R4452, "W")</f>
        <v>W</v>
      </c>
    </row>
    <row r="4453" spans="16:19" x14ac:dyDescent="0.3">
      <c r="P4453" s="28">
        <v>4447</v>
      </c>
      <c r="Q4453" s="26">
        <v>3</v>
      </c>
      <c r="R4453" s="27">
        <v>0</v>
      </c>
      <c r="S4453" s="29" t="str" cm="1">
        <f t="array" ref="S4453" xml:space="preserve"> _xlfn.IFS(Q4453 &lt; R4453, "L", Q4453 = R4453, "D", Q4453 &gt; R4453, "W")</f>
        <v>W</v>
      </c>
    </row>
    <row r="4454" spans="16:19" x14ac:dyDescent="0.3">
      <c r="P4454" s="28">
        <v>4448</v>
      </c>
      <c r="Q4454" s="26">
        <v>3</v>
      </c>
      <c r="R4454" s="27">
        <v>1</v>
      </c>
      <c r="S4454" s="29" t="str" cm="1">
        <f t="array" ref="S4454" xml:space="preserve"> _xlfn.IFS(Q4454 &lt; R4454, "L", Q4454 = R4454, "D", Q4454 &gt; R4454, "W")</f>
        <v>W</v>
      </c>
    </row>
    <row r="4455" spans="16:19" x14ac:dyDescent="0.3">
      <c r="P4455" s="28">
        <v>4449</v>
      </c>
      <c r="Q4455" s="26">
        <v>3</v>
      </c>
      <c r="R4455" s="27">
        <v>1</v>
      </c>
      <c r="S4455" s="29" t="str" cm="1">
        <f t="array" ref="S4455" xml:space="preserve"> _xlfn.IFS(Q4455 &lt; R4455, "L", Q4455 = R4455, "D", Q4455 &gt; R4455, "W")</f>
        <v>W</v>
      </c>
    </row>
    <row r="4456" spans="16:19" x14ac:dyDescent="0.3">
      <c r="P4456" s="28">
        <v>4450</v>
      </c>
      <c r="Q4456" s="26">
        <v>1</v>
      </c>
      <c r="R4456" s="27">
        <v>1</v>
      </c>
      <c r="S4456" s="29" t="str" cm="1">
        <f t="array" ref="S4456" xml:space="preserve"> _xlfn.IFS(Q4456 &lt; R4456, "L", Q4456 = R4456, "D", Q4456 &gt; R4456, "W")</f>
        <v>D</v>
      </c>
    </row>
    <row r="4457" spans="16:19" x14ac:dyDescent="0.3">
      <c r="P4457" s="28">
        <v>4451</v>
      </c>
      <c r="Q4457" s="26">
        <v>1</v>
      </c>
      <c r="R4457" s="27">
        <v>0</v>
      </c>
      <c r="S4457" s="29" t="str" cm="1">
        <f t="array" ref="S4457" xml:space="preserve"> _xlfn.IFS(Q4457 &lt; R4457, "L", Q4457 = R4457, "D", Q4457 &gt; R4457, "W")</f>
        <v>W</v>
      </c>
    </row>
    <row r="4458" spans="16:19" x14ac:dyDescent="0.3">
      <c r="P4458" s="28">
        <v>4452</v>
      </c>
      <c r="Q4458" s="26">
        <v>2</v>
      </c>
      <c r="R4458" s="27">
        <v>1</v>
      </c>
      <c r="S4458" s="29" t="str" cm="1">
        <f t="array" ref="S4458" xml:space="preserve"> _xlfn.IFS(Q4458 &lt; R4458, "L", Q4458 = R4458, "D", Q4458 &gt; R4458, "W")</f>
        <v>W</v>
      </c>
    </row>
    <row r="4459" spans="16:19" x14ac:dyDescent="0.3">
      <c r="P4459" s="28">
        <v>4453</v>
      </c>
      <c r="Q4459" s="26">
        <v>1</v>
      </c>
      <c r="R4459" s="27">
        <v>0</v>
      </c>
      <c r="S4459" s="29" t="str" cm="1">
        <f t="array" ref="S4459" xml:space="preserve"> _xlfn.IFS(Q4459 &lt; R4459, "L", Q4459 = R4459, "D", Q4459 &gt; R4459, "W")</f>
        <v>W</v>
      </c>
    </row>
    <row r="4460" spans="16:19" x14ac:dyDescent="0.3">
      <c r="P4460" s="28">
        <v>4454</v>
      </c>
      <c r="Q4460" s="26">
        <v>2</v>
      </c>
      <c r="R4460" s="27">
        <v>0</v>
      </c>
      <c r="S4460" s="29" t="str" cm="1">
        <f t="array" ref="S4460" xml:space="preserve"> _xlfn.IFS(Q4460 &lt; R4460, "L", Q4460 = R4460, "D", Q4460 &gt; R4460, "W")</f>
        <v>W</v>
      </c>
    </row>
    <row r="4461" spans="16:19" x14ac:dyDescent="0.3">
      <c r="P4461" s="28">
        <v>4455</v>
      </c>
      <c r="Q4461" s="26">
        <v>3</v>
      </c>
      <c r="R4461" s="27">
        <v>1</v>
      </c>
      <c r="S4461" s="29" t="str" cm="1">
        <f t="array" ref="S4461" xml:space="preserve"> _xlfn.IFS(Q4461 &lt; R4461, "L", Q4461 = R4461, "D", Q4461 &gt; R4461, "W")</f>
        <v>W</v>
      </c>
    </row>
    <row r="4462" spans="16:19" x14ac:dyDescent="0.3">
      <c r="P4462" s="28">
        <v>4456</v>
      </c>
      <c r="Q4462" s="26">
        <v>2</v>
      </c>
      <c r="R4462" s="27">
        <v>1</v>
      </c>
      <c r="S4462" s="29" t="str" cm="1">
        <f t="array" ref="S4462" xml:space="preserve"> _xlfn.IFS(Q4462 &lt; R4462, "L", Q4462 = R4462, "D", Q4462 &gt; R4462, "W")</f>
        <v>W</v>
      </c>
    </row>
    <row r="4463" spans="16:19" x14ac:dyDescent="0.3">
      <c r="P4463" s="28">
        <v>4457</v>
      </c>
      <c r="Q4463" s="26">
        <v>1</v>
      </c>
      <c r="R4463" s="27">
        <v>2</v>
      </c>
      <c r="S4463" s="29" t="str" cm="1">
        <f t="array" ref="S4463" xml:space="preserve"> _xlfn.IFS(Q4463 &lt; R4463, "L", Q4463 = R4463, "D", Q4463 &gt; R4463, "W")</f>
        <v>L</v>
      </c>
    </row>
    <row r="4464" spans="16:19" x14ac:dyDescent="0.3">
      <c r="P4464" s="28">
        <v>4458</v>
      </c>
      <c r="Q4464" s="26">
        <v>3</v>
      </c>
      <c r="R4464" s="27">
        <v>1</v>
      </c>
      <c r="S4464" s="29" t="str" cm="1">
        <f t="array" ref="S4464" xml:space="preserve"> _xlfn.IFS(Q4464 &lt; R4464, "L", Q4464 = R4464, "D", Q4464 &gt; R4464, "W")</f>
        <v>W</v>
      </c>
    </row>
    <row r="4465" spans="16:19" x14ac:dyDescent="0.3">
      <c r="P4465" s="28">
        <v>4459</v>
      </c>
      <c r="Q4465" s="26">
        <v>0</v>
      </c>
      <c r="R4465" s="27">
        <v>0</v>
      </c>
      <c r="S4465" s="29" t="str" cm="1">
        <f t="array" ref="S4465" xml:space="preserve"> _xlfn.IFS(Q4465 &lt; R4465, "L", Q4465 = R4465, "D", Q4465 &gt; R4465, "W")</f>
        <v>D</v>
      </c>
    </row>
    <row r="4466" spans="16:19" x14ac:dyDescent="0.3">
      <c r="P4466" s="28">
        <v>4460</v>
      </c>
      <c r="Q4466" s="26">
        <v>2</v>
      </c>
      <c r="R4466" s="27">
        <v>0</v>
      </c>
      <c r="S4466" s="29" t="str" cm="1">
        <f t="array" ref="S4466" xml:space="preserve"> _xlfn.IFS(Q4466 &lt; R4466, "L", Q4466 = R4466, "D", Q4466 &gt; R4466, "W")</f>
        <v>W</v>
      </c>
    </row>
    <row r="4467" spans="16:19" x14ac:dyDescent="0.3">
      <c r="P4467" s="28">
        <v>4461</v>
      </c>
      <c r="Q4467" s="26">
        <v>0</v>
      </c>
      <c r="R4467" s="27">
        <v>0</v>
      </c>
      <c r="S4467" s="29" t="str" cm="1">
        <f t="array" ref="S4467" xml:space="preserve"> _xlfn.IFS(Q4467 &lt; R4467, "L", Q4467 = R4467, "D", Q4467 &gt; R4467, "W")</f>
        <v>D</v>
      </c>
    </row>
    <row r="4468" spans="16:19" x14ac:dyDescent="0.3">
      <c r="P4468" s="28">
        <v>4462</v>
      </c>
      <c r="Q4468" s="26">
        <v>2</v>
      </c>
      <c r="R4468" s="27">
        <v>2</v>
      </c>
      <c r="S4468" s="29" t="str" cm="1">
        <f t="array" ref="S4468" xml:space="preserve"> _xlfn.IFS(Q4468 &lt; R4468, "L", Q4468 = R4468, "D", Q4468 &gt; R4468, "W")</f>
        <v>D</v>
      </c>
    </row>
    <row r="4469" spans="16:19" x14ac:dyDescent="0.3">
      <c r="P4469" s="28">
        <v>4463</v>
      </c>
      <c r="Q4469" s="26">
        <v>2</v>
      </c>
      <c r="R4469" s="27">
        <v>1</v>
      </c>
      <c r="S4469" s="29" t="str" cm="1">
        <f t="array" ref="S4469" xml:space="preserve"> _xlfn.IFS(Q4469 &lt; R4469, "L", Q4469 = R4469, "D", Q4469 &gt; R4469, "W")</f>
        <v>W</v>
      </c>
    </row>
    <row r="4470" spans="16:19" x14ac:dyDescent="0.3">
      <c r="P4470" s="28">
        <v>4464</v>
      </c>
      <c r="Q4470" s="26">
        <v>3</v>
      </c>
      <c r="R4470" s="27">
        <v>1</v>
      </c>
      <c r="S4470" s="29" t="str" cm="1">
        <f t="array" ref="S4470" xml:space="preserve"> _xlfn.IFS(Q4470 &lt; R4470, "L", Q4470 = R4470, "D", Q4470 &gt; R4470, "W")</f>
        <v>W</v>
      </c>
    </row>
    <row r="4471" spans="16:19" x14ac:dyDescent="0.3">
      <c r="P4471" s="28">
        <v>4465</v>
      </c>
      <c r="Q4471" s="26">
        <v>3</v>
      </c>
      <c r="R4471" s="27">
        <v>1</v>
      </c>
      <c r="S4471" s="29" t="str" cm="1">
        <f t="array" ref="S4471" xml:space="preserve"> _xlfn.IFS(Q4471 &lt; R4471, "L", Q4471 = R4471, "D", Q4471 &gt; R4471, "W")</f>
        <v>W</v>
      </c>
    </row>
    <row r="4472" spans="16:19" x14ac:dyDescent="0.3">
      <c r="P4472" s="28">
        <v>4466</v>
      </c>
      <c r="Q4472" s="26">
        <v>2</v>
      </c>
      <c r="R4472" s="27">
        <v>2</v>
      </c>
      <c r="S4472" s="29" t="str" cm="1">
        <f t="array" ref="S4472" xml:space="preserve"> _xlfn.IFS(Q4472 &lt; R4472, "L", Q4472 = R4472, "D", Q4472 &gt; R4472, "W")</f>
        <v>D</v>
      </c>
    </row>
    <row r="4473" spans="16:19" x14ac:dyDescent="0.3">
      <c r="P4473" s="28">
        <v>4467</v>
      </c>
      <c r="Q4473" s="26">
        <v>2</v>
      </c>
      <c r="R4473" s="27">
        <v>0</v>
      </c>
      <c r="S4473" s="29" t="str" cm="1">
        <f t="array" ref="S4473" xml:space="preserve"> _xlfn.IFS(Q4473 &lt; R4473, "L", Q4473 = R4473, "D", Q4473 &gt; R4473, "W")</f>
        <v>W</v>
      </c>
    </row>
    <row r="4474" spans="16:19" x14ac:dyDescent="0.3">
      <c r="P4474" s="28">
        <v>4468</v>
      </c>
      <c r="Q4474" s="26">
        <v>1</v>
      </c>
      <c r="R4474" s="27">
        <v>0</v>
      </c>
      <c r="S4474" s="29" t="str" cm="1">
        <f t="array" ref="S4474" xml:space="preserve"> _xlfn.IFS(Q4474 &lt; R4474, "L", Q4474 = R4474, "D", Q4474 &gt; R4474, "W")</f>
        <v>W</v>
      </c>
    </row>
    <row r="4475" spans="16:19" x14ac:dyDescent="0.3">
      <c r="P4475" s="28">
        <v>4469</v>
      </c>
      <c r="Q4475" s="26">
        <v>2</v>
      </c>
      <c r="R4475" s="27">
        <v>1</v>
      </c>
      <c r="S4475" s="29" t="str" cm="1">
        <f t="array" ref="S4475" xml:space="preserve"> _xlfn.IFS(Q4475 &lt; R4475, "L", Q4475 = R4475, "D", Q4475 &gt; R4475, "W")</f>
        <v>W</v>
      </c>
    </row>
    <row r="4476" spans="16:19" x14ac:dyDescent="0.3">
      <c r="P4476" s="28">
        <v>4470</v>
      </c>
      <c r="Q4476" s="26">
        <v>1</v>
      </c>
      <c r="R4476" s="27">
        <v>2</v>
      </c>
      <c r="S4476" s="29" t="str" cm="1">
        <f t="array" ref="S4476" xml:space="preserve"> _xlfn.IFS(Q4476 &lt; R4476, "L", Q4476 = R4476, "D", Q4476 &gt; R4476, "W")</f>
        <v>L</v>
      </c>
    </row>
    <row r="4477" spans="16:19" x14ac:dyDescent="0.3">
      <c r="P4477" s="28">
        <v>4471</v>
      </c>
      <c r="Q4477" s="26">
        <v>3</v>
      </c>
      <c r="R4477" s="27">
        <v>0</v>
      </c>
      <c r="S4477" s="29" t="str" cm="1">
        <f t="array" ref="S4477" xml:space="preserve"> _xlfn.IFS(Q4477 &lt; R4477, "L", Q4477 = R4477, "D", Q4477 &gt; R4477, "W")</f>
        <v>W</v>
      </c>
    </row>
    <row r="4478" spans="16:19" x14ac:dyDescent="0.3">
      <c r="P4478" s="28">
        <v>4472</v>
      </c>
      <c r="Q4478" s="26">
        <v>3</v>
      </c>
      <c r="R4478" s="27">
        <v>0</v>
      </c>
      <c r="S4478" s="29" t="str" cm="1">
        <f t="array" ref="S4478" xml:space="preserve"> _xlfn.IFS(Q4478 &lt; R4478, "L", Q4478 = R4478, "D", Q4478 &gt; R4478, "W")</f>
        <v>W</v>
      </c>
    </row>
    <row r="4479" spans="16:19" x14ac:dyDescent="0.3">
      <c r="P4479" s="28">
        <v>4473</v>
      </c>
      <c r="Q4479" s="26">
        <v>0</v>
      </c>
      <c r="R4479" s="27">
        <v>0</v>
      </c>
      <c r="S4479" s="29" t="str" cm="1">
        <f t="array" ref="S4479" xml:space="preserve"> _xlfn.IFS(Q4479 &lt; R4479, "L", Q4479 = R4479, "D", Q4479 &gt; R4479, "W")</f>
        <v>D</v>
      </c>
    </row>
    <row r="4480" spans="16:19" x14ac:dyDescent="0.3">
      <c r="P4480" s="28">
        <v>4474</v>
      </c>
      <c r="Q4480" s="26">
        <v>2</v>
      </c>
      <c r="R4480" s="27">
        <v>1</v>
      </c>
      <c r="S4480" s="29" t="str" cm="1">
        <f t="array" ref="S4480" xml:space="preserve"> _xlfn.IFS(Q4480 &lt; R4480, "L", Q4480 = R4480, "D", Q4480 &gt; R4480, "W")</f>
        <v>W</v>
      </c>
    </row>
    <row r="4481" spans="16:19" x14ac:dyDescent="0.3">
      <c r="P4481" s="28">
        <v>4475</v>
      </c>
      <c r="Q4481" s="26">
        <v>2</v>
      </c>
      <c r="R4481" s="27">
        <v>1</v>
      </c>
      <c r="S4481" s="29" t="str" cm="1">
        <f t="array" ref="S4481" xml:space="preserve"> _xlfn.IFS(Q4481 &lt; R4481, "L", Q4481 = R4481, "D", Q4481 &gt; R4481, "W")</f>
        <v>W</v>
      </c>
    </row>
    <row r="4482" spans="16:19" x14ac:dyDescent="0.3">
      <c r="P4482" s="28">
        <v>4476</v>
      </c>
      <c r="Q4482" s="26">
        <v>1</v>
      </c>
      <c r="R4482" s="27">
        <v>0</v>
      </c>
      <c r="S4482" s="29" t="str" cm="1">
        <f t="array" ref="S4482" xml:space="preserve"> _xlfn.IFS(Q4482 &lt; R4482, "L", Q4482 = R4482, "D", Q4482 &gt; R4482, "W")</f>
        <v>W</v>
      </c>
    </row>
    <row r="4483" spans="16:19" x14ac:dyDescent="0.3">
      <c r="P4483" s="28">
        <v>4477</v>
      </c>
      <c r="Q4483" s="26">
        <v>1</v>
      </c>
      <c r="R4483" s="27">
        <v>1</v>
      </c>
      <c r="S4483" s="29" t="str" cm="1">
        <f t="array" ref="S4483" xml:space="preserve"> _xlfn.IFS(Q4483 &lt; R4483, "L", Q4483 = R4483, "D", Q4483 &gt; R4483, "W")</f>
        <v>D</v>
      </c>
    </row>
    <row r="4484" spans="16:19" x14ac:dyDescent="0.3">
      <c r="P4484" s="28">
        <v>4478</v>
      </c>
      <c r="Q4484" s="26">
        <v>4</v>
      </c>
      <c r="R4484" s="27">
        <v>0</v>
      </c>
      <c r="S4484" s="29" t="str" cm="1">
        <f t="array" ref="S4484" xml:space="preserve"> _xlfn.IFS(Q4484 &lt; R4484, "L", Q4484 = R4484, "D", Q4484 &gt; R4484, "W")</f>
        <v>W</v>
      </c>
    </row>
    <row r="4485" spans="16:19" x14ac:dyDescent="0.3">
      <c r="P4485" s="28">
        <v>4479</v>
      </c>
      <c r="Q4485" s="26">
        <v>3</v>
      </c>
      <c r="R4485" s="27">
        <v>3</v>
      </c>
      <c r="S4485" s="29" t="str" cm="1">
        <f t="array" ref="S4485" xml:space="preserve"> _xlfn.IFS(Q4485 &lt; R4485, "L", Q4485 = R4485, "D", Q4485 &gt; R4485, "W")</f>
        <v>D</v>
      </c>
    </row>
    <row r="4486" spans="16:19" x14ac:dyDescent="0.3">
      <c r="P4486" s="28">
        <v>4480</v>
      </c>
      <c r="Q4486" s="26">
        <v>1</v>
      </c>
      <c r="R4486" s="27">
        <v>1</v>
      </c>
      <c r="S4486" s="29" t="str" cm="1">
        <f t="array" ref="S4486" xml:space="preserve"> _xlfn.IFS(Q4486 &lt; R4486, "L", Q4486 = R4486, "D", Q4486 &gt; R4486, "W")</f>
        <v>D</v>
      </c>
    </row>
    <row r="4487" spans="16:19" x14ac:dyDescent="0.3">
      <c r="P4487" s="28">
        <v>4481</v>
      </c>
      <c r="Q4487" s="26">
        <v>2</v>
      </c>
      <c r="R4487" s="27">
        <v>1</v>
      </c>
      <c r="S4487" s="29" t="str" cm="1">
        <f t="array" ref="S4487" xml:space="preserve"> _xlfn.IFS(Q4487 &lt; R4487, "L", Q4487 = R4487, "D", Q4487 &gt; R4487, "W")</f>
        <v>W</v>
      </c>
    </row>
    <row r="4488" spans="16:19" x14ac:dyDescent="0.3">
      <c r="P4488" s="28">
        <v>4482</v>
      </c>
      <c r="Q4488" s="26">
        <v>1</v>
      </c>
      <c r="R4488" s="27">
        <v>0</v>
      </c>
      <c r="S4488" s="29" t="str" cm="1">
        <f t="array" ref="S4488" xml:space="preserve"> _xlfn.IFS(Q4488 &lt; R4488, "L", Q4488 = R4488, "D", Q4488 &gt; R4488, "W")</f>
        <v>W</v>
      </c>
    </row>
    <row r="4489" spans="16:19" x14ac:dyDescent="0.3">
      <c r="P4489" s="28">
        <v>4483</v>
      </c>
      <c r="Q4489" s="26">
        <v>2</v>
      </c>
      <c r="R4489" s="27">
        <v>0</v>
      </c>
      <c r="S4489" s="29" t="str" cm="1">
        <f t="array" ref="S4489" xml:space="preserve"> _xlfn.IFS(Q4489 &lt; R4489, "L", Q4489 = R4489, "D", Q4489 &gt; R4489, "W")</f>
        <v>W</v>
      </c>
    </row>
    <row r="4490" spans="16:19" x14ac:dyDescent="0.3">
      <c r="P4490" s="28">
        <v>4484</v>
      </c>
      <c r="Q4490" s="26">
        <v>2</v>
      </c>
      <c r="R4490" s="27">
        <v>0</v>
      </c>
      <c r="S4490" s="29" t="str" cm="1">
        <f t="array" ref="S4490" xml:space="preserve"> _xlfn.IFS(Q4490 &lt; R4490, "L", Q4490 = R4490, "D", Q4490 &gt; R4490, "W")</f>
        <v>W</v>
      </c>
    </row>
    <row r="4491" spans="16:19" x14ac:dyDescent="0.3">
      <c r="P4491" s="28">
        <v>4485</v>
      </c>
      <c r="Q4491" s="26">
        <v>0</v>
      </c>
      <c r="R4491" s="27">
        <v>1</v>
      </c>
      <c r="S4491" s="29" t="str" cm="1">
        <f t="array" ref="S4491" xml:space="preserve"> _xlfn.IFS(Q4491 &lt; R4491, "L", Q4491 = R4491, "D", Q4491 &gt; R4491, "W")</f>
        <v>L</v>
      </c>
    </row>
    <row r="4492" spans="16:19" x14ac:dyDescent="0.3">
      <c r="P4492" s="28">
        <v>4486</v>
      </c>
      <c r="Q4492" s="26">
        <v>3</v>
      </c>
      <c r="R4492" s="27">
        <v>0</v>
      </c>
      <c r="S4492" s="29" t="str" cm="1">
        <f t="array" ref="S4492" xml:space="preserve"> _xlfn.IFS(Q4492 &lt; R4492, "L", Q4492 = R4492, "D", Q4492 &gt; R4492, "W")</f>
        <v>W</v>
      </c>
    </row>
    <row r="4493" spans="16:19" x14ac:dyDescent="0.3">
      <c r="P4493" s="28">
        <v>4487</v>
      </c>
      <c r="Q4493" s="26">
        <v>0</v>
      </c>
      <c r="R4493" s="27">
        <v>0</v>
      </c>
      <c r="S4493" s="29" t="str" cm="1">
        <f t="array" ref="S4493" xml:space="preserve"> _xlfn.IFS(Q4493 &lt; R4493, "L", Q4493 = R4493, "D", Q4493 &gt; R4493, "W")</f>
        <v>D</v>
      </c>
    </row>
    <row r="4494" spans="16:19" x14ac:dyDescent="0.3">
      <c r="P4494" s="28">
        <v>4488</v>
      </c>
      <c r="Q4494" s="26">
        <v>2</v>
      </c>
      <c r="R4494" s="27">
        <v>0</v>
      </c>
      <c r="S4494" s="29" t="str" cm="1">
        <f t="array" ref="S4494" xml:space="preserve"> _xlfn.IFS(Q4494 &lt; R4494, "L", Q4494 = R4494, "D", Q4494 &gt; R4494, "W")</f>
        <v>W</v>
      </c>
    </row>
    <row r="4495" spans="16:19" x14ac:dyDescent="0.3">
      <c r="P4495" s="28">
        <v>4489</v>
      </c>
      <c r="Q4495" s="26">
        <v>2</v>
      </c>
      <c r="R4495" s="27">
        <v>1</v>
      </c>
      <c r="S4495" s="29" t="str" cm="1">
        <f t="array" ref="S4495" xml:space="preserve"> _xlfn.IFS(Q4495 &lt; R4495, "L", Q4495 = R4495, "D", Q4495 &gt; R4495, "W")</f>
        <v>W</v>
      </c>
    </row>
    <row r="4496" spans="16:19" x14ac:dyDescent="0.3">
      <c r="P4496" s="28">
        <v>4490</v>
      </c>
      <c r="Q4496" s="26">
        <v>1</v>
      </c>
      <c r="R4496" s="27">
        <v>1</v>
      </c>
      <c r="S4496" s="29" t="str" cm="1">
        <f t="array" ref="S4496" xml:space="preserve"> _xlfn.IFS(Q4496 &lt; R4496, "L", Q4496 = R4496, "D", Q4496 &gt; R4496, "W")</f>
        <v>D</v>
      </c>
    </row>
    <row r="4497" spans="16:19" x14ac:dyDescent="0.3">
      <c r="P4497" s="28">
        <v>4491</v>
      </c>
      <c r="Q4497" s="26">
        <v>1</v>
      </c>
      <c r="R4497" s="27">
        <v>0</v>
      </c>
      <c r="S4497" s="29" t="str" cm="1">
        <f t="array" ref="S4497" xml:space="preserve"> _xlfn.IFS(Q4497 &lt; R4497, "L", Q4497 = R4497, "D", Q4497 &gt; R4497, "W")</f>
        <v>W</v>
      </c>
    </row>
    <row r="4498" spans="16:19" x14ac:dyDescent="0.3">
      <c r="P4498" s="28">
        <v>4492</v>
      </c>
      <c r="Q4498" s="26">
        <v>3</v>
      </c>
      <c r="R4498" s="27">
        <v>0</v>
      </c>
      <c r="S4498" s="29" t="str" cm="1">
        <f t="array" ref="S4498" xml:space="preserve"> _xlfn.IFS(Q4498 &lt; R4498, "L", Q4498 = R4498, "D", Q4498 &gt; R4498, "W")</f>
        <v>W</v>
      </c>
    </row>
    <row r="4499" spans="16:19" x14ac:dyDescent="0.3">
      <c r="P4499" s="28">
        <v>4493</v>
      </c>
      <c r="Q4499" s="26">
        <v>4</v>
      </c>
      <c r="R4499" s="27">
        <v>1</v>
      </c>
      <c r="S4499" s="29" t="str" cm="1">
        <f t="array" ref="S4499" xml:space="preserve"> _xlfn.IFS(Q4499 &lt; R4499, "L", Q4499 = R4499, "D", Q4499 &gt; R4499, "W")</f>
        <v>W</v>
      </c>
    </row>
    <row r="4500" spans="16:19" x14ac:dyDescent="0.3">
      <c r="P4500" s="28">
        <v>4494</v>
      </c>
      <c r="Q4500" s="26">
        <v>1</v>
      </c>
      <c r="R4500" s="27">
        <v>1</v>
      </c>
      <c r="S4500" s="29" t="str" cm="1">
        <f t="array" ref="S4500" xml:space="preserve"> _xlfn.IFS(Q4500 &lt; R4500, "L", Q4500 = R4500, "D", Q4500 &gt; R4500, "W")</f>
        <v>D</v>
      </c>
    </row>
    <row r="4501" spans="16:19" x14ac:dyDescent="0.3">
      <c r="P4501" s="28">
        <v>4495</v>
      </c>
      <c r="Q4501" s="26">
        <v>0</v>
      </c>
      <c r="R4501" s="27">
        <v>1</v>
      </c>
      <c r="S4501" s="29" t="str" cm="1">
        <f t="array" ref="S4501" xml:space="preserve"> _xlfn.IFS(Q4501 &lt; R4501, "L", Q4501 = R4501, "D", Q4501 &gt; R4501, "W")</f>
        <v>L</v>
      </c>
    </row>
    <row r="4502" spans="16:19" x14ac:dyDescent="0.3">
      <c r="P4502" s="28">
        <v>4496</v>
      </c>
      <c r="Q4502" s="26">
        <v>2</v>
      </c>
      <c r="R4502" s="27">
        <v>0</v>
      </c>
      <c r="S4502" s="29" t="str" cm="1">
        <f t="array" ref="S4502" xml:space="preserve"> _xlfn.IFS(Q4502 &lt; R4502, "L", Q4502 = R4502, "D", Q4502 &gt; R4502, "W")</f>
        <v>W</v>
      </c>
    </row>
    <row r="4503" spans="16:19" x14ac:dyDescent="0.3">
      <c r="P4503" s="28">
        <v>4497</v>
      </c>
      <c r="Q4503" s="26">
        <v>1</v>
      </c>
      <c r="R4503" s="27">
        <v>0</v>
      </c>
      <c r="S4503" s="29" t="str" cm="1">
        <f t="array" ref="S4503" xml:space="preserve"> _xlfn.IFS(Q4503 &lt; R4503, "L", Q4503 = R4503, "D", Q4503 &gt; R4503, "W")</f>
        <v>W</v>
      </c>
    </row>
    <row r="4504" spans="16:19" x14ac:dyDescent="0.3">
      <c r="P4504" s="28">
        <v>4498</v>
      </c>
      <c r="Q4504" s="26">
        <v>3</v>
      </c>
      <c r="R4504" s="27">
        <v>0</v>
      </c>
      <c r="S4504" s="29" t="str" cm="1">
        <f t="array" ref="S4504" xml:space="preserve"> _xlfn.IFS(Q4504 &lt; R4504, "L", Q4504 = R4504, "D", Q4504 &gt; R4504, "W")</f>
        <v>W</v>
      </c>
    </row>
    <row r="4505" spans="16:19" x14ac:dyDescent="0.3">
      <c r="P4505" s="28">
        <v>4499</v>
      </c>
      <c r="Q4505" s="26">
        <v>2</v>
      </c>
      <c r="R4505" s="27">
        <v>1</v>
      </c>
      <c r="S4505" s="29" t="str" cm="1">
        <f t="array" ref="S4505" xml:space="preserve"> _xlfn.IFS(Q4505 &lt; R4505, "L", Q4505 = R4505, "D", Q4505 &gt; R4505, "W")</f>
        <v>W</v>
      </c>
    </row>
    <row r="4506" spans="16:19" x14ac:dyDescent="0.3">
      <c r="P4506" s="28">
        <v>4500</v>
      </c>
      <c r="Q4506" s="26">
        <v>1</v>
      </c>
      <c r="R4506" s="27">
        <v>2</v>
      </c>
      <c r="S4506" s="29" t="str" cm="1">
        <f t="array" ref="S4506" xml:space="preserve"> _xlfn.IFS(Q4506 &lt; R4506, "L", Q4506 = R4506, "D", Q4506 &gt; R4506, "W")</f>
        <v>L</v>
      </c>
    </row>
    <row r="4507" spans="16:19" x14ac:dyDescent="0.3">
      <c r="P4507" s="28">
        <v>4501</v>
      </c>
      <c r="Q4507" s="26">
        <v>1</v>
      </c>
      <c r="R4507" s="27">
        <v>0</v>
      </c>
      <c r="S4507" s="29" t="str" cm="1">
        <f t="array" ref="S4507" xml:space="preserve"> _xlfn.IFS(Q4507 &lt; R4507, "L", Q4507 = R4507, "D", Q4507 &gt; R4507, "W")</f>
        <v>W</v>
      </c>
    </row>
    <row r="4508" spans="16:19" x14ac:dyDescent="0.3">
      <c r="P4508" s="28">
        <v>4502</v>
      </c>
      <c r="Q4508" s="26">
        <v>2</v>
      </c>
      <c r="R4508" s="27">
        <v>0</v>
      </c>
      <c r="S4508" s="29" t="str" cm="1">
        <f t="array" ref="S4508" xml:space="preserve"> _xlfn.IFS(Q4508 &lt; R4508, "L", Q4508 = R4508, "D", Q4508 &gt; R4508, "W")</f>
        <v>W</v>
      </c>
    </row>
    <row r="4509" spans="16:19" x14ac:dyDescent="0.3">
      <c r="P4509" s="28">
        <v>4503</v>
      </c>
      <c r="Q4509" s="26">
        <v>2</v>
      </c>
      <c r="R4509" s="27">
        <v>1</v>
      </c>
      <c r="S4509" s="29" t="str" cm="1">
        <f t="array" ref="S4509" xml:space="preserve"> _xlfn.IFS(Q4509 &lt; R4509, "L", Q4509 = R4509, "D", Q4509 &gt; R4509, "W")</f>
        <v>W</v>
      </c>
    </row>
    <row r="4510" spans="16:19" x14ac:dyDescent="0.3">
      <c r="P4510" s="28">
        <v>4504</v>
      </c>
      <c r="Q4510" s="26">
        <v>2</v>
      </c>
      <c r="R4510" s="27">
        <v>0</v>
      </c>
      <c r="S4510" s="29" t="str" cm="1">
        <f t="array" ref="S4510" xml:space="preserve"> _xlfn.IFS(Q4510 &lt; R4510, "L", Q4510 = R4510, "D", Q4510 &gt; R4510, "W")</f>
        <v>W</v>
      </c>
    </row>
    <row r="4511" spans="16:19" x14ac:dyDescent="0.3">
      <c r="P4511" s="28">
        <v>4505</v>
      </c>
      <c r="Q4511" s="26">
        <v>4</v>
      </c>
      <c r="R4511" s="27">
        <v>0</v>
      </c>
      <c r="S4511" s="29" t="str" cm="1">
        <f t="array" ref="S4511" xml:space="preserve"> _xlfn.IFS(Q4511 &lt; R4511, "L", Q4511 = R4511, "D", Q4511 &gt; R4511, "W")</f>
        <v>W</v>
      </c>
    </row>
    <row r="4512" spans="16:19" x14ac:dyDescent="0.3">
      <c r="P4512" s="28">
        <v>4506</v>
      </c>
      <c r="Q4512" s="26">
        <v>5</v>
      </c>
      <c r="R4512" s="27">
        <v>0</v>
      </c>
      <c r="S4512" s="29" t="str" cm="1">
        <f t="array" ref="S4512" xml:space="preserve"> _xlfn.IFS(Q4512 &lt; R4512, "L", Q4512 = R4512, "D", Q4512 &gt; R4512, "W")</f>
        <v>W</v>
      </c>
    </row>
    <row r="4513" spans="16:19" x14ac:dyDescent="0.3">
      <c r="P4513" s="28">
        <v>4507</v>
      </c>
      <c r="Q4513" s="26">
        <v>2</v>
      </c>
      <c r="R4513" s="27">
        <v>1</v>
      </c>
      <c r="S4513" s="29" t="str" cm="1">
        <f t="array" ref="S4513" xml:space="preserve"> _xlfn.IFS(Q4513 &lt; R4513, "L", Q4513 = R4513, "D", Q4513 &gt; R4513, "W")</f>
        <v>W</v>
      </c>
    </row>
    <row r="4514" spans="16:19" x14ac:dyDescent="0.3">
      <c r="P4514" s="28">
        <v>4508</v>
      </c>
      <c r="Q4514" s="26">
        <v>2</v>
      </c>
      <c r="R4514" s="27">
        <v>1</v>
      </c>
      <c r="S4514" s="29" t="str" cm="1">
        <f t="array" ref="S4514" xml:space="preserve"> _xlfn.IFS(Q4514 &lt; R4514, "L", Q4514 = R4514, "D", Q4514 &gt; R4514, "W")</f>
        <v>W</v>
      </c>
    </row>
    <row r="4515" spans="16:19" x14ac:dyDescent="0.3">
      <c r="P4515" s="28">
        <v>4509</v>
      </c>
      <c r="Q4515" s="26">
        <v>1</v>
      </c>
      <c r="R4515" s="27">
        <v>1</v>
      </c>
      <c r="S4515" s="29" t="str" cm="1">
        <f t="array" ref="S4515" xml:space="preserve"> _xlfn.IFS(Q4515 &lt; R4515, "L", Q4515 = R4515, "D", Q4515 &gt; R4515, "W")</f>
        <v>D</v>
      </c>
    </row>
    <row r="4516" spans="16:19" x14ac:dyDescent="0.3">
      <c r="P4516" s="28">
        <v>4510</v>
      </c>
      <c r="Q4516" s="26">
        <v>4</v>
      </c>
      <c r="R4516" s="27">
        <v>1</v>
      </c>
      <c r="S4516" s="29" t="str" cm="1">
        <f t="array" ref="S4516" xml:space="preserve"> _xlfn.IFS(Q4516 &lt; R4516, "L", Q4516 = R4516, "D", Q4516 &gt; R4516, "W")</f>
        <v>W</v>
      </c>
    </row>
    <row r="4517" spans="16:19" x14ac:dyDescent="0.3">
      <c r="P4517" s="28">
        <v>4511</v>
      </c>
      <c r="Q4517" s="26">
        <v>3</v>
      </c>
      <c r="R4517" s="27">
        <v>0</v>
      </c>
      <c r="S4517" s="29" t="str" cm="1">
        <f t="array" ref="S4517" xml:space="preserve"> _xlfn.IFS(Q4517 &lt; R4517, "L", Q4517 = R4517, "D", Q4517 &gt; R4517, "W")</f>
        <v>W</v>
      </c>
    </row>
    <row r="4518" spans="16:19" x14ac:dyDescent="0.3">
      <c r="P4518" s="28">
        <v>4512</v>
      </c>
      <c r="Q4518" s="26">
        <v>0</v>
      </c>
      <c r="R4518" s="27">
        <v>1</v>
      </c>
      <c r="S4518" s="29" t="str" cm="1">
        <f t="array" ref="S4518" xml:space="preserve"> _xlfn.IFS(Q4518 &lt; R4518, "L", Q4518 = R4518, "D", Q4518 &gt; R4518, "W")</f>
        <v>L</v>
      </c>
    </row>
    <row r="4519" spans="16:19" x14ac:dyDescent="0.3">
      <c r="P4519" s="28">
        <v>4513</v>
      </c>
      <c r="Q4519" s="26">
        <v>4</v>
      </c>
      <c r="R4519" s="27">
        <v>1</v>
      </c>
      <c r="S4519" s="29" t="str" cm="1">
        <f t="array" ref="S4519" xml:space="preserve"> _xlfn.IFS(Q4519 &lt; R4519, "L", Q4519 = R4519, "D", Q4519 &gt; R4519, "W")</f>
        <v>W</v>
      </c>
    </row>
    <row r="4520" spans="16:19" x14ac:dyDescent="0.3">
      <c r="P4520" s="28">
        <v>4514</v>
      </c>
      <c r="Q4520" s="26">
        <v>1</v>
      </c>
      <c r="R4520" s="27">
        <v>0</v>
      </c>
      <c r="S4520" s="29" t="str" cm="1">
        <f t="array" ref="S4520" xml:space="preserve"> _xlfn.IFS(Q4520 &lt; R4520, "L", Q4520 = R4520, "D", Q4520 &gt; R4520, "W")</f>
        <v>W</v>
      </c>
    </row>
    <row r="4521" spans="16:19" x14ac:dyDescent="0.3">
      <c r="P4521" s="28">
        <v>4515</v>
      </c>
      <c r="Q4521" s="26">
        <v>1</v>
      </c>
      <c r="R4521" s="27">
        <v>2</v>
      </c>
      <c r="S4521" s="29" t="str" cm="1">
        <f t="array" ref="S4521" xml:space="preserve"> _xlfn.IFS(Q4521 &lt; R4521, "L", Q4521 = R4521, "D", Q4521 &gt; R4521, "W")</f>
        <v>L</v>
      </c>
    </row>
    <row r="4522" spans="16:19" x14ac:dyDescent="0.3">
      <c r="P4522" s="28">
        <v>4516</v>
      </c>
      <c r="Q4522" s="26">
        <v>0</v>
      </c>
      <c r="R4522" s="27">
        <v>0</v>
      </c>
      <c r="S4522" s="29" t="str" cm="1">
        <f t="array" ref="S4522" xml:space="preserve"> _xlfn.IFS(Q4522 &lt; R4522, "L", Q4522 = R4522, "D", Q4522 &gt; R4522, "W")</f>
        <v>D</v>
      </c>
    </row>
    <row r="4523" spans="16:19" x14ac:dyDescent="0.3">
      <c r="P4523" s="28">
        <v>4517</v>
      </c>
      <c r="Q4523" s="26">
        <v>5</v>
      </c>
      <c r="R4523" s="27">
        <v>0</v>
      </c>
      <c r="S4523" s="29" t="str" cm="1">
        <f t="array" ref="S4523" xml:space="preserve"> _xlfn.IFS(Q4523 &lt; R4523, "L", Q4523 = R4523, "D", Q4523 &gt; R4523, "W")</f>
        <v>W</v>
      </c>
    </row>
    <row r="4524" spans="16:19" x14ac:dyDescent="0.3">
      <c r="P4524" s="28">
        <v>4518</v>
      </c>
      <c r="Q4524" s="26">
        <v>2</v>
      </c>
      <c r="R4524" s="27">
        <v>0</v>
      </c>
      <c r="S4524" s="29" t="str" cm="1">
        <f t="array" ref="S4524" xml:space="preserve"> _xlfn.IFS(Q4524 &lt; R4524, "L", Q4524 = R4524, "D", Q4524 &gt; R4524, "W")</f>
        <v>W</v>
      </c>
    </row>
    <row r="4525" spans="16:19" x14ac:dyDescent="0.3">
      <c r="P4525" s="28">
        <v>4519</v>
      </c>
      <c r="Q4525" s="26">
        <v>2</v>
      </c>
      <c r="R4525" s="27">
        <v>2</v>
      </c>
      <c r="S4525" s="29" t="str" cm="1">
        <f t="array" ref="S4525" xml:space="preserve"> _xlfn.IFS(Q4525 &lt; R4525, "L", Q4525 = R4525, "D", Q4525 &gt; R4525, "W")</f>
        <v>D</v>
      </c>
    </row>
    <row r="4526" spans="16:19" x14ac:dyDescent="0.3">
      <c r="P4526" s="28">
        <v>4520</v>
      </c>
      <c r="Q4526" s="26">
        <v>1</v>
      </c>
      <c r="R4526" s="27">
        <v>0</v>
      </c>
      <c r="S4526" s="29" t="str" cm="1">
        <f t="array" ref="S4526" xml:space="preserve"> _xlfn.IFS(Q4526 &lt; R4526, "L", Q4526 = R4526, "D", Q4526 &gt; R4526, "W")</f>
        <v>W</v>
      </c>
    </row>
    <row r="4527" spans="16:19" x14ac:dyDescent="0.3">
      <c r="P4527" s="28">
        <v>4521</v>
      </c>
      <c r="Q4527" s="26">
        <v>1</v>
      </c>
      <c r="R4527" s="27">
        <v>0</v>
      </c>
      <c r="S4527" s="29" t="str" cm="1">
        <f t="array" ref="S4527" xml:space="preserve"> _xlfn.IFS(Q4527 &lt; R4527, "L", Q4527 = R4527, "D", Q4527 &gt; R4527, "W")</f>
        <v>W</v>
      </c>
    </row>
    <row r="4528" spans="16:19" x14ac:dyDescent="0.3">
      <c r="P4528" s="28">
        <v>4522</v>
      </c>
      <c r="Q4528" s="26">
        <v>1</v>
      </c>
      <c r="R4528" s="27">
        <v>0</v>
      </c>
      <c r="S4528" s="29" t="str" cm="1">
        <f t="array" ref="S4528" xml:space="preserve"> _xlfn.IFS(Q4528 &lt; R4528, "L", Q4528 = R4528, "D", Q4528 &gt; R4528, "W")</f>
        <v>W</v>
      </c>
    </row>
    <row r="4529" spans="16:19" x14ac:dyDescent="0.3">
      <c r="P4529" s="28">
        <v>4523</v>
      </c>
      <c r="Q4529" s="26">
        <v>2</v>
      </c>
      <c r="R4529" s="27">
        <v>2</v>
      </c>
      <c r="S4529" s="29" t="str" cm="1">
        <f t="array" ref="S4529" xml:space="preserve"> _xlfn.IFS(Q4529 &lt; R4529, "L", Q4529 = R4529, "D", Q4529 &gt; R4529, "W")</f>
        <v>D</v>
      </c>
    </row>
    <row r="4530" spans="16:19" x14ac:dyDescent="0.3">
      <c r="P4530" s="28">
        <v>4524</v>
      </c>
      <c r="Q4530" s="26">
        <v>2</v>
      </c>
      <c r="R4530" s="27">
        <v>0</v>
      </c>
      <c r="S4530" s="29" t="str" cm="1">
        <f t="array" ref="S4530" xml:space="preserve"> _xlfn.IFS(Q4530 &lt; R4530, "L", Q4530 = R4530, "D", Q4530 &gt; R4530, "W")</f>
        <v>W</v>
      </c>
    </row>
    <row r="4531" spans="16:19" x14ac:dyDescent="0.3">
      <c r="P4531" s="28">
        <v>4525</v>
      </c>
      <c r="Q4531" s="26">
        <v>0</v>
      </c>
      <c r="R4531" s="27">
        <v>3</v>
      </c>
      <c r="S4531" s="29" t="str" cm="1">
        <f t="array" ref="S4531" xml:space="preserve"> _xlfn.IFS(Q4531 &lt; R4531, "L", Q4531 = R4531, "D", Q4531 &gt; R4531, "W")</f>
        <v>L</v>
      </c>
    </row>
    <row r="4532" spans="16:19" x14ac:dyDescent="0.3">
      <c r="P4532" s="28">
        <v>4526</v>
      </c>
      <c r="Q4532" s="26">
        <v>1</v>
      </c>
      <c r="R4532" s="27">
        <v>0</v>
      </c>
      <c r="S4532" s="29" t="str" cm="1">
        <f t="array" ref="S4532" xml:space="preserve"> _xlfn.IFS(Q4532 &lt; R4532, "L", Q4532 = R4532, "D", Q4532 &gt; R4532, "W")</f>
        <v>W</v>
      </c>
    </row>
    <row r="4533" spans="16:19" x14ac:dyDescent="0.3">
      <c r="P4533" s="28">
        <v>4527</v>
      </c>
      <c r="Q4533" s="26">
        <v>4</v>
      </c>
      <c r="R4533" s="27">
        <v>1</v>
      </c>
      <c r="S4533" s="29" t="str" cm="1">
        <f t="array" ref="S4533" xml:space="preserve"> _xlfn.IFS(Q4533 &lt; R4533, "L", Q4533 = R4533, "D", Q4533 &gt; R4533, "W")</f>
        <v>W</v>
      </c>
    </row>
    <row r="4534" spans="16:19" x14ac:dyDescent="0.3">
      <c r="P4534" s="28">
        <v>4528</v>
      </c>
      <c r="Q4534" s="26">
        <v>1</v>
      </c>
      <c r="R4534" s="27">
        <v>2</v>
      </c>
      <c r="S4534" s="29" t="str" cm="1">
        <f t="array" ref="S4534" xml:space="preserve"> _xlfn.IFS(Q4534 &lt; R4534, "L", Q4534 = R4534, "D", Q4534 &gt; R4534, "W")</f>
        <v>L</v>
      </c>
    </row>
    <row r="4535" spans="16:19" x14ac:dyDescent="0.3">
      <c r="P4535" s="28">
        <v>4529</v>
      </c>
      <c r="Q4535" s="26">
        <v>3</v>
      </c>
      <c r="R4535" s="27">
        <v>0</v>
      </c>
      <c r="S4535" s="29" t="str" cm="1">
        <f t="array" ref="S4535" xml:space="preserve"> _xlfn.IFS(Q4535 &lt; R4535, "L", Q4535 = R4535, "D", Q4535 &gt; R4535, "W")</f>
        <v>W</v>
      </c>
    </row>
    <row r="4536" spans="16:19" x14ac:dyDescent="0.3">
      <c r="P4536" s="28">
        <v>4530</v>
      </c>
      <c r="Q4536" s="26">
        <v>3</v>
      </c>
      <c r="R4536" s="27">
        <v>1</v>
      </c>
      <c r="S4536" s="29" t="str" cm="1">
        <f t="array" ref="S4536" xml:space="preserve"> _xlfn.IFS(Q4536 &lt; R4536, "L", Q4536 = R4536, "D", Q4536 &gt; R4536, "W")</f>
        <v>W</v>
      </c>
    </row>
    <row r="4537" spans="16:19" x14ac:dyDescent="0.3">
      <c r="P4537" s="28">
        <v>4531</v>
      </c>
      <c r="Q4537" s="26">
        <v>2</v>
      </c>
      <c r="R4537" s="27">
        <v>1</v>
      </c>
      <c r="S4537" s="29" t="str" cm="1">
        <f t="array" ref="S4537" xml:space="preserve"> _xlfn.IFS(Q4537 &lt; R4537, "L", Q4537 = R4537, "D", Q4537 &gt; R4537, "W")</f>
        <v>W</v>
      </c>
    </row>
    <row r="4538" spans="16:19" x14ac:dyDescent="0.3">
      <c r="P4538" s="28">
        <v>4532</v>
      </c>
      <c r="Q4538" s="26">
        <v>2</v>
      </c>
      <c r="R4538" s="27">
        <v>0</v>
      </c>
      <c r="S4538" s="29" t="str" cm="1">
        <f t="array" ref="S4538" xml:space="preserve"> _xlfn.IFS(Q4538 &lt; R4538, "L", Q4538 = R4538, "D", Q4538 &gt; R4538, "W")</f>
        <v>W</v>
      </c>
    </row>
    <row r="4539" spans="16:19" x14ac:dyDescent="0.3">
      <c r="P4539" s="28">
        <v>4533</v>
      </c>
      <c r="Q4539" s="26">
        <v>4</v>
      </c>
      <c r="R4539" s="27">
        <v>0</v>
      </c>
      <c r="S4539" s="29" t="str" cm="1">
        <f t="array" ref="S4539" xml:space="preserve"> _xlfn.IFS(Q4539 &lt; R4539, "L", Q4539 = R4539, "D", Q4539 &gt; R4539, "W")</f>
        <v>W</v>
      </c>
    </row>
    <row r="4540" spans="16:19" x14ac:dyDescent="0.3">
      <c r="P4540" s="28">
        <v>4534</v>
      </c>
      <c r="Q4540" s="26">
        <v>1</v>
      </c>
      <c r="R4540" s="27">
        <v>0</v>
      </c>
      <c r="S4540" s="29" t="str" cm="1">
        <f t="array" ref="S4540" xml:space="preserve"> _xlfn.IFS(Q4540 &lt; R4540, "L", Q4540 = R4540, "D", Q4540 &gt; R4540, "W")</f>
        <v>W</v>
      </c>
    </row>
    <row r="4541" spans="16:19" x14ac:dyDescent="0.3">
      <c r="P4541" s="28">
        <v>4535</v>
      </c>
      <c r="Q4541" s="26">
        <v>1</v>
      </c>
      <c r="R4541" s="27">
        <v>1</v>
      </c>
      <c r="S4541" s="29" t="str" cm="1">
        <f t="array" ref="S4541" xml:space="preserve"> _xlfn.IFS(Q4541 &lt; R4541, "L", Q4541 = R4541, "D", Q4541 &gt; R4541, "W")</f>
        <v>D</v>
      </c>
    </row>
    <row r="4542" spans="16:19" x14ac:dyDescent="0.3">
      <c r="P4542" s="28">
        <v>4536</v>
      </c>
      <c r="Q4542" s="26">
        <v>2</v>
      </c>
      <c r="R4542" s="27">
        <v>1</v>
      </c>
      <c r="S4542" s="29" t="str" cm="1">
        <f t="array" ref="S4542" xml:space="preserve"> _xlfn.IFS(Q4542 &lt; R4542, "L", Q4542 = R4542, "D", Q4542 &gt; R4542, "W")</f>
        <v>W</v>
      </c>
    </row>
    <row r="4543" spans="16:19" x14ac:dyDescent="0.3">
      <c r="P4543" s="28">
        <v>4537</v>
      </c>
      <c r="Q4543" s="26">
        <v>4</v>
      </c>
      <c r="R4543" s="27">
        <v>0</v>
      </c>
      <c r="S4543" s="29" t="str" cm="1">
        <f t="array" ref="S4543" xml:space="preserve"> _xlfn.IFS(Q4543 &lt; R4543, "L", Q4543 = R4543, "D", Q4543 &gt; R4543, "W")</f>
        <v>W</v>
      </c>
    </row>
    <row r="4544" spans="16:19" x14ac:dyDescent="0.3">
      <c r="P4544" s="28">
        <v>4538</v>
      </c>
      <c r="Q4544" s="26">
        <v>1</v>
      </c>
      <c r="R4544" s="27">
        <v>0</v>
      </c>
      <c r="S4544" s="29" t="str" cm="1">
        <f t="array" ref="S4544" xml:space="preserve"> _xlfn.IFS(Q4544 &lt; R4544, "L", Q4544 = R4544, "D", Q4544 &gt; R4544, "W")</f>
        <v>W</v>
      </c>
    </row>
    <row r="4545" spans="16:19" x14ac:dyDescent="0.3">
      <c r="P4545" s="28">
        <v>4539</v>
      </c>
      <c r="Q4545" s="26">
        <v>5</v>
      </c>
      <c r="R4545" s="27">
        <v>1</v>
      </c>
      <c r="S4545" s="29" t="str" cm="1">
        <f t="array" ref="S4545" xml:space="preserve"> _xlfn.IFS(Q4545 &lt; R4545, "L", Q4545 = R4545, "D", Q4545 &gt; R4545, "W")</f>
        <v>W</v>
      </c>
    </row>
    <row r="4546" spans="16:19" x14ac:dyDescent="0.3">
      <c r="P4546" s="28">
        <v>4540</v>
      </c>
      <c r="Q4546" s="26">
        <v>1</v>
      </c>
      <c r="R4546" s="27">
        <v>0</v>
      </c>
      <c r="S4546" s="29" t="str" cm="1">
        <f t="array" ref="S4546" xml:space="preserve"> _xlfn.IFS(Q4546 &lt; R4546, "L", Q4546 = R4546, "D", Q4546 &gt; R4546, "W")</f>
        <v>W</v>
      </c>
    </row>
    <row r="4547" spans="16:19" x14ac:dyDescent="0.3">
      <c r="P4547" s="28">
        <v>4541</v>
      </c>
      <c r="Q4547" s="26">
        <v>1</v>
      </c>
      <c r="R4547" s="27">
        <v>0</v>
      </c>
      <c r="S4547" s="29" t="str" cm="1">
        <f t="array" ref="S4547" xml:space="preserve"> _xlfn.IFS(Q4547 &lt; R4547, "L", Q4547 = R4547, "D", Q4547 &gt; R4547, "W")</f>
        <v>W</v>
      </c>
    </row>
    <row r="4548" spans="16:19" x14ac:dyDescent="0.3">
      <c r="P4548" s="28">
        <v>4542</v>
      </c>
      <c r="Q4548" s="26">
        <v>2</v>
      </c>
      <c r="R4548" s="27">
        <v>0</v>
      </c>
      <c r="S4548" s="29" t="str" cm="1">
        <f t="array" ref="S4548" xml:space="preserve"> _xlfn.IFS(Q4548 &lt; R4548, "L", Q4548 = R4548, "D", Q4548 &gt; R4548, "W")</f>
        <v>W</v>
      </c>
    </row>
    <row r="4549" spans="16:19" x14ac:dyDescent="0.3">
      <c r="P4549" s="28">
        <v>4543</v>
      </c>
      <c r="Q4549" s="26">
        <v>5</v>
      </c>
      <c r="R4549" s="27">
        <v>1</v>
      </c>
      <c r="S4549" s="29" t="str" cm="1">
        <f t="array" ref="S4549" xml:space="preserve"> _xlfn.IFS(Q4549 &lt; R4549, "L", Q4549 = R4549, "D", Q4549 &gt; R4549, "W")</f>
        <v>W</v>
      </c>
    </row>
    <row r="4550" spans="16:19" x14ac:dyDescent="0.3">
      <c r="P4550" s="28">
        <v>4544</v>
      </c>
      <c r="Q4550" s="26">
        <v>4</v>
      </c>
      <c r="R4550" s="27">
        <v>0</v>
      </c>
      <c r="S4550" s="29" t="str" cm="1">
        <f t="array" ref="S4550" xml:space="preserve"> _xlfn.IFS(Q4550 &lt; R4550, "L", Q4550 = R4550, "D", Q4550 &gt; R4550, "W")</f>
        <v>W</v>
      </c>
    </row>
    <row r="4551" spans="16:19" x14ac:dyDescent="0.3">
      <c r="P4551" s="28">
        <v>4545</v>
      </c>
      <c r="Q4551" s="26">
        <v>0</v>
      </c>
      <c r="R4551" s="27">
        <v>0</v>
      </c>
      <c r="S4551" s="29" t="str" cm="1">
        <f t="array" ref="S4551" xml:space="preserve"> _xlfn.IFS(Q4551 &lt; R4551, "L", Q4551 = R4551, "D", Q4551 &gt; R4551, "W")</f>
        <v>D</v>
      </c>
    </row>
    <row r="4552" spans="16:19" x14ac:dyDescent="0.3">
      <c r="P4552" s="28">
        <v>4546</v>
      </c>
      <c r="Q4552" s="26">
        <v>3</v>
      </c>
      <c r="R4552" s="27">
        <v>0</v>
      </c>
      <c r="S4552" s="29" t="str" cm="1">
        <f t="array" ref="S4552" xml:space="preserve"> _xlfn.IFS(Q4552 &lt; R4552, "L", Q4552 = R4552, "D", Q4552 &gt; R4552, "W")</f>
        <v>W</v>
      </c>
    </row>
    <row r="4553" spans="16:19" x14ac:dyDescent="0.3">
      <c r="P4553" s="28">
        <v>4547</v>
      </c>
      <c r="Q4553" s="26">
        <v>0</v>
      </c>
      <c r="R4553" s="27">
        <v>1</v>
      </c>
      <c r="S4553" s="29" t="str" cm="1">
        <f t="array" ref="S4553" xml:space="preserve"> _xlfn.IFS(Q4553 &lt; R4553, "L", Q4553 = R4553, "D", Q4553 &gt; R4553, "W")</f>
        <v>L</v>
      </c>
    </row>
    <row r="4554" spans="16:19" x14ac:dyDescent="0.3">
      <c r="P4554" s="28">
        <v>4548</v>
      </c>
      <c r="Q4554" s="26">
        <v>2</v>
      </c>
      <c r="R4554" s="27">
        <v>0</v>
      </c>
      <c r="S4554" s="29" t="str" cm="1">
        <f t="array" ref="S4554" xml:space="preserve"> _xlfn.IFS(Q4554 &lt; R4554, "L", Q4554 = R4554, "D", Q4554 &gt; R4554, "W")</f>
        <v>W</v>
      </c>
    </row>
    <row r="4555" spans="16:19" x14ac:dyDescent="0.3">
      <c r="P4555" s="28">
        <v>4549</v>
      </c>
      <c r="Q4555" s="26">
        <v>2</v>
      </c>
      <c r="R4555" s="27">
        <v>0</v>
      </c>
      <c r="S4555" s="29" t="str" cm="1">
        <f t="array" ref="S4555" xml:space="preserve"> _xlfn.IFS(Q4555 &lt; R4555, "L", Q4555 = R4555, "D", Q4555 &gt; R4555, "W")</f>
        <v>W</v>
      </c>
    </row>
    <row r="4556" spans="16:19" x14ac:dyDescent="0.3">
      <c r="P4556" s="28">
        <v>4550</v>
      </c>
      <c r="Q4556" s="26">
        <v>2</v>
      </c>
      <c r="R4556" s="27">
        <v>1</v>
      </c>
      <c r="S4556" s="29" t="str" cm="1">
        <f t="array" ref="S4556" xml:space="preserve"> _xlfn.IFS(Q4556 &lt; R4556, "L", Q4556 = R4556, "D", Q4556 &gt; R4556, "W")</f>
        <v>W</v>
      </c>
    </row>
    <row r="4557" spans="16:19" x14ac:dyDescent="0.3">
      <c r="P4557" s="28">
        <v>4551</v>
      </c>
      <c r="Q4557" s="26">
        <v>3</v>
      </c>
      <c r="R4557" s="27">
        <v>0</v>
      </c>
      <c r="S4557" s="29" t="str" cm="1">
        <f t="array" ref="S4557" xml:space="preserve"> _xlfn.IFS(Q4557 &lt; R4557, "L", Q4557 = R4557, "D", Q4557 &gt; R4557, "W")</f>
        <v>W</v>
      </c>
    </row>
    <row r="4558" spans="16:19" x14ac:dyDescent="0.3">
      <c r="P4558" s="28">
        <v>4552</v>
      </c>
      <c r="Q4558" s="26">
        <v>2</v>
      </c>
      <c r="R4558" s="27">
        <v>0</v>
      </c>
      <c r="S4558" s="29" t="str" cm="1">
        <f t="array" ref="S4558" xml:space="preserve"> _xlfn.IFS(Q4558 &lt; R4558, "L", Q4558 = R4558, "D", Q4558 &gt; R4558, "W")</f>
        <v>W</v>
      </c>
    </row>
    <row r="4559" spans="16:19" x14ac:dyDescent="0.3">
      <c r="P4559" s="28">
        <v>4553</v>
      </c>
      <c r="Q4559" s="26">
        <v>2</v>
      </c>
      <c r="R4559" s="27">
        <v>0</v>
      </c>
      <c r="S4559" s="29" t="str" cm="1">
        <f t="array" ref="S4559" xml:space="preserve"> _xlfn.IFS(Q4559 &lt; R4559, "L", Q4559 = R4559, "D", Q4559 &gt; R4559, "W")</f>
        <v>W</v>
      </c>
    </row>
    <row r="4560" spans="16:19" x14ac:dyDescent="0.3">
      <c r="P4560" s="28">
        <v>4554</v>
      </c>
      <c r="Q4560" s="26">
        <v>3</v>
      </c>
      <c r="R4560" s="27">
        <v>0</v>
      </c>
      <c r="S4560" s="29" t="str" cm="1">
        <f t="array" ref="S4560" xml:space="preserve"> _xlfn.IFS(Q4560 &lt; R4560, "L", Q4560 = R4560, "D", Q4560 &gt; R4560, "W")</f>
        <v>W</v>
      </c>
    </row>
    <row r="4561" spans="16:19" x14ac:dyDescent="0.3">
      <c r="P4561" s="28">
        <v>4555</v>
      </c>
      <c r="Q4561" s="26">
        <v>3</v>
      </c>
      <c r="R4561" s="27">
        <v>0</v>
      </c>
      <c r="S4561" s="29" t="str" cm="1">
        <f t="array" ref="S4561" xml:space="preserve"> _xlfn.IFS(Q4561 &lt; R4561, "L", Q4561 = R4561, "D", Q4561 &gt; R4561, "W")</f>
        <v>W</v>
      </c>
    </row>
    <row r="4562" spans="16:19" x14ac:dyDescent="0.3">
      <c r="P4562" s="28">
        <v>4556</v>
      </c>
      <c r="Q4562" s="26">
        <v>2</v>
      </c>
      <c r="R4562" s="27">
        <v>1</v>
      </c>
      <c r="S4562" s="29" t="str" cm="1">
        <f t="array" ref="S4562" xml:space="preserve"> _xlfn.IFS(Q4562 &lt; R4562, "L", Q4562 = R4562, "D", Q4562 &gt; R4562, "W")</f>
        <v>W</v>
      </c>
    </row>
    <row r="4563" spans="16:19" x14ac:dyDescent="0.3">
      <c r="P4563" s="28">
        <v>4557</v>
      </c>
      <c r="Q4563" s="26">
        <v>3</v>
      </c>
      <c r="R4563" s="27">
        <v>0</v>
      </c>
      <c r="S4563" s="29" t="str" cm="1">
        <f t="array" ref="S4563" xml:space="preserve"> _xlfn.IFS(Q4563 &lt; R4563, "L", Q4563 = R4563, "D", Q4563 &gt; R4563, "W")</f>
        <v>W</v>
      </c>
    </row>
    <row r="4564" spans="16:19" x14ac:dyDescent="0.3">
      <c r="P4564" s="28">
        <v>4558</v>
      </c>
      <c r="Q4564" s="26">
        <v>6</v>
      </c>
      <c r="R4564" s="27">
        <v>0</v>
      </c>
      <c r="S4564" s="29" t="str" cm="1">
        <f t="array" ref="S4564" xml:space="preserve"> _xlfn.IFS(Q4564 &lt; R4564, "L", Q4564 = R4564, "D", Q4564 &gt; R4564, "W")</f>
        <v>W</v>
      </c>
    </row>
    <row r="4565" spans="16:19" x14ac:dyDescent="0.3">
      <c r="P4565" s="28">
        <v>4559</v>
      </c>
      <c r="Q4565" s="26">
        <v>1</v>
      </c>
      <c r="R4565" s="27">
        <v>2</v>
      </c>
      <c r="S4565" s="29" t="str" cm="1">
        <f t="array" ref="S4565" xml:space="preserve"> _xlfn.IFS(Q4565 &lt; R4565, "L", Q4565 = R4565, "D", Q4565 &gt; R4565, "W")</f>
        <v>L</v>
      </c>
    </row>
    <row r="4566" spans="16:19" x14ac:dyDescent="0.3">
      <c r="P4566" s="28">
        <v>4560</v>
      </c>
      <c r="Q4566" s="26">
        <v>2</v>
      </c>
      <c r="R4566" s="27">
        <v>1</v>
      </c>
      <c r="S4566" s="29" t="str" cm="1">
        <f t="array" ref="S4566" xml:space="preserve"> _xlfn.IFS(Q4566 &lt; R4566, "L", Q4566 = R4566, "D", Q4566 &gt; R4566, "W")</f>
        <v>W</v>
      </c>
    </row>
    <row r="4567" spans="16:19" x14ac:dyDescent="0.3">
      <c r="P4567" s="28">
        <v>4561</v>
      </c>
      <c r="Q4567" s="26">
        <v>1</v>
      </c>
      <c r="R4567" s="27">
        <v>1</v>
      </c>
      <c r="S4567" s="29" t="str" cm="1">
        <f t="array" ref="S4567" xml:space="preserve"> _xlfn.IFS(Q4567 &lt; R4567, "L", Q4567 = R4567, "D", Q4567 &gt; R4567, "W")</f>
        <v>D</v>
      </c>
    </row>
    <row r="4568" spans="16:19" x14ac:dyDescent="0.3">
      <c r="P4568" s="28">
        <v>4562</v>
      </c>
      <c r="Q4568" s="26">
        <v>1</v>
      </c>
      <c r="R4568" s="27">
        <v>1</v>
      </c>
      <c r="S4568" s="29" t="str" cm="1">
        <f t="array" ref="S4568" xml:space="preserve"> _xlfn.IFS(Q4568 &lt; R4568, "L", Q4568 = R4568, "D", Q4568 &gt; R4568, "W")</f>
        <v>D</v>
      </c>
    </row>
    <row r="4569" spans="16:19" x14ac:dyDescent="0.3">
      <c r="P4569" s="28">
        <v>4563</v>
      </c>
      <c r="Q4569" s="26">
        <v>2</v>
      </c>
      <c r="R4569" s="27">
        <v>3</v>
      </c>
      <c r="S4569" s="29" t="str" cm="1">
        <f t="array" ref="S4569" xml:space="preserve"> _xlfn.IFS(Q4569 &lt; R4569, "L", Q4569 = R4569, "D", Q4569 &gt; R4569, "W")</f>
        <v>L</v>
      </c>
    </row>
    <row r="4570" spans="16:19" x14ac:dyDescent="0.3">
      <c r="P4570" s="28">
        <v>4564</v>
      </c>
      <c r="Q4570" s="26">
        <v>1</v>
      </c>
      <c r="R4570" s="27">
        <v>1</v>
      </c>
      <c r="S4570" s="29" t="str" cm="1">
        <f t="array" ref="S4570" xml:space="preserve"> _xlfn.IFS(Q4570 &lt; R4570, "L", Q4570 = R4570, "D", Q4570 &gt; R4570, "W")</f>
        <v>D</v>
      </c>
    </row>
    <row r="4571" spans="16:19" x14ac:dyDescent="0.3">
      <c r="P4571" s="28">
        <v>4565</v>
      </c>
      <c r="Q4571" s="26">
        <v>1</v>
      </c>
      <c r="R4571" s="27">
        <v>3</v>
      </c>
      <c r="S4571" s="29" t="str" cm="1">
        <f t="array" ref="S4571" xml:space="preserve"> _xlfn.IFS(Q4571 &lt; R4571, "L", Q4571 = R4571, "D", Q4571 &gt; R4571, "W")</f>
        <v>L</v>
      </c>
    </row>
    <row r="4572" spans="16:19" x14ac:dyDescent="0.3">
      <c r="P4572" s="28">
        <v>4566</v>
      </c>
      <c r="Q4572" s="26">
        <v>3</v>
      </c>
      <c r="R4572" s="27">
        <v>2</v>
      </c>
      <c r="S4572" s="29" t="str" cm="1">
        <f t="array" ref="S4572" xml:space="preserve"> _xlfn.IFS(Q4572 &lt; R4572, "L", Q4572 = R4572, "D", Q4572 &gt; R4572, "W")</f>
        <v>W</v>
      </c>
    </row>
    <row r="4573" spans="16:19" x14ac:dyDescent="0.3">
      <c r="P4573" s="28">
        <v>4567</v>
      </c>
      <c r="Q4573" s="26">
        <v>2</v>
      </c>
      <c r="R4573" s="27">
        <v>0</v>
      </c>
      <c r="S4573" s="29" t="str" cm="1">
        <f t="array" ref="S4573" xml:space="preserve"> _xlfn.IFS(Q4573 &lt; R4573, "L", Q4573 = R4573, "D", Q4573 &gt; R4573, "W")</f>
        <v>W</v>
      </c>
    </row>
    <row r="4574" spans="16:19" x14ac:dyDescent="0.3">
      <c r="P4574" s="28">
        <v>4568</v>
      </c>
      <c r="Q4574" s="26">
        <v>3</v>
      </c>
      <c r="R4574" s="27">
        <v>0</v>
      </c>
      <c r="S4574" s="29" t="str" cm="1">
        <f t="array" ref="S4574" xml:space="preserve"> _xlfn.IFS(Q4574 &lt; R4574, "L", Q4574 = R4574, "D", Q4574 &gt; R4574, "W")</f>
        <v>W</v>
      </c>
    </row>
    <row r="4575" spans="16:19" x14ac:dyDescent="0.3">
      <c r="P4575" s="28">
        <v>4569</v>
      </c>
      <c r="Q4575" s="26">
        <v>1</v>
      </c>
      <c r="R4575" s="27">
        <v>1</v>
      </c>
      <c r="S4575" s="29" t="str" cm="1">
        <f t="array" ref="S4575" xml:space="preserve"> _xlfn.IFS(Q4575 &lt; R4575, "L", Q4575 = R4575, "D", Q4575 &gt; R4575, "W")</f>
        <v>D</v>
      </c>
    </row>
    <row r="4576" spans="16:19" x14ac:dyDescent="0.3">
      <c r="P4576" s="28">
        <v>4570</v>
      </c>
      <c r="Q4576" s="26">
        <v>1</v>
      </c>
      <c r="R4576" s="27">
        <v>0</v>
      </c>
      <c r="S4576" s="29" t="str" cm="1">
        <f t="array" ref="S4576" xml:space="preserve"> _xlfn.IFS(Q4576 &lt; R4576, "L", Q4576 = R4576, "D", Q4576 &gt; R4576, "W")</f>
        <v>W</v>
      </c>
    </row>
    <row r="4577" spans="16:19" x14ac:dyDescent="0.3">
      <c r="P4577" s="28">
        <v>4571</v>
      </c>
      <c r="Q4577" s="26">
        <v>4</v>
      </c>
      <c r="R4577" s="27">
        <v>3</v>
      </c>
      <c r="S4577" s="29" t="str" cm="1">
        <f t="array" ref="S4577" xml:space="preserve"> _xlfn.IFS(Q4577 &lt; R4577, "L", Q4577 = R4577, "D", Q4577 &gt; R4577, "W")</f>
        <v>W</v>
      </c>
    </row>
    <row r="4578" spans="16:19" x14ac:dyDescent="0.3">
      <c r="P4578" s="28">
        <v>4572</v>
      </c>
      <c r="Q4578" s="26">
        <v>1</v>
      </c>
      <c r="R4578" s="27">
        <v>0</v>
      </c>
      <c r="S4578" s="29" t="str" cm="1">
        <f t="array" ref="S4578" xml:space="preserve"> _xlfn.IFS(Q4578 &lt; R4578, "L", Q4578 = R4578, "D", Q4578 &gt; R4578, "W")</f>
        <v>W</v>
      </c>
    </row>
    <row r="4579" spans="16:19" x14ac:dyDescent="0.3">
      <c r="P4579" s="28">
        <v>4573</v>
      </c>
      <c r="Q4579" s="26">
        <v>2</v>
      </c>
      <c r="R4579" s="27">
        <v>0</v>
      </c>
      <c r="S4579" s="29" t="str" cm="1">
        <f t="array" ref="S4579" xml:space="preserve"> _xlfn.IFS(Q4579 &lt; R4579, "L", Q4579 = R4579, "D", Q4579 &gt; R4579, "W")</f>
        <v>W</v>
      </c>
    </row>
    <row r="4580" spans="16:19" x14ac:dyDescent="0.3">
      <c r="P4580" s="28">
        <v>4574</v>
      </c>
      <c r="Q4580" s="26">
        <v>2</v>
      </c>
      <c r="R4580" s="27">
        <v>0</v>
      </c>
      <c r="S4580" s="29" t="str" cm="1">
        <f t="array" ref="S4580" xml:space="preserve"> _xlfn.IFS(Q4580 &lt; R4580, "L", Q4580 = R4580, "D", Q4580 &gt; R4580, "W")</f>
        <v>W</v>
      </c>
    </row>
    <row r="4581" spans="16:19" x14ac:dyDescent="0.3">
      <c r="P4581" s="28">
        <v>4575</v>
      </c>
      <c r="Q4581" s="26">
        <v>2</v>
      </c>
      <c r="R4581" s="27">
        <v>1</v>
      </c>
      <c r="S4581" s="29" t="str" cm="1">
        <f t="array" ref="S4581" xml:space="preserve"> _xlfn.IFS(Q4581 &lt; R4581, "L", Q4581 = R4581, "D", Q4581 &gt; R4581, "W")</f>
        <v>W</v>
      </c>
    </row>
    <row r="4582" spans="16:19" x14ac:dyDescent="0.3">
      <c r="P4582" s="28">
        <v>4576</v>
      </c>
      <c r="Q4582" s="26">
        <v>7</v>
      </c>
      <c r="R4582" s="27">
        <v>1</v>
      </c>
      <c r="S4582" s="29" t="str" cm="1">
        <f t="array" ref="S4582" xml:space="preserve"> _xlfn.IFS(Q4582 &lt; R4582, "L", Q4582 = R4582, "D", Q4582 &gt; R4582, "W")</f>
        <v>W</v>
      </c>
    </row>
    <row r="4583" spans="16:19" x14ac:dyDescent="0.3">
      <c r="P4583" s="28">
        <v>4577</v>
      </c>
      <c r="Q4583" s="26">
        <v>2</v>
      </c>
      <c r="R4583" s="27">
        <v>0</v>
      </c>
      <c r="S4583" s="29" t="str" cm="1">
        <f t="array" ref="S4583" xml:space="preserve"> _xlfn.IFS(Q4583 &lt; R4583, "L", Q4583 = R4583, "D", Q4583 &gt; R4583, "W")</f>
        <v>W</v>
      </c>
    </row>
    <row r="4584" spans="16:19" x14ac:dyDescent="0.3">
      <c r="P4584" s="28">
        <v>4578</v>
      </c>
      <c r="Q4584" s="26">
        <v>3</v>
      </c>
      <c r="R4584" s="27">
        <v>3</v>
      </c>
      <c r="S4584" s="29" t="str" cm="1">
        <f t="array" ref="S4584" xml:space="preserve"> _xlfn.IFS(Q4584 &lt; R4584, "L", Q4584 = R4584, "D", Q4584 &gt; R4584, "W")</f>
        <v>D</v>
      </c>
    </row>
    <row r="4585" spans="16:19" x14ac:dyDescent="0.3">
      <c r="P4585" s="28">
        <v>4579</v>
      </c>
      <c r="Q4585" s="26">
        <v>3</v>
      </c>
      <c r="R4585" s="27">
        <v>0</v>
      </c>
      <c r="S4585" s="29" t="str" cm="1">
        <f t="array" ref="S4585" xml:space="preserve"> _xlfn.IFS(Q4585 &lt; R4585, "L", Q4585 = R4585, "D", Q4585 &gt; R4585, "W")</f>
        <v>W</v>
      </c>
    </row>
    <row r="4586" spans="16:19" x14ac:dyDescent="0.3">
      <c r="P4586" s="28">
        <v>4580</v>
      </c>
      <c r="Q4586" s="26">
        <v>1</v>
      </c>
      <c r="R4586" s="27">
        <v>0</v>
      </c>
      <c r="S4586" s="29" t="str" cm="1">
        <f t="array" ref="S4586" xml:space="preserve"> _xlfn.IFS(Q4586 &lt; R4586, "L", Q4586 = R4586, "D", Q4586 &gt; R4586, "W")</f>
        <v>W</v>
      </c>
    </row>
    <row r="4587" spans="16:19" x14ac:dyDescent="0.3">
      <c r="P4587" s="28">
        <v>4581</v>
      </c>
      <c r="Q4587" s="26">
        <v>0</v>
      </c>
      <c r="R4587" s="27">
        <v>1</v>
      </c>
      <c r="S4587" s="29" t="str" cm="1">
        <f t="array" ref="S4587" xml:space="preserve"> _xlfn.IFS(Q4587 &lt; R4587, "L", Q4587 = R4587, "D", Q4587 &gt; R4587, "W")</f>
        <v>L</v>
      </c>
    </row>
    <row r="4588" spans="16:19" x14ac:dyDescent="0.3">
      <c r="P4588" s="28">
        <v>4582</v>
      </c>
      <c r="Q4588" s="26">
        <v>2</v>
      </c>
      <c r="R4588" s="27">
        <v>1</v>
      </c>
      <c r="S4588" s="29" t="str" cm="1">
        <f t="array" ref="S4588" xml:space="preserve"> _xlfn.IFS(Q4588 &lt; R4588, "L", Q4588 = R4588, "D", Q4588 &gt; R4588, "W")</f>
        <v>W</v>
      </c>
    </row>
    <row r="4589" spans="16:19" x14ac:dyDescent="0.3">
      <c r="P4589" s="28">
        <v>4583</v>
      </c>
      <c r="Q4589" s="26">
        <v>1</v>
      </c>
      <c r="R4589" s="27">
        <v>1</v>
      </c>
      <c r="S4589" s="29" t="str" cm="1">
        <f t="array" ref="S4589" xml:space="preserve"> _xlfn.IFS(Q4589 &lt; R4589, "L", Q4589 = R4589, "D", Q4589 &gt; R4589, "W")</f>
        <v>D</v>
      </c>
    </row>
    <row r="4590" spans="16:19" x14ac:dyDescent="0.3">
      <c r="P4590" s="28">
        <v>4584</v>
      </c>
      <c r="Q4590" s="26">
        <v>1</v>
      </c>
      <c r="R4590" s="27">
        <v>1</v>
      </c>
      <c r="S4590" s="29" t="str" cm="1">
        <f t="array" ref="S4590" xml:space="preserve"> _xlfn.IFS(Q4590 &lt; R4590, "L", Q4590 = R4590, "D", Q4590 &gt; R4590, "W")</f>
        <v>D</v>
      </c>
    </row>
    <row r="4591" spans="16:19" x14ac:dyDescent="0.3">
      <c r="P4591" s="28">
        <v>4585</v>
      </c>
      <c r="Q4591" s="26">
        <v>2</v>
      </c>
      <c r="R4591" s="27">
        <v>0</v>
      </c>
      <c r="S4591" s="29" t="str" cm="1">
        <f t="array" ref="S4591" xml:space="preserve"> _xlfn.IFS(Q4591 &lt; R4591, "L", Q4591 = R4591, "D", Q4591 &gt; R4591, "W")</f>
        <v>W</v>
      </c>
    </row>
    <row r="4592" spans="16:19" x14ac:dyDescent="0.3">
      <c r="P4592" s="28">
        <v>4586</v>
      </c>
      <c r="Q4592" s="26">
        <v>2</v>
      </c>
      <c r="R4592" s="27">
        <v>0</v>
      </c>
      <c r="S4592" s="29" t="str" cm="1">
        <f t="array" ref="S4592" xml:space="preserve"> _xlfn.IFS(Q4592 &lt; R4592, "L", Q4592 = R4592, "D", Q4592 &gt; R4592, "W")</f>
        <v>W</v>
      </c>
    </row>
    <row r="4593" spans="16:19" x14ac:dyDescent="0.3">
      <c r="P4593" s="28">
        <v>4587</v>
      </c>
      <c r="Q4593" s="26">
        <v>2</v>
      </c>
      <c r="R4593" s="27">
        <v>0</v>
      </c>
      <c r="S4593" s="29" t="str" cm="1">
        <f t="array" ref="S4593" xml:space="preserve"> _xlfn.IFS(Q4593 &lt; R4593, "L", Q4593 = R4593, "D", Q4593 &gt; R4593, "W")</f>
        <v>W</v>
      </c>
    </row>
    <row r="4594" spans="16:19" x14ac:dyDescent="0.3">
      <c r="P4594" s="28">
        <v>4588</v>
      </c>
      <c r="Q4594" s="26">
        <v>2</v>
      </c>
      <c r="R4594" s="27">
        <v>1</v>
      </c>
      <c r="S4594" s="29" t="str" cm="1">
        <f t="array" ref="S4594" xml:space="preserve"> _xlfn.IFS(Q4594 &lt; R4594, "L", Q4594 = R4594, "D", Q4594 &gt; R4594, "W")</f>
        <v>W</v>
      </c>
    </row>
    <row r="4595" spans="16:19" x14ac:dyDescent="0.3">
      <c r="P4595" s="28">
        <v>4589</v>
      </c>
      <c r="Q4595" s="26">
        <v>0</v>
      </c>
      <c r="R4595" s="27">
        <v>1</v>
      </c>
      <c r="S4595" s="29" t="str" cm="1">
        <f t="array" ref="S4595" xml:space="preserve"> _xlfn.IFS(Q4595 &lt; R4595, "L", Q4595 = R4595, "D", Q4595 &gt; R4595, "W")</f>
        <v>L</v>
      </c>
    </row>
    <row r="4596" spans="16:19" x14ac:dyDescent="0.3">
      <c r="P4596" s="28">
        <v>4590</v>
      </c>
      <c r="Q4596" s="26">
        <v>1</v>
      </c>
      <c r="R4596" s="27">
        <v>0</v>
      </c>
      <c r="S4596" s="29" t="str" cm="1">
        <f t="array" ref="S4596" xml:space="preserve"> _xlfn.IFS(Q4596 &lt; R4596, "L", Q4596 = R4596, "D", Q4596 &gt; R4596, "W")</f>
        <v>W</v>
      </c>
    </row>
    <row r="4597" spans="16:19" x14ac:dyDescent="0.3">
      <c r="P4597" s="28">
        <v>4591</v>
      </c>
      <c r="Q4597" s="26">
        <v>0</v>
      </c>
      <c r="R4597" s="27">
        <v>0</v>
      </c>
      <c r="S4597" s="29" t="str" cm="1">
        <f t="array" ref="S4597" xml:space="preserve"> _xlfn.IFS(Q4597 &lt; R4597, "L", Q4597 = R4597, "D", Q4597 &gt; R4597, "W")</f>
        <v>D</v>
      </c>
    </row>
    <row r="4598" spans="16:19" x14ac:dyDescent="0.3">
      <c r="P4598" s="28">
        <v>4592</v>
      </c>
      <c r="Q4598" s="26">
        <v>4</v>
      </c>
      <c r="R4598" s="27">
        <v>1</v>
      </c>
      <c r="S4598" s="29" t="str" cm="1">
        <f t="array" ref="S4598" xml:space="preserve"> _xlfn.IFS(Q4598 &lt; R4598, "L", Q4598 = R4598, "D", Q4598 &gt; R4598, "W")</f>
        <v>W</v>
      </c>
    </row>
    <row r="4599" spans="16:19" x14ac:dyDescent="0.3">
      <c r="P4599" s="28">
        <v>4593</v>
      </c>
      <c r="Q4599" s="26">
        <v>0</v>
      </c>
      <c r="R4599" s="27">
        <v>0</v>
      </c>
      <c r="S4599" s="29" t="str" cm="1">
        <f t="array" ref="S4599" xml:space="preserve"> _xlfn.IFS(Q4599 &lt; R4599, "L", Q4599 = R4599, "D", Q4599 &gt; R4599, "W")</f>
        <v>D</v>
      </c>
    </row>
    <row r="4600" spans="16:19" x14ac:dyDescent="0.3">
      <c r="P4600" s="28">
        <v>4594</v>
      </c>
      <c r="Q4600" s="26">
        <v>1</v>
      </c>
      <c r="R4600" s="27">
        <v>0</v>
      </c>
      <c r="S4600" s="29" t="str" cm="1">
        <f t="array" ref="S4600" xml:space="preserve"> _xlfn.IFS(Q4600 &lt; R4600, "L", Q4600 = R4600, "D", Q4600 &gt; R4600, "W")</f>
        <v>W</v>
      </c>
    </row>
    <row r="4601" spans="16:19" x14ac:dyDescent="0.3">
      <c r="P4601" s="28">
        <v>4595</v>
      </c>
      <c r="Q4601" s="26">
        <v>0</v>
      </c>
      <c r="R4601" s="27">
        <v>0</v>
      </c>
      <c r="S4601" s="29" t="str" cm="1">
        <f t="array" ref="S4601" xml:space="preserve"> _xlfn.IFS(Q4601 &lt; R4601, "L", Q4601 = R4601, "D", Q4601 &gt; R4601, "W")</f>
        <v>D</v>
      </c>
    </row>
    <row r="4602" spans="16:19" x14ac:dyDescent="0.3">
      <c r="P4602" s="28">
        <v>4596</v>
      </c>
      <c r="Q4602" s="26">
        <v>2</v>
      </c>
      <c r="R4602" s="27">
        <v>1</v>
      </c>
      <c r="S4602" s="29" t="str" cm="1">
        <f t="array" ref="S4602" xml:space="preserve"> _xlfn.IFS(Q4602 &lt; R4602, "L", Q4602 = R4602, "D", Q4602 &gt; R4602, "W")</f>
        <v>W</v>
      </c>
    </row>
    <row r="4603" spans="16:19" x14ac:dyDescent="0.3">
      <c r="P4603" s="28">
        <v>4597</v>
      </c>
      <c r="Q4603" s="26">
        <v>1</v>
      </c>
      <c r="R4603" s="27">
        <v>0</v>
      </c>
      <c r="S4603" s="29" t="str" cm="1">
        <f t="array" ref="S4603" xml:space="preserve"> _xlfn.IFS(Q4603 &lt; R4603, "L", Q4603 = R4603, "D", Q4603 &gt; R4603, "W")</f>
        <v>W</v>
      </c>
    </row>
    <row r="4604" spans="16:19" x14ac:dyDescent="0.3">
      <c r="P4604" s="28">
        <v>4598</v>
      </c>
      <c r="Q4604" s="26">
        <v>3</v>
      </c>
      <c r="R4604" s="27">
        <v>0</v>
      </c>
      <c r="S4604" s="29" t="str" cm="1">
        <f t="array" ref="S4604" xml:space="preserve"> _xlfn.IFS(Q4604 &lt; R4604, "L", Q4604 = R4604, "D", Q4604 &gt; R4604, "W")</f>
        <v>W</v>
      </c>
    </row>
    <row r="4605" spans="16:19" x14ac:dyDescent="0.3">
      <c r="P4605" s="28">
        <v>4599</v>
      </c>
      <c r="Q4605" s="26">
        <v>0</v>
      </c>
      <c r="R4605" s="27">
        <v>2</v>
      </c>
      <c r="S4605" s="29" t="str" cm="1">
        <f t="array" ref="S4605" xml:space="preserve"> _xlfn.IFS(Q4605 &lt; R4605, "L", Q4605 = R4605, "D", Q4605 &gt; R4605, "W")</f>
        <v>L</v>
      </c>
    </row>
    <row r="4606" spans="16:19" x14ac:dyDescent="0.3">
      <c r="P4606" s="28">
        <v>4600</v>
      </c>
      <c r="Q4606" s="26">
        <v>2</v>
      </c>
      <c r="R4606" s="27">
        <v>0</v>
      </c>
      <c r="S4606" s="29" t="str" cm="1">
        <f t="array" ref="S4606" xml:space="preserve"> _xlfn.IFS(Q4606 &lt; R4606, "L", Q4606 = R4606, "D", Q4606 &gt; R4606, "W")</f>
        <v>W</v>
      </c>
    </row>
    <row r="4607" spans="16:19" x14ac:dyDescent="0.3">
      <c r="P4607" s="28">
        <v>4601</v>
      </c>
      <c r="Q4607" s="26">
        <v>1</v>
      </c>
      <c r="R4607" s="27">
        <v>0</v>
      </c>
      <c r="S4607" s="29" t="str" cm="1">
        <f t="array" ref="S4607" xml:space="preserve"> _xlfn.IFS(Q4607 &lt; R4607, "L", Q4607 = R4607, "D", Q4607 &gt; R4607, "W")</f>
        <v>W</v>
      </c>
    </row>
    <row r="4608" spans="16:19" x14ac:dyDescent="0.3">
      <c r="P4608" s="28">
        <v>4602</v>
      </c>
      <c r="Q4608" s="26">
        <v>3</v>
      </c>
      <c r="R4608" s="27">
        <v>0</v>
      </c>
      <c r="S4608" s="29" t="str" cm="1">
        <f t="array" ref="S4608" xml:space="preserve"> _xlfn.IFS(Q4608 &lt; R4608, "L", Q4608 = R4608, "D", Q4608 &gt; R4608, "W")</f>
        <v>W</v>
      </c>
    </row>
    <row r="4609" spans="16:19" x14ac:dyDescent="0.3">
      <c r="P4609" s="28">
        <v>4603</v>
      </c>
      <c r="Q4609" s="26">
        <v>2</v>
      </c>
      <c r="R4609" s="27">
        <v>2</v>
      </c>
      <c r="S4609" s="29" t="str" cm="1">
        <f t="array" ref="S4609" xml:space="preserve"> _xlfn.IFS(Q4609 &lt; R4609, "L", Q4609 = R4609, "D", Q4609 &gt; R4609, "W")</f>
        <v>D</v>
      </c>
    </row>
    <row r="4610" spans="16:19" x14ac:dyDescent="0.3">
      <c r="P4610" s="28">
        <v>4604</v>
      </c>
      <c r="Q4610" s="26">
        <v>1</v>
      </c>
      <c r="R4610" s="27">
        <v>1</v>
      </c>
      <c r="S4610" s="29" t="str" cm="1">
        <f t="array" ref="S4610" xml:space="preserve"> _xlfn.IFS(Q4610 &lt; R4610, "L", Q4610 = R4610, "D", Q4610 &gt; R4610, "W")</f>
        <v>D</v>
      </c>
    </row>
    <row r="4611" spans="16:19" x14ac:dyDescent="0.3">
      <c r="P4611" s="28">
        <v>4605</v>
      </c>
      <c r="Q4611" s="26">
        <v>2</v>
      </c>
      <c r="R4611" s="27">
        <v>2</v>
      </c>
      <c r="S4611" s="29" t="str" cm="1">
        <f t="array" ref="S4611" xml:space="preserve"> _xlfn.IFS(Q4611 &lt; R4611, "L", Q4611 = R4611, "D", Q4611 &gt; R4611, "W")</f>
        <v>D</v>
      </c>
    </row>
    <row r="4612" spans="16:19" x14ac:dyDescent="0.3">
      <c r="P4612" s="28">
        <v>4606</v>
      </c>
      <c r="Q4612" s="26">
        <v>1</v>
      </c>
      <c r="R4612" s="27">
        <v>1</v>
      </c>
      <c r="S4612" s="29" t="str" cm="1">
        <f t="array" ref="S4612" xml:space="preserve"> _xlfn.IFS(Q4612 &lt; R4612, "L", Q4612 = R4612, "D", Q4612 &gt; R4612, "W")</f>
        <v>D</v>
      </c>
    </row>
    <row r="4613" spans="16:19" x14ac:dyDescent="0.3">
      <c r="P4613" s="28">
        <v>4607</v>
      </c>
      <c r="Q4613" s="26">
        <v>1</v>
      </c>
      <c r="R4613" s="27">
        <v>1</v>
      </c>
      <c r="S4613" s="29" t="str" cm="1">
        <f t="array" ref="S4613" xml:space="preserve"> _xlfn.IFS(Q4613 &lt; R4613, "L", Q4613 = R4613, "D", Q4613 &gt; R4613, "W")</f>
        <v>D</v>
      </c>
    </row>
    <row r="4614" spans="16:19" x14ac:dyDescent="0.3">
      <c r="P4614" s="28">
        <v>4608</v>
      </c>
      <c r="Q4614" s="26">
        <v>4</v>
      </c>
      <c r="R4614" s="27">
        <v>2</v>
      </c>
      <c r="S4614" s="29" t="str" cm="1">
        <f t="array" ref="S4614" xml:space="preserve"> _xlfn.IFS(Q4614 &lt; R4614, "L", Q4614 = R4614, "D", Q4614 &gt; R4614, "W")</f>
        <v>W</v>
      </c>
    </row>
    <row r="4615" spans="16:19" x14ac:dyDescent="0.3">
      <c r="P4615" s="28">
        <v>4609</v>
      </c>
      <c r="Q4615" s="26">
        <v>1</v>
      </c>
      <c r="R4615" s="27">
        <v>1</v>
      </c>
      <c r="S4615" s="29" t="str" cm="1">
        <f t="array" ref="S4615" xml:space="preserve"> _xlfn.IFS(Q4615 &lt; R4615, "L", Q4615 = R4615, "D", Q4615 &gt; R4615, "W")</f>
        <v>D</v>
      </c>
    </row>
    <row r="4616" spans="16:19" x14ac:dyDescent="0.3">
      <c r="P4616" s="28">
        <v>4610</v>
      </c>
      <c r="Q4616" s="26">
        <v>5</v>
      </c>
      <c r="R4616" s="27">
        <v>1</v>
      </c>
      <c r="S4616" s="29" t="str" cm="1">
        <f t="array" ref="S4616" xml:space="preserve"> _xlfn.IFS(Q4616 &lt; R4616, "L", Q4616 = R4616, "D", Q4616 &gt; R4616, "W")</f>
        <v>W</v>
      </c>
    </row>
    <row r="4617" spans="16:19" x14ac:dyDescent="0.3">
      <c r="P4617" s="28">
        <v>4611</v>
      </c>
      <c r="Q4617" s="26">
        <v>0</v>
      </c>
      <c r="R4617" s="27">
        <v>0</v>
      </c>
      <c r="S4617" s="29" t="str" cm="1">
        <f t="array" ref="S4617" xml:space="preserve"> _xlfn.IFS(Q4617 &lt; R4617, "L", Q4617 = R4617, "D", Q4617 &gt; R4617, "W")</f>
        <v>D</v>
      </c>
    </row>
    <row r="4618" spans="16:19" x14ac:dyDescent="0.3">
      <c r="P4618" s="28">
        <v>4612</v>
      </c>
      <c r="Q4618" s="26">
        <v>2</v>
      </c>
      <c r="R4618" s="27">
        <v>0</v>
      </c>
      <c r="S4618" s="29" t="str" cm="1">
        <f t="array" ref="S4618" xml:space="preserve"> _xlfn.IFS(Q4618 &lt; R4618, "L", Q4618 = R4618, "D", Q4618 &gt; R4618, "W")</f>
        <v>W</v>
      </c>
    </row>
    <row r="4619" spans="16:19" x14ac:dyDescent="0.3">
      <c r="P4619" s="28">
        <v>4613</v>
      </c>
      <c r="Q4619" s="26">
        <v>2</v>
      </c>
      <c r="R4619" s="27">
        <v>1</v>
      </c>
      <c r="S4619" s="29" t="str" cm="1">
        <f t="array" ref="S4619" xml:space="preserve"> _xlfn.IFS(Q4619 &lt; R4619, "L", Q4619 = R4619, "D", Q4619 &gt; R4619, "W")</f>
        <v>W</v>
      </c>
    </row>
    <row r="4620" spans="16:19" x14ac:dyDescent="0.3">
      <c r="P4620" s="28">
        <v>4614</v>
      </c>
      <c r="Q4620" s="26">
        <v>3</v>
      </c>
      <c r="R4620" s="27">
        <v>1</v>
      </c>
      <c r="S4620" s="29" t="str" cm="1">
        <f t="array" ref="S4620" xml:space="preserve"> _xlfn.IFS(Q4620 &lt; R4620, "L", Q4620 = R4620, "D", Q4620 &gt; R4620, "W")</f>
        <v>W</v>
      </c>
    </row>
    <row r="4621" spans="16:19" x14ac:dyDescent="0.3">
      <c r="P4621" s="28">
        <v>4615</v>
      </c>
      <c r="Q4621" s="26">
        <v>1</v>
      </c>
      <c r="R4621" s="27">
        <v>1</v>
      </c>
      <c r="S4621" s="29" t="str" cm="1">
        <f t="array" ref="S4621" xml:space="preserve"> _xlfn.IFS(Q4621 &lt; R4621, "L", Q4621 = R4621, "D", Q4621 &gt; R4621, "W")</f>
        <v>D</v>
      </c>
    </row>
    <row r="4622" spans="16:19" x14ac:dyDescent="0.3">
      <c r="P4622" s="28">
        <v>4616</v>
      </c>
      <c r="Q4622" s="26">
        <v>3</v>
      </c>
      <c r="R4622" s="27">
        <v>2</v>
      </c>
      <c r="S4622" s="29" t="str" cm="1">
        <f t="array" ref="S4622" xml:space="preserve"> _xlfn.IFS(Q4622 &lt; R4622, "L", Q4622 = R4622, "D", Q4622 &gt; R4622, "W")</f>
        <v>W</v>
      </c>
    </row>
    <row r="4623" spans="16:19" x14ac:dyDescent="0.3">
      <c r="P4623" s="28">
        <v>4617</v>
      </c>
      <c r="Q4623" s="26">
        <v>2</v>
      </c>
      <c r="R4623" s="27">
        <v>0</v>
      </c>
      <c r="S4623" s="29" t="str" cm="1">
        <f t="array" ref="S4623" xml:space="preserve"> _xlfn.IFS(Q4623 &lt; R4623, "L", Q4623 = R4623, "D", Q4623 &gt; R4623, "W")</f>
        <v>W</v>
      </c>
    </row>
    <row r="4624" spans="16:19" x14ac:dyDescent="0.3">
      <c r="P4624" s="28">
        <v>4618</v>
      </c>
      <c r="Q4624" s="26">
        <v>2</v>
      </c>
      <c r="R4624" s="27">
        <v>0</v>
      </c>
      <c r="S4624" s="29" t="str" cm="1">
        <f t="array" ref="S4624" xml:space="preserve"> _xlfn.IFS(Q4624 &lt; R4624, "L", Q4624 = R4624, "D", Q4624 &gt; R4624, "W")</f>
        <v>W</v>
      </c>
    </row>
    <row r="4625" spans="16:19" x14ac:dyDescent="0.3">
      <c r="P4625" s="28">
        <v>4619</v>
      </c>
      <c r="Q4625" s="26">
        <v>4</v>
      </c>
      <c r="R4625" s="27">
        <v>2</v>
      </c>
      <c r="S4625" s="29" t="str" cm="1">
        <f t="array" ref="S4625" xml:space="preserve"> _xlfn.IFS(Q4625 &lt; R4625, "L", Q4625 = R4625, "D", Q4625 &gt; R4625, "W")</f>
        <v>W</v>
      </c>
    </row>
    <row r="4626" spans="16:19" x14ac:dyDescent="0.3">
      <c r="P4626" s="28">
        <v>4620</v>
      </c>
      <c r="Q4626" s="26">
        <v>3</v>
      </c>
      <c r="R4626" s="27">
        <v>1</v>
      </c>
      <c r="S4626" s="29" t="str" cm="1">
        <f t="array" ref="S4626" xml:space="preserve"> _xlfn.IFS(Q4626 &lt; R4626, "L", Q4626 = R4626, "D", Q4626 &gt; R4626, "W")</f>
        <v>W</v>
      </c>
    </row>
    <row r="4627" spans="16:19" x14ac:dyDescent="0.3">
      <c r="P4627" s="28">
        <v>4621</v>
      </c>
      <c r="Q4627" s="26">
        <v>0</v>
      </c>
      <c r="R4627" s="27">
        <v>2</v>
      </c>
      <c r="S4627" s="29" t="str" cm="1">
        <f t="array" ref="S4627" xml:space="preserve"> _xlfn.IFS(Q4627 &lt; R4627, "L", Q4627 = R4627, "D", Q4627 &gt; R4627, "W")</f>
        <v>L</v>
      </c>
    </row>
    <row r="4628" spans="16:19" x14ac:dyDescent="0.3">
      <c r="P4628" s="28">
        <v>4622</v>
      </c>
      <c r="Q4628" s="26">
        <v>1</v>
      </c>
      <c r="R4628" s="27">
        <v>0</v>
      </c>
      <c r="S4628" s="29" t="str" cm="1">
        <f t="array" ref="S4628" xml:space="preserve"> _xlfn.IFS(Q4628 &lt; R4628, "L", Q4628 = R4628, "D", Q4628 &gt; R4628, "W")</f>
        <v>W</v>
      </c>
    </row>
    <row r="4629" spans="16:19" x14ac:dyDescent="0.3">
      <c r="P4629" s="28">
        <v>4623</v>
      </c>
      <c r="Q4629" s="26">
        <v>2</v>
      </c>
      <c r="R4629" s="27">
        <v>1</v>
      </c>
      <c r="S4629" s="29" t="str" cm="1">
        <f t="array" ref="S4629" xml:space="preserve"> _xlfn.IFS(Q4629 &lt; R4629, "L", Q4629 = R4629, "D", Q4629 &gt; R4629, "W")</f>
        <v>W</v>
      </c>
    </row>
    <row r="4630" spans="16:19" x14ac:dyDescent="0.3">
      <c r="P4630" s="28">
        <v>4624</v>
      </c>
      <c r="Q4630" s="26">
        <v>1</v>
      </c>
      <c r="R4630" s="27">
        <v>1</v>
      </c>
      <c r="S4630" s="29" t="str" cm="1">
        <f t="array" ref="S4630" xml:space="preserve"> _xlfn.IFS(Q4630 &lt; R4630, "L", Q4630 = R4630, "D", Q4630 &gt; R4630, "W")</f>
        <v>D</v>
      </c>
    </row>
    <row r="4631" spans="16:19" x14ac:dyDescent="0.3">
      <c r="P4631" s="28">
        <v>4625</v>
      </c>
      <c r="Q4631" s="26">
        <v>5</v>
      </c>
      <c r="R4631" s="27">
        <v>0</v>
      </c>
      <c r="S4631" s="29" t="str" cm="1">
        <f t="array" ref="S4631" xml:space="preserve"> _xlfn.IFS(Q4631 &lt; R4631, "L", Q4631 = R4631, "D", Q4631 &gt; R4631, "W")</f>
        <v>W</v>
      </c>
    </row>
    <row r="4632" spans="16:19" x14ac:dyDescent="0.3">
      <c r="P4632" s="28">
        <v>4626</v>
      </c>
      <c r="Q4632" s="26">
        <v>3</v>
      </c>
      <c r="R4632" s="27">
        <v>0</v>
      </c>
      <c r="S4632" s="29" t="str" cm="1">
        <f t="array" ref="S4632" xml:space="preserve"> _xlfn.IFS(Q4632 &lt; R4632, "L", Q4632 = R4632, "D", Q4632 &gt; R4632, "W")</f>
        <v>W</v>
      </c>
    </row>
    <row r="4633" spans="16:19" x14ac:dyDescent="0.3">
      <c r="P4633" s="28">
        <v>4627</v>
      </c>
      <c r="Q4633" s="26">
        <v>2</v>
      </c>
      <c r="R4633" s="27">
        <v>0</v>
      </c>
      <c r="S4633" s="29" t="str" cm="1">
        <f t="array" ref="S4633" xml:space="preserve"> _xlfn.IFS(Q4633 &lt; R4633, "L", Q4633 = R4633, "D", Q4633 &gt; R4633, "W")</f>
        <v>W</v>
      </c>
    </row>
    <row r="4634" spans="16:19" x14ac:dyDescent="0.3">
      <c r="P4634" s="28">
        <v>4628</v>
      </c>
      <c r="Q4634" s="26">
        <v>5</v>
      </c>
      <c r="R4634" s="27">
        <v>0</v>
      </c>
      <c r="S4634" s="29" t="str" cm="1">
        <f t="array" ref="S4634" xml:space="preserve"> _xlfn.IFS(Q4634 &lt; R4634, "L", Q4634 = R4634, "D", Q4634 &gt; R4634, "W")</f>
        <v>W</v>
      </c>
    </row>
    <row r="4635" spans="16:19" x14ac:dyDescent="0.3">
      <c r="P4635" s="28">
        <v>4629</v>
      </c>
      <c r="Q4635" s="26">
        <v>1</v>
      </c>
      <c r="R4635" s="27">
        <v>1</v>
      </c>
      <c r="S4635" s="29" t="str" cm="1">
        <f t="array" ref="S4635" xml:space="preserve"> _xlfn.IFS(Q4635 &lt; R4635, "L", Q4635 = R4635, "D", Q4635 &gt; R4635, "W")</f>
        <v>D</v>
      </c>
    </row>
    <row r="4636" spans="16:19" x14ac:dyDescent="0.3">
      <c r="P4636" s="28">
        <v>4630</v>
      </c>
      <c r="Q4636" s="26">
        <v>2</v>
      </c>
      <c r="R4636" s="27">
        <v>0</v>
      </c>
      <c r="S4636" s="29" t="str" cm="1">
        <f t="array" ref="S4636" xml:space="preserve"> _xlfn.IFS(Q4636 &lt; R4636, "L", Q4636 = R4636, "D", Q4636 &gt; R4636, "W")</f>
        <v>W</v>
      </c>
    </row>
    <row r="4637" spans="16:19" x14ac:dyDescent="0.3">
      <c r="P4637" s="28">
        <v>4631</v>
      </c>
      <c r="Q4637" s="26">
        <v>1</v>
      </c>
      <c r="R4637" s="27">
        <v>1</v>
      </c>
      <c r="S4637" s="29" t="str" cm="1">
        <f t="array" ref="S4637" xml:space="preserve"> _xlfn.IFS(Q4637 &lt; R4637, "L", Q4637 = R4637, "D", Q4637 &gt; R4637, "W")</f>
        <v>D</v>
      </c>
    </row>
    <row r="4638" spans="16:19" x14ac:dyDescent="0.3">
      <c r="P4638" s="28">
        <v>4632</v>
      </c>
      <c r="Q4638" s="26">
        <v>2</v>
      </c>
      <c r="R4638" s="27">
        <v>1</v>
      </c>
      <c r="S4638" s="29" t="str" cm="1">
        <f t="array" ref="S4638" xml:space="preserve"> _xlfn.IFS(Q4638 &lt; R4638, "L", Q4638 = R4638, "D", Q4638 &gt; R4638, "W")</f>
        <v>W</v>
      </c>
    </row>
    <row r="4639" spans="16:19" x14ac:dyDescent="0.3">
      <c r="P4639" s="28">
        <v>4633</v>
      </c>
      <c r="Q4639" s="26">
        <v>4</v>
      </c>
      <c r="R4639" s="27">
        <v>0</v>
      </c>
      <c r="S4639" s="29" t="str" cm="1">
        <f t="array" ref="S4639" xml:space="preserve"> _xlfn.IFS(Q4639 &lt; R4639, "L", Q4639 = R4639, "D", Q4639 &gt; R4639, "W")</f>
        <v>W</v>
      </c>
    </row>
    <row r="4640" spans="16:19" x14ac:dyDescent="0.3">
      <c r="P4640" s="28">
        <v>4634</v>
      </c>
      <c r="Q4640" s="26">
        <v>0</v>
      </c>
      <c r="R4640" s="27">
        <v>0</v>
      </c>
      <c r="S4640" s="29" t="str" cm="1">
        <f t="array" ref="S4640" xml:space="preserve"> _xlfn.IFS(Q4640 &lt; R4640, "L", Q4640 = R4640, "D", Q4640 &gt; R4640, "W")</f>
        <v>D</v>
      </c>
    </row>
    <row r="4641" spans="16:19" x14ac:dyDescent="0.3">
      <c r="P4641" s="28">
        <v>4635</v>
      </c>
      <c r="Q4641" s="26">
        <v>4</v>
      </c>
      <c r="R4641" s="27">
        <v>0</v>
      </c>
      <c r="S4641" s="29" t="str" cm="1">
        <f t="array" ref="S4641" xml:space="preserve"> _xlfn.IFS(Q4641 &lt; R4641, "L", Q4641 = R4641, "D", Q4641 &gt; R4641, "W")</f>
        <v>W</v>
      </c>
    </row>
    <row r="4642" spans="16:19" x14ac:dyDescent="0.3">
      <c r="P4642" s="28">
        <v>4636</v>
      </c>
      <c r="Q4642" s="26">
        <v>0</v>
      </c>
      <c r="R4642" s="27">
        <v>0</v>
      </c>
      <c r="S4642" s="29" t="str" cm="1">
        <f t="array" ref="S4642" xml:space="preserve"> _xlfn.IFS(Q4642 &lt; R4642, "L", Q4642 = R4642, "D", Q4642 &gt; R4642, "W")</f>
        <v>D</v>
      </c>
    </row>
    <row r="4643" spans="16:19" x14ac:dyDescent="0.3">
      <c r="P4643" s="28">
        <v>4637</v>
      </c>
      <c r="Q4643" s="26">
        <v>8</v>
      </c>
      <c r="R4643" s="27">
        <v>0</v>
      </c>
      <c r="S4643" s="29" t="str" cm="1">
        <f t="array" ref="S4643" xml:space="preserve"> _xlfn.IFS(Q4643 &lt; R4643, "L", Q4643 = R4643, "D", Q4643 &gt; R4643, "W")</f>
        <v>W</v>
      </c>
    </row>
    <row r="4644" spans="16:19" x14ac:dyDescent="0.3">
      <c r="P4644" s="28">
        <v>4638</v>
      </c>
      <c r="Q4644" s="26">
        <v>3</v>
      </c>
      <c r="R4644" s="27">
        <v>0</v>
      </c>
      <c r="S4644" s="29" t="str" cm="1">
        <f t="array" ref="S4644" xml:space="preserve"> _xlfn.IFS(Q4644 &lt; R4644, "L", Q4644 = R4644, "D", Q4644 &gt; R4644, "W")</f>
        <v>W</v>
      </c>
    </row>
    <row r="4645" spans="16:19" x14ac:dyDescent="0.3">
      <c r="P4645" s="28">
        <v>4639</v>
      </c>
      <c r="Q4645" s="26">
        <v>4</v>
      </c>
      <c r="R4645" s="27">
        <v>1</v>
      </c>
      <c r="S4645" s="29" t="str" cm="1">
        <f t="array" ref="S4645" xml:space="preserve"> _xlfn.IFS(Q4645 &lt; R4645, "L", Q4645 = R4645, "D", Q4645 &gt; R4645, "W")</f>
        <v>W</v>
      </c>
    </row>
    <row r="4646" spans="16:19" x14ac:dyDescent="0.3">
      <c r="P4646" s="28">
        <v>4640</v>
      </c>
      <c r="Q4646" s="26">
        <v>3</v>
      </c>
      <c r="R4646" s="27">
        <v>1</v>
      </c>
      <c r="S4646" s="29" t="str" cm="1">
        <f t="array" ref="S4646" xml:space="preserve"> _xlfn.IFS(Q4646 &lt; R4646, "L", Q4646 = R4646, "D", Q4646 &gt; R4646, "W")</f>
        <v>W</v>
      </c>
    </row>
    <row r="4647" spans="16:19" x14ac:dyDescent="0.3">
      <c r="P4647" s="28">
        <v>4641</v>
      </c>
      <c r="Q4647" s="26">
        <v>4</v>
      </c>
      <c r="R4647" s="27">
        <v>1</v>
      </c>
      <c r="S4647" s="29" t="str" cm="1">
        <f t="array" ref="S4647" xml:space="preserve"> _xlfn.IFS(Q4647 &lt; R4647, "L", Q4647 = R4647, "D", Q4647 &gt; R4647, "W")</f>
        <v>W</v>
      </c>
    </row>
    <row r="4648" spans="16:19" x14ac:dyDescent="0.3">
      <c r="P4648" s="28">
        <v>4642</v>
      </c>
      <c r="Q4648" s="26">
        <v>0</v>
      </c>
      <c r="R4648" s="27">
        <v>0</v>
      </c>
      <c r="S4648" s="29" t="str" cm="1">
        <f t="array" ref="S4648" xml:space="preserve"> _xlfn.IFS(Q4648 &lt; R4648, "L", Q4648 = R4648, "D", Q4648 &gt; R4648, "W")</f>
        <v>D</v>
      </c>
    </row>
    <row r="4649" spans="16:19" x14ac:dyDescent="0.3">
      <c r="P4649" s="28">
        <v>4643</v>
      </c>
      <c r="Q4649" s="26">
        <v>5</v>
      </c>
      <c r="R4649" s="27">
        <v>1</v>
      </c>
      <c r="S4649" s="29" t="str" cm="1">
        <f t="array" ref="S4649" xml:space="preserve"> _xlfn.IFS(Q4649 &lt; R4649, "L", Q4649 = R4649, "D", Q4649 &gt; R4649, "W")</f>
        <v>W</v>
      </c>
    </row>
    <row r="4650" spans="16:19" x14ac:dyDescent="0.3">
      <c r="P4650" s="28">
        <v>4644</v>
      </c>
      <c r="Q4650" s="26">
        <v>3</v>
      </c>
      <c r="R4650" s="27">
        <v>1</v>
      </c>
      <c r="S4650" s="29" t="str" cm="1">
        <f t="array" ref="S4650" xml:space="preserve"> _xlfn.IFS(Q4650 &lt; R4650, "L", Q4650 = R4650, "D", Q4650 &gt; R4650, "W")</f>
        <v>W</v>
      </c>
    </row>
    <row r="4651" spans="16:19" x14ac:dyDescent="0.3">
      <c r="P4651" s="28">
        <v>4645</v>
      </c>
      <c r="Q4651" s="26">
        <v>4</v>
      </c>
      <c r="R4651" s="27">
        <v>1</v>
      </c>
      <c r="S4651" s="29" t="str" cm="1">
        <f t="array" ref="S4651" xml:space="preserve"> _xlfn.IFS(Q4651 &lt; R4651, "L", Q4651 = R4651, "D", Q4651 &gt; R4651, "W")</f>
        <v>W</v>
      </c>
    </row>
    <row r="4652" spans="16:19" x14ac:dyDescent="0.3">
      <c r="P4652" s="28">
        <v>4646</v>
      </c>
      <c r="Q4652" s="26">
        <v>5</v>
      </c>
      <c r="R4652" s="27">
        <v>1</v>
      </c>
      <c r="S4652" s="29" t="str" cm="1">
        <f t="array" ref="S4652" xml:space="preserve"> _xlfn.IFS(Q4652 &lt; R4652, "L", Q4652 = R4652, "D", Q4652 &gt; R4652, "W")</f>
        <v>W</v>
      </c>
    </row>
    <row r="4653" spans="16:19" x14ac:dyDescent="0.3">
      <c r="P4653" s="28">
        <v>4647</v>
      </c>
      <c r="Q4653" s="26">
        <v>2</v>
      </c>
      <c r="R4653" s="27">
        <v>0</v>
      </c>
      <c r="S4653" s="29" t="str" cm="1">
        <f t="array" ref="S4653" xml:space="preserve"> _xlfn.IFS(Q4653 &lt; R4653, "L", Q4653 = R4653, "D", Q4653 &gt; R4653, "W")</f>
        <v>W</v>
      </c>
    </row>
    <row r="4654" spans="16:19" x14ac:dyDescent="0.3">
      <c r="P4654" s="28">
        <v>4648</v>
      </c>
      <c r="Q4654" s="26">
        <v>2</v>
      </c>
      <c r="R4654" s="27">
        <v>3</v>
      </c>
      <c r="S4654" s="29" t="str" cm="1">
        <f t="array" ref="S4654" xml:space="preserve"> _xlfn.IFS(Q4654 &lt; R4654, "L", Q4654 = R4654, "D", Q4654 &gt; R4654, "W")</f>
        <v>L</v>
      </c>
    </row>
    <row r="4655" spans="16:19" x14ac:dyDescent="0.3">
      <c r="P4655" s="28">
        <v>4649</v>
      </c>
      <c r="Q4655" s="26">
        <v>0</v>
      </c>
      <c r="R4655" s="27">
        <v>1</v>
      </c>
      <c r="S4655" s="29" t="str" cm="1">
        <f t="array" ref="S4655" xml:space="preserve"> _xlfn.IFS(Q4655 &lt; R4655, "L", Q4655 = R4655, "D", Q4655 &gt; R4655, "W")</f>
        <v>L</v>
      </c>
    </row>
    <row r="4656" spans="16:19" x14ac:dyDescent="0.3">
      <c r="P4656" s="28">
        <v>4650</v>
      </c>
      <c r="Q4656" s="26">
        <v>2</v>
      </c>
      <c r="R4656" s="27">
        <v>1</v>
      </c>
      <c r="S4656" s="29" t="str" cm="1">
        <f t="array" ref="S4656" xml:space="preserve"> _xlfn.IFS(Q4656 &lt; R4656, "L", Q4656 = R4656, "D", Q4656 &gt; R4656, "W")</f>
        <v>W</v>
      </c>
    </row>
    <row r="4657" spans="16:19" x14ac:dyDescent="0.3">
      <c r="P4657" s="28">
        <v>4651</v>
      </c>
      <c r="Q4657" s="26">
        <v>2</v>
      </c>
      <c r="R4657" s="27">
        <v>0</v>
      </c>
      <c r="S4657" s="29" t="str" cm="1">
        <f t="array" ref="S4657" xml:space="preserve"> _xlfn.IFS(Q4657 &lt; R4657, "L", Q4657 = R4657, "D", Q4657 &gt; R4657, "W")</f>
        <v>W</v>
      </c>
    </row>
    <row r="4658" spans="16:19" x14ac:dyDescent="0.3">
      <c r="P4658" s="28">
        <v>4652</v>
      </c>
      <c r="Q4658" s="26">
        <v>2</v>
      </c>
      <c r="R4658" s="27">
        <v>1</v>
      </c>
      <c r="S4658" s="29" t="str" cm="1">
        <f t="array" ref="S4658" xml:space="preserve"> _xlfn.IFS(Q4658 &lt; R4658, "L", Q4658 = R4658, "D", Q4658 &gt; R4658, "W")</f>
        <v>W</v>
      </c>
    </row>
    <row r="4659" spans="16:19" x14ac:dyDescent="0.3">
      <c r="P4659" s="28">
        <v>4653</v>
      </c>
      <c r="Q4659" s="26">
        <v>1</v>
      </c>
      <c r="R4659" s="27">
        <v>2</v>
      </c>
      <c r="S4659" s="29" t="str" cm="1">
        <f t="array" ref="S4659" xml:space="preserve"> _xlfn.IFS(Q4659 &lt; R4659, "L", Q4659 = R4659, "D", Q4659 &gt; R4659, "W")</f>
        <v>L</v>
      </c>
    </row>
    <row r="4660" spans="16:19" x14ac:dyDescent="0.3">
      <c r="P4660" s="28">
        <v>4654</v>
      </c>
      <c r="Q4660" s="26">
        <v>1</v>
      </c>
      <c r="R4660" s="27">
        <v>0</v>
      </c>
      <c r="S4660" s="29" t="str" cm="1">
        <f t="array" ref="S4660" xml:space="preserve"> _xlfn.IFS(Q4660 &lt; R4660, "L", Q4660 = R4660, "D", Q4660 &gt; R4660, "W")</f>
        <v>W</v>
      </c>
    </row>
    <row r="4661" spans="16:19" x14ac:dyDescent="0.3">
      <c r="P4661" s="28">
        <v>4655</v>
      </c>
      <c r="Q4661" s="26">
        <v>0</v>
      </c>
      <c r="R4661" s="27">
        <v>1</v>
      </c>
      <c r="S4661" s="29" t="str" cm="1">
        <f t="array" ref="S4661" xml:space="preserve"> _xlfn.IFS(Q4661 &lt; R4661, "L", Q4661 = R4661, "D", Q4661 &gt; R4661, "W")</f>
        <v>L</v>
      </c>
    </row>
    <row r="4662" spans="16:19" x14ac:dyDescent="0.3">
      <c r="P4662" s="28">
        <v>4656</v>
      </c>
      <c r="Q4662" s="26">
        <v>1</v>
      </c>
      <c r="R4662" s="27">
        <v>1</v>
      </c>
      <c r="S4662" s="29" t="str" cm="1">
        <f t="array" ref="S4662" xml:space="preserve"> _xlfn.IFS(Q4662 &lt; R4662, "L", Q4662 = R4662, "D", Q4662 &gt; R4662, "W")</f>
        <v>D</v>
      </c>
    </row>
    <row r="4663" spans="16:19" x14ac:dyDescent="0.3">
      <c r="P4663" s="28">
        <v>4657</v>
      </c>
      <c r="Q4663" s="26">
        <v>2</v>
      </c>
      <c r="R4663" s="27">
        <v>0</v>
      </c>
      <c r="S4663" s="29" t="str" cm="1">
        <f t="array" ref="S4663" xml:space="preserve"> _xlfn.IFS(Q4663 &lt; R4663, "L", Q4663 = R4663, "D", Q4663 &gt; R4663, "W")</f>
        <v>W</v>
      </c>
    </row>
    <row r="4664" spans="16:19" x14ac:dyDescent="0.3">
      <c r="P4664" s="28">
        <v>4658</v>
      </c>
      <c r="Q4664" s="26">
        <v>3</v>
      </c>
      <c r="R4664" s="27">
        <v>0</v>
      </c>
      <c r="S4664" s="29" t="str" cm="1">
        <f t="array" ref="S4664" xml:space="preserve"> _xlfn.IFS(Q4664 &lt; R4664, "L", Q4664 = R4664, "D", Q4664 &gt; R4664, "W")</f>
        <v>W</v>
      </c>
    </row>
    <row r="4665" spans="16:19" x14ac:dyDescent="0.3">
      <c r="P4665" s="28">
        <v>4659</v>
      </c>
      <c r="Q4665" s="26">
        <v>2</v>
      </c>
      <c r="R4665" s="27">
        <v>1</v>
      </c>
      <c r="S4665" s="29" t="str" cm="1">
        <f t="array" ref="S4665" xml:space="preserve"> _xlfn.IFS(Q4665 &lt; R4665, "L", Q4665 = R4665, "D", Q4665 &gt; R4665, "W")</f>
        <v>W</v>
      </c>
    </row>
    <row r="4666" spans="16:19" x14ac:dyDescent="0.3">
      <c r="P4666" s="28">
        <v>4660</v>
      </c>
      <c r="Q4666" s="26">
        <v>2</v>
      </c>
      <c r="R4666" s="27">
        <v>1</v>
      </c>
      <c r="S4666" s="29" t="str" cm="1">
        <f t="array" ref="S4666" xml:space="preserve"> _xlfn.IFS(Q4666 &lt; R4666, "L", Q4666 = R4666, "D", Q4666 &gt; R4666, "W")</f>
        <v>W</v>
      </c>
    </row>
    <row r="4667" spans="16:19" x14ac:dyDescent="0.3">
      <c r="P4667" s="28">
        <v>4661</v>
      </c>
      <c r="Q4667" s="26">
        <v>2</v>
      </c>
      <c r="R4667" s="27">
        <v>1</v>
      </c>
      <c r="S4667" s="29" t="str" cm="1">
        <f t="array" ref="S4667" xml:space="preserve"> _xlfn.IFS(Q4667 &lt; R4667, "L", Q4667 = R4667, "D", Q4667 &gt; R4667, "W")</f>
        <v>W</v>
      </c>
    </row>
    <row r="4668" spans="16:19" x14ac:dyDescent="0.3">
      <c r="P4668" s="28">
        <v>4662</v>
      </c>
      <c r="Q4668" s="26">
        <v>1</v>
      </c>
      <c r="R4668" s="27">
        <v>2</v>
      </c>
      <c r="S4668" s="29" t="str" cm="1">
        <f t="array" ref="S4668" xml:space="preserve"> _xlfn.IFS(Q4668 &lt; R4668, "L", Q4668 = R4668, "D", Q4668 &gt; R4668, "W")</f>
        <v>L</v>
      </c>
    </row>
    <row r="4669" spans="16:19" x14ac:dyDescent="0.3">
      <c r="P4669" s="28">
        <v>4663</v>
      </c>
      <c r="Q4669" s="26">
        <v>3</v>
      </c>
      <c r="R4669" s="27">
        <v>1</v>
      </c>
      <c r="S4669" s="29" t="str" cm="1">
        <f t="array" ref="S4669" xml:space="preserve"> _xlfn.IFS(Q4669 &lt; R4669, "L", Q4669 = R4669, "D", Q4669 &gt; R4669, "W")</f>
        <v>W</v>
      </c>
    </row>
    <row r="4670" spans="16:19" x14ac:dyDescent="0.3">
      <c r="P4670" s="28">
        <v>4664</v>
      </c>
      <c r="Q4670" s="26">
        <v>3</v>
      </c>
      <c r="R4670" s="27">
        <v>0</v>
      </c>
      <c r="S4670" s="29" t="str" cm="1">
        <f t="array" ref="S4670" xml:space="preserve"> _xlfn.IFS(Q4670 &lt; R4670, "L", Q4670 = R4670, "D", Q4670 &gt; R4670, "W")</f>
        <v>W</v>
      </c>
    </row>
    <row r="4671" spans="16:19" x14ac:dyDescent="0.3">
      <c r="P4671" s="28">
        <v>4665</v>
      </c>
      <c r="Q4671" s="26">
        <v>0</v>
      </c>
      <c r="R4671" s="27">
        <v>1</v>
      </c>
      <c r="S4671" s="29" t="str" cm="1">
        <f t="array" ref="S4671" xml:space="preserve"> _xlfn.IFS(Q4671 &lt; R4671, "L", Q4671 = R4671, "D", Q4671 &gt; R4671, "W")</f>
        <v>L</v>
      </c>
    </row>
    <row r="4672" spans="16:19" x14ac:dyDescent="0.3">
      <c r="P4672" s="28">
        <v>4666</v>
      </c>
      <c r="Q4672" s="26">
        <v>1</v>
      </c>
      <c r="R4672" s="27">
        <v>1</v>
      </c>
      <c r="S4672" s="29" t="str" cm="1">
        <f t="array" ref="S4672" xml:space="preserve"> _xlfn.IFS(Q4672 &lt; R4672, "L", Q4672 = R4672, "D", Q4672 &gt; R4672, "W")</f>
        <v>D</v>
      </c>
    </row>
    <row r="4673" spans="16:19" x14ac:dyDescent="0.3">
      <c r="P4673" s="28">
        <v>4667</v>
      </c>
      <c r="Q4673" s="26">
        <v>2</v>
      </c>
      <c r="R4673" s="27">
        <v>0</v>
      </c>
      <c r="S4673" s="29" t="str" cm="1">
        <f t="array" ref="S4673" xml:space="preserve"> _xlfn.IFS(Q4673 &lt; R4673, "L", Q4673 = R4673, "D", Q4673 &gt; R4673, "W")</f>
        <v>W</v>
      </c>
    </row>
    <row r="4674" spans="16:19" x14ac:dyDescent="0.3">
      <c r="P4674" s="28">
        <v>4668</v>
      </c>
      <c r="Q4674" s="26">
        <v>0</v>
      </c>
      <c r="R4674" s="27">
        <v>3</v>
      </c>
      <c r="S4674" s="29" t="str" cm="1">
        <f t="array" ref="S4674" xml:space="preserve"> _xlfn.IFS(Q4674 &lt; R4674, "L", Q4674 = R4674, "D", Q4674 &gt; R4674, "W")</f>
        <v>L</v>
      </c>
    </row>
    <row r="4675" spans="16:19" x14ac:dyDescent="0.3">
      <c r="P4675" s="28">
        <v>4669</v>
      </c>
      <c r="Q4675" s="26">
        <v>0</v>
      </c>
      <c r="R4675" s="27">
        <v>0</v>
      </c>
      <c r="S4675" s="29" t="str" cm="1">
        <f t="array" ref="S4675" xml:space="preserve"> _xlfn.IFS(Q4675 &lt; R4675, "L", Q4675 = R4675, "D", Q4675 &gt; R4675, "W")</f>
        <v>D</v>
      </c>
    </row>
    <row r="4676" spans="16:19" x14ac:dyDescent="0.3">
      <c r="P4676" s="28">
        <v>4670</v>
      </c>
      <c r="Q4676" s="26">
        <v>1</v>
      </c>
      <c r="R4676" s="27">
        <v>0</v>
      </c>
      <c r="S4676" s="29" t="str" cm="1">
        <f t="array" ref="S4676" xml:space="preserve"> _xlfn.IFS(Q4676 &lt; R4676, "L", Q4676 = R4676, "D", Q4676 &gt; R4676, "W")</f>
        <v>W</v>
      </c>
    </row>
    <row r="4677" spans="16:19" x14ac:dyDescent="0.3">
      <c r="P4677" s="28">
        <v>4671</v>
      </c>
      <c r="Q4677" s="26">
        <v>2</v>
      </c>
      <c r="R4677" s="27">
        <v>0</v>
      </c>
      <c r="S4677" s="29" t="str" cm="1">
        <f t="array" ref="S4677" xml:space="preserve"> _xlfn.IFS(Q4677 &lt; R4677, "L", Q4677 = R4677, "D", Q4677 &gt; R4677, "W")</f>
        <v>W</v>
      </c>
    </row>
    <row r="4678" spans="16:19" x14ac:dyDescent="0.3">
      <c r="P4678" s="28">
        <v>4672</v>
      </c>
      <c r="Q4678" s="26">
        <v>1</v>
      </c>
      <c r="R4678" s="27">
        <v>0</v>
      </c>
      <c r="S4678" s="29" t="str" cm="1">
        <f t="array" ref="S4678" xml:space="preserve"> _xlfn.IFS(Q4678 &lt; R4678, "L", Q4678 = R4678, "D", Q4678 &gt; R4678, "W")</f>
        <v>W</v>
      </c>
    </row>
    <row r="4679" spans="16:19" x14ac:dyDescent="0.3">
      <c r="P4679" s="28">
        <v>4673</v>
      </c>
      <c r="Q4679" s="26">
        <v>1</v>
      </c>
      <c r="R4679" s="27">
        <v>0</v>
      </c>
      <c r="S4679" s="29" t="str" cm="1">
        <f t="array" ref="S4679" xml:space="preserve"> _xlfn.IFS(Q4679 &lt; R4679, "L", Q4679 = R4679, "D", Q4679 &gt; R4679, "W")</f>
        <v>W</v>
      </c>
    </row>
    <row r="4680" spans="16:19" x14ac:dyDescent="0.3">
      <c r="P4680" s="28">
        <v>4674</v>
      </c>
      <c r="Q4680" s="26">
        <v>2</v>
      </c>
      <c r="R4680" s="27">
        <v>1</v>
      </c>
      <c r="S4680" s="29" t="str" cm="1">
        <f t="array" ref="S4680" xml:space="preserve"> _xlfn.IFS(Q4680 &lt; R4680, "L", Q4680 = R4680, "D", Q4680 &gt; R4680, "W")</f>
        <v>W</v>
      </c>
    </row>
    <row r="4681" spans="16:19" x14ac:dyDescent="0.3">
      <c r="P4681" s="28">
        <v>4675</v>
      </c>
      <c r="Q4681" s="26">
        <v>0</v>
      </c>
      <c r="R4681" s="27">
        <v>0</v>
      </c>
      <c r="S4681" s="29" t="str" cm="1">
        <f t="array" ref="S4681" xml:space="preserve"> _xlfn.IFS(Q4681 &lt; R4681, "L", Q4681 = R4681, "D", Q4681 &gt; R4681, "W")</f>
        <v>D</v>
      </c>
    </row>
    <row r="4682" spans="16:19" x14ac:dyDescent="0.3">
      <c r="P4682" s="28">
        <v>4676</v>
      </c>
      <c r="Q4682" s="26">
        <v>2</v>
      </c>
      <c r="R4682" s="27">
        <v>1</v>
      </c>
      <c r="S4682" s="29" t="str" cm="1">
        <f t="array" ref="S4682" xml:space="preserve"> _xlfn.IFS(Q4682 &lt; R4682, "L", Q4682 = R4682, "D", Q4682 &gt; R4682, "W")</f>
        <v>W</v>
      </c>
    </row>
    <row r="4683" spans="16:19" x14ac:dyDescent="0.3">
      <c r="P4683" s="28">
        <v>4677</v>
      </c>
      <c r="Q4683" s="26">
        <v>3</v>
      </c>
      <c r="R4683" s="27">
        <v>0</v>
      </c>
      <c r="S4683" s="29" t="str" cm="1">
        <f t="array" ref="S4683" xml:space="preserve"> _xlfn.IFS(Q4683 &lt; R4683, "L", Q4683 = R4683, "D", Q4683 &gt; R4683, "W")</f>
        <v>W</v>
      </c>
    </row>
    <row r="4684" spans="16:19" x14ac:dyDescent="0.3">
      <c r="P4684" s="28">
        <v>4678</v>
      </c>
      <c r="Q4684" s="26">
        <v>0</v>
      </c>
      <c r="R4684" s="27">
        <v>0</v>
      </c>
      <c r="S4684" s="29" t="str" cm="1">
        <f t="array" ref="S4684" xml:space="preserve"> _xlfn.IFS(Q4684 &lt; R4684, "L", Q4684 = R4684, "D", Q4684 &gt; R4684, "W")</f>
        <v>D</v>
      </c>
    </row>
    <row r="4685" spans="16:19" x14ac:dyDescent="0.3">
      <c r="P4685" s="28">
        <v>4679</v>
      </c>
      <c r="Q4685" s="26">
        <v>1</v>
      </c>
      <c r="R4685" s="27">
        <v>0</v>
      </c>
      <c r="S4685" s="29" t="str" cm="1">
        <f t="array" ref="S4685" xml:space="preserve"> _xlfn.IFS(Q4685 &lt; R4685, "L", Q4685 = R4685, "D", Q4685 &gt; R4685, "W")</f>
        <v>W</v>
      </c>
    </row>
    <row r="4686" spans="16:19" x14ac:dyDescent="0.3">
      <c r="P4686" s="28">
        <v>4680</v>
      </c>
      <c r="Q4686" s="26">
        <v>0</v>
      </c>
      <c r="R4686" s="27">
        <v>1</v>
      </c>
      <c r="S4686" s="29" t="str" cm="1">
        <f t="array" ref="S4686" xml:space="preserve"> _xlfn.IFS(Q4686 &lt; R4686, "L", Q4686 = R4686, "D", Q4686 &gt; R4686, "W")</f>
        <v>L</v>
      </c>
    </row>
    <row r="4687" spans="16:19" x14ac:dyDescent="0.3">
      <c r="P4687" s="28">
        <v>4681</v>
      </c>
      <c r="Q4687" s="26">
        <v>0</v>
      </c>
      <c r="R4687" s="27">
        <v>1</v>
      </c>
      <c r="S4687" s="29" t="str" cm="1">
        <f t="array" ref="S4687" xml:space="preserve"> _xlfn.IFS(Q4687 &lt; R4687, "L", Q4687 = R4687, "D", Q4687 &gt; R4687, "W")</f>
        <v>L</v>
      </c>
    </row>
    <row r="4688" spans="16:19" x14ac:dyDescent="0.3">
      <c r="P4688" s="28">
        <v>4682</v>
      </c>
      <c r="Q4688" s="26">
        <v>6</v>
      </c>
      <c r="R4688" s="27">
        <v>0</v>
      </c>
      <c r="S4688" s="29" t="str" cm="1">
        <f t="array" ref="S4688" xml:space="preserve"> _xlfn.IFS(Q4688 &lt; R4688, "L", Q4688 = R4688, "D", Q4688 &gt; R4688, "W")</f>
        <v>W</v>
      </c>
    </row>
    <row r="4689" spans="16:19" x14ac:dyDescent="0.3">
      <c r="P4689" s="28">
        <v>4683</v>
      </c>
      <c r="Q4689" s="26">
        <v>3</v>
      </c>
      <c r="R4689" s="27">
        <v>1</v>
      </c>
      <c r="S4689" s="29" t="str" cm="1">
        <f t="array" ref="S4689" xml:space="preserve"> _xlfn.IFS(Q4689 &lt; R4689, "L", Q4689 = R4689, "D", Q4689 &gt; R4689, "W")</f>
        <v>W</v>
      </c>
    </row>
    <row r="4690" spans="16:19" x14ac:dyDescent="0.3">
      <c r="P4690" s="28">
        <v>4684</v>
      </c>
      <c r="Q4690" s="26">
        <v>1</v>
      </c>
      <c r="R4690" s="27">
        <v>1</v>
      </c>
      <c r="S4690" s="29" t="str" cm="1">
        <f t="array" ref="S4690" xml:space="preserve"> _xlfn.IFS(Q4690 &lt; R4690, "L", Q4690 = R4690, "D", Q4690 &gt; R4690, "W")</f>
        <v>D</v>
      </c>
    </row>
    <row r="4691" spans="16:19" x14ac:dyDescent="0.3">
      <c r="P4691" s="28">
        <v>4685</v>
      </c>
      <c r="Q4691" s="26">
        <v>1</v>
      </c>
      <c r="R4691" s="27">
        <v>1</v>
      </c>
      <c r="S4691" s="29" t="str" cm="1">
        <f t="array" ref="S4691" xml:space="preserve"> _xlfn.IFS(Q4691 &lt; R4691, "L", Q4691 = R4691, "D", Q4691 &gt; R4691, "W")</f>
        <v>D</v>
      </c>
    </row>
    <row r="4692" spans="16:19" x14ac:dyDescent="0.3">
      <c r="P4692" s="28">
        <v>4686</v>
      </c>
      <c r="Q4692" s="26">
        <v>1</v>
      </c>
      <c r="R4692" s="27">
        <v>0</v>
      </c>
      <c r="S4692" s="29" t="str" cm="1">
        <f t="array" ref="S4692" xml:space="preserve"> _xlfn.IFS(Q4692 &lt; R4692, "L", Q4692 = R4692, "D", Q4692 &gt; R4692, "W")</f>
        <v>W</v>
      </c>
    </row>
    <row r="4693" spans="16:19" x14ac:dyDescent="0.3">
      <c r="P4693" s="28">
        <v>4687</v>
      </c>
      <c r="Q4693" s="26">
        <v>2</v>
      </c>
      <c r="R4693" s="27">
        <v>1</v>
      </c>
      <c r="S4693" s="29" t="str" cm="1">
        <f t="array" ref="S4693" xml:space="preserve"> _xlfn.IFS(Q4693 &lt; R4693, "L", Q4693 = R4693, "D", Q4693 &gt; R4693, "W")</f>
        <v>W</v>
      </c>
    </row>
    <row r="4694" spans="16:19" x14ac:dyDescent="0.3">
      <c r="P4694" s="28">
        <v>4688</v>
      </c>
      <c r="Q4694" s="26">
        <v>3</v>
      </c>
      <c r="R4694" s="27">
        <v>0</v>
      </c>
      <c r="S4694" s="29" t="str" cm="1">
        <f t="array" ref="S4694" xml:space="preserve"> _xlfn.IFS(Q4694 &lt; R4694, "L", Q4694 = R4694, "D", Q4694 &gt; R4694, "W")</f>
        <v>W</v>
      </c>
    </row>
    <row r="4695" spans="16:19" x14ac:dyDescent="0.3">
      <c r="P4695" s="28">
        <v>4689</v>
      </c>
      <c r="Q4695" s="26">
        <v>5</v>
      </c>
      <c r="R4695" s="27">
        <v>0</v>
      </c>
      <c r="S4695" s="29" t="str" cm="1">
        <f t="array" ref="S4695" xml:space="preserve"> _xlfn.IFS(Q4695 &lt; R4695, "L", Q4695 = R4695, "D", Q4695 &gt; R4695, "W")</f>
        <v>W</v>
      </c>
    </row>
    <row r="4696" spans="16:19" x14ac:dyDescent="0.3">
      <c r="P4696" s="28">
        <v>4690</v>
      </c>
      <c r="Q4696" s="26">
        <v>0</v>
      </c>
      <c r="R4696" s="27">
        <v>1</v>
      </c>
      <c r="S4696" s="29" t="str" cm="1">
        <f t="array" ref="S4696" xml:space="preserve"> _xlfn.IFS(Q4696 &lt; R4696, "L", Q4696 = R4696, "D", Q4696 &gt; R4696, "W")</f>
        <v>L</v>
      </c>
    </row>
    <row r="4697" spans="16:19" x14ac:dyDescent="0.3">
      <c r="P4697" s="28">
        <v>4691</v>
      </c>
      <c r="Q4697" s="26">
        <v>3</v>
      </c>
      <c r="R4697" s="27">
        <v>2</v>
      </c>
      <c r="S4697" s="29" t="str" cm="1">
        <f t="array" ref="S4697" xml:space="preserve"> _xlfn.IFS(Q4697 &lt; R4697, "L", Q4697 = R4697, "D", Q4697 &gt; R4697, "W")</f>
        <v>W</v>
      </c>
    </row>
    <row r="4698" spans="16:19" x14ac:dyDescent="0.3">
      <c r="P4698" s="28">
        <v>4692</v>
      </c>
      <c r="Q4698" s="26">
        <v>3</v>
      </c>
      <c r="R4698" s="27">
        <v>2</v>
      </c>
      <c r="S4698" s="29" t="str" cm="1">
        <f t="array" ref="S4698" xml:space="preserve"> _xlfn.IFS(Q4698 &lt; R4698, "L", Q4698 = R4698, "D", Q4698 &gt; R4698, "W")</f>
        <v>W</v>
      </c>
    </row>
    <row r="4699" spans="16:19" x14ac:dyDescent="0.3">
      <c r="P4699" s="28">
        <v>4693</v>
      </c>
      <c r="Q4699" s="26">
        <v>1</v>
      </c>
      <c r="R4699" s="27">
        <v>0</v>
      </c>
      <c r="S4699" s="29" t="str" cm="1">
        <f t="array" ref="S4699" xml:space="preserve"> _xlfn.IFS(Q4699 &lt; R4699, "L", Q4699 = R4699, "D", Q4699 &gt; R4699, "W")</f>
        <v>W</v>
      </c>
    </row>
    <row r="4700" spans="16:19" x14ac:dyDescent="0.3">
      <c r="P4700" s="28">
        <v>4694</v>
      </c>
      <c r="Q4700" s="26">
        <v>2</v>
      </c>
      <c r="R4700" s="27">
        <v>1</v>
      </c>
      <c r="S4700" s="29" t="str" cm="1">
        <f t="array" ref="S4700" xml:space="preserve"> _xlfn.IFS(Q4700 &lt; R4700, "L", Q4700 = R4700, "D", Q4700 &gt; R4700, "W")</f>
        <v>W</v>
      </c>
    </row>
    <row r="4701" spans="16:19" x14ac:dyDescent="0.3">
      <c r="P4701" s="28">
        <v>4695</v>
      </c>
      <c r="Q4701" s="26">
        <v>2</v>
      </c>
      <c r="R4701" s="27">
        <v>0</v>
      </c>
      <c r="S4701" s="29" t="str" cm="1">
        <f t="array" ref="S4701" xml:space="preserve"> _xlfn.IFS(Q4701 &lt; R4701, "L", Q4701 = R4701, "D", Q4701 &gt; R4701, "W")</f>
        <v>W</v>
      </c>
    </row>
    <row r="4702" spans="16:19" x14ac:dyDescent="0.3">
      <c r="P4702" s="28">
        <v>4696</v>
      </c>
      <c r="Q4702" s="26">
        <v>2</v>
      </c>
      <c r="R4702" s="27">
        <v>1</v>
      </c>
      <c r="S4702" s="29" t="str" cm="1">
        <f t="array" ref="S4702" xml:space="preserve"> _xlfn.IFS(Q4702 &lt; R4702, "L", Q4702 = R4702, "D", Q4702 &gt; R4702, "W")</f>
        <v>W</v>
      </c>
    </row>
    <row r="4703" spans="16:19" x14ac:dyDescent="0.3">
      <c r="P4703" s="28">
        <v>4697</v>
      </c>
      <c r="Q4703" s="26">
        <v>1</v>
      </c>
      <c r="R4703" s="27">
        <v>0</v>
      </c>
      <c r="S4703" s="29" t="str" cm="1">
        <f t="array" ref="S4703" xml:space="preserve"> _xlfn.IFS(Q4703 &lt; R4703, "L", Q4703 = R4703, "D", Q4703 &gt; R4703, "W")</f>
        <v>W</v>
      </c>
    </row>
    <row r="4704" spans="16:19" x14ac:dyDescent="0.3">
      <c r="P4704" s="28">
        <v>4698</v>
      </c>
      <c r="Q4704" s="26">
        <v>0</v>
      </c>
      <c r="R4704" s="27">
        <v>1</v>
      </c>
      <c r="S4704" s="29" t="str" cm="1">
        <f t="array" ref="S4704" xml:space="preserve"> _xlfn.IFS(Q4704 &lt; R4704, "L", Q4704 = R4704, "D", Q4704 &gt; R4704, "W")</f>
        <v>L</v>
      </c>
    </row>
    <row r="4705" spans="16:19" x14ac:dyDescent="0.3">
      <c r="P4705" s="28">
        <v>4699</v>
      </c>
      <c r="Q4705" s="26">
        <v>2</v>
      </c>
      <c r="R4705" s="27">
        <v>2</v>
      </c>
      <c r="S4705" s="29" t="str" cm="1">
        <f t="array" ref="S4705" xml:space="preserve"> _xlfn.IFS(Q4705 &lt; R4705, "L", Q4705 = R4705, "D", Q4705 &gt; R4705, "W")</f>
        <v>D</v>
      </c>
    </row>
    <row r="4706" spans="16:19" x14ac:dyDescent="0.3">
      <c r="P4706" s="28">
        <v>4700</v>
      </c>
      <c r="Q4706" s="26">
        <v>3</v>
      </c>
      <c r="R4706" s="27">
        <v>0</v>
      </c>
      <c r="S4706" s="29" t="str" cm="1">
        <f t="array" ref="S4706" xml:space="preserve"> _xlfn.IFS(Q4706 &lt; R4706, "L", Q4706 = R4706, "D", Q4706 &gt; R4706, "W")</f>
        <v>W</v>
      </c>
    </row>
    <row r="4707" spans="16:19" x14ac:dyDescent="0.3">
      <c r="P4707" s="28">
        <v>4701</v>
      </c>
      <c r="Q4707" s="26">
        <v>1</v>
      </c>
      <c r="R4707" s="27">
        <v>0</v>
      </c>
      <c r="S4707" s="29" t="str" cm="1">
        <f t="array" ref="S4707" xml:space="preserve"> _xlfn.IFS(Q4707 &lt; R4707, "L", Q4707 = R4707, "D", Q4707 &gt; R4707, "W")</f>
        <v>W</v>
      </c>
    </row>
    <row r="4708" spans="16:19" x14ac:dyDescent="0.3">
      <c r="P4708" s="28">
        <v>4702</v>
      </c>
      <c r="Q4708" s="26">
        <v>1</v>
      </c>
      <c r="R4708" s="27">
        <v>1</v>
      </c>
      <c r="S4708" s="29" t="str" cm="1">
        <f t="array" ref="S4708" xml:space="preserve"> _xlfn.IFS(Q4708 &lt; R4708, "L", Q4708 = R4708, "D", Q4708 &gt; R4708, "W")</f>
        <v>D</v>
      </c>
    </row>
    <row r="4709" spans="16:19" x14ac:dyDescent="0.3">
      <c r="P4709" s="28">
        <v>4703</v>
      </c>
      <c r="Q4709" s="26">
        <v>3</v>
      </c>
      <c r="R4709" s="27">
        <v>0</v>
      </c>
      <c r="S4709" s="29" t="str" cm="1">
        <f t="array" ref="S4709" xml:space="preserve"> _xlfn.IFS(Q4709 &lt; R4709, "L", Q4709 = R4709, "D", Q4709 &gt; R4709, "W")</f>
        <v>W</v>
      </c>
    </row>
    <row r="4710" spans="16:19" x14ac:dyDescent="0.3">
      <c r="P4710" s="28">
        <v>4704</v>
      </c>
      <c r="Q4710" s="26">
        <v>0</v>
      </c>
      <c r="R4710" s="27">
        <v>0</v>
      </c>
      <c r="S4710" s="29" t="str" cm="1">
        <f t="array" ref="S4710" xml:space="preserve"> _xlfn.IFS(Q4710 &lt; R4710, "L", Q4710 = R4710, "D", Q4710 &gt; R4710, "W")</f>
        <v>D</v>
      </c>
    </row>
    <row r="4711" spans="16:19" x14ac:dyDescent="0.3">
      <c r="P4711" s="28">
        <v>4705</v>
      </c>
      <c r="Q4711" s="26">
        <v>3</v>
      </c>
      <c r="R4711" s="27">
        <v>2</v>
      </c>
      <c r="S4711" s="29" t="str" cm="1">
        <f t="array" ref="S4711" xml:space="preserve"> _xlfn.IFS(Q4711 &lt; R4711, "L", Q4711 = R4711, "D", Q4711 &gt; R4711, "W")</f>
        <v>W</v>
      </c>
    </row>
    <row r="4712" spans="16:19" x14ac:dyDescent="0.3">
      <c r="P4712" s="28">
        <v>4706</v>
      </c>
      <c r="Q4712" s="26">
        <v>3</v>
      </c>
      <c r="R4712" s="27">
        <v>0</v>
      </c>
      <c r="S4712" s="29" t="str" cm="1">
        <f t="array" ref="S4712" xml:space="preserve"> _xlfn.IFS(Q4712 &lt; R4712, "L", Q4712 = R4712, "D", Q4712 &gt; R4712, "W")</f>
        <v>W</v>
      </c>
    </row>
    <row r="4713" spans="16:19" x14ac:dyDescent="0.3">
      <c r="P4713" s="28">
        <v>4707</v>
      </c>
      <c r="Q4713" s="26">
        <v>3</v>
      </c>
      <c r="R4713" s="27">
        <v>0</v>
      </c>
      <c r="S4713" s="29" t="str" cm="1">
        <f t="array" ref="S4713" xml:space="preserve"> _xlfn.IFS(Q4713 &lt; R4713, "L", Q4713 = R4713, "D", Q4713 &gt; R4713, "W")</f>
        <v>W</v>
      </c>
    </row>
    <row r="4714" spans="16:19" x14ac:dyDescent="0.3">
      <c r="P4714" s="28">
        <v>4708</v>
      </c>
      <c r="Q4714" s="26">
        <v>1</v>
      </c>
      <c r="R4714" s="27">
        <v>0</v>
      </c>
      <c r="S4714" s="29" t="str" cm="1">
        <f t="array" ref="S4714" xml:space="preserve"> _xlfn.IFS(Q4714 &lt; R4714, "L", Q4714 = R4714, "D", Q4714 &gt; R4714, "W")</f>
        <v>W</v>
      </c>
    </row>
    <row r="4715" spans="16:19" x14ac:dyDescent="0.3">
      <c r="P4715" s="28">
        <v>4709</v>
      </c>
      <c r="Q4715" s="26">
        <v>2</v>
      </c>
      <c r="R4715" s="27">
        <v>0</v>
      </c>
      <c r="S4715" s="29" t="str" cm="1">
        <f t="array" ref="S4715" xml:space="preserve"> _xlfn.IFS(Q4715 &lt; R4715, "L", Q4715 = R4715, "D", Q4715 &gt; R4715, "W")</f>
        <v>W</v>
      </c>
    </row>
    <row r="4716" spans="16:19" x14ac:dyDescent="0.3">
      <c r="P4716" s="28">
        <v>4710</v>
      </c>
      <c r="Q4716" s="26">
        <v>2</v>
      </c>
      <c r="R4716" s="27">
        <v>0</v>
      </c>
      <c r="S4716" s="29" t="str" cm="1">
        <f t="array" ref="S4716" xml:space="preserve"> _xlfn.IFS(Q4716 &lt; R4716, "L", Q4716 = R4716, "D", Q4716 &gt; R4716, "W")</f>
        <v>W</v>
      </c>
    </row>
    <row r="4717" spans="16:19" x14ac:dyDescent="0.3">
      <c r="P4717" s="28">
        <v>4711</v>
      </c>
      <c r="Q4717" s="26">
        <v>2</v>
      </c>
      <c r="R4717" s="27">
        <v>0</v>
      </c>
      <c r="S4717" s="29" t="str" cm="1">
        <f t="array" ref="S4717" xml:space="preserve"> _xlfn.IFS(Q4717 &lt; R4717, "L", Q4717 = R4717, "D", Q4717 &gt; R4717, "W")</f>
        <v>W</v>
      </c>
    </row>
    <row r="4718" spans="16:19" x14ac:dyDescent="0.3">
      <c r="P4718" s="28">
        <v>4712</v>
      </c>
      <c r="Q4718" s="26">
        <v>1</v>
      </c>
      <c r="R4718" s="27">
        <v>0</v>
      </c>
      <c r="S4718" s="29" t="str" cm="1">
        <f t="array" ref="S4718" xml:space="preserve"> _xlfn.IFS(Q4718 &lt; R4718, "L", Q4718 = R4718, "D", Q4718 &gt; R4718, "W")</f>
        <v>W</v>
      </c>
    </row>
    <row r="4719" spans="16:19" x14ac:dyDescent="0.3">
      <c r="P4719" s="28">
        <v>4713</v>
      </c>
      <c r="Q4719" s="26">
        <v>2</v>
      </c>
      <c r="R4719" s="27">
        <v>0</v>
      </c>
      <c r="S4719" s="29" t="str" cm="1">
        <f t="array" ref="S4719" xml:space="preserve"> _xlfn.IFS(Q4719 &lt; R4719, "L", Q4719 = R4719, "D", Q4719 &gt; R4719, "W")</f>
        <v>W</v>
      </c>
    </row>
    <row r="4720" spans="16:19" x14ac:dyDescent="0.3">
      <c r="P4720" s="28">
        <v>4714</v>
      </c>
      <c r="Q4720" s="26">
        <v>1</v>
      </c>
      <c r="R4720" s="27">
        <v>1</v>
      </c>
      <c r="S4720" s="29" t="str" cm="1">
        <f t="array" ref="S4720" xml:space="preserve"> _xlfn.IFS(Q4720 &lt; R4720, "L", Q4720 = R4720, "D", Q4720 &gt; R4720, "W")</f>
        <v>D</v>
      </c>
    </row>
    <row r="4721" spans="16:19" x14ac:dyDescent="0.3">
      <c r="P4721" s="28">
        <v>4715</v>
      </c>
      <c r="Q4721" s="26">
        <v>1</v>
      </c>
      <c r="R4721" s="27">
        <v>0</v>
      </c>
      <c r="S4721" s="29" t="str" cm="1">
        <f t="array" ref="S4721" xml:space="preserve"> _xlfn.IFS(Q4721 &lt; R4721, "L", Q4721 = R4721, "D", Q4721 &gt; R4721, "W")</f>
        <v>W</v>
      </c>
    </row>
    <row r="4722" spans="16:19" x14ac:dyDescent="0.3">
      <c r="P4722" s="28">
        <v>4716</v>
      </c>
      <c r="Q4722" s="26">
        <v>2</v>
      </c>
      <c r="R4722" s="27">
        <v>1</v>
      </c>
      <c r="S4722" s="29" t="str" cm="1">
        <f t="array" ref="S4722" xml:space="preserve"> _xlfn.IFS(Q4722 &lt; R4722, "L", Q4722 = R4722, "D", Q4722 &gt; R4722, "W")</f>
        <v>W</v>
      </c>
    </row>
    <row r="4723" spans="16:19" x14ac:dyDescent="0.3">
      <c r="P4723" s="28">
        <v>4717</v>
      </c>
      <c r="Q4723" s="26">
        <v>2</v>
      </c>
      <c r="R4723" s="27">
        <v>1</v>
      </c>
      <c r="S4723" s="29" t="str" cm="1">
        <f t="array" ref="S4723" xml:space="preserve"> _xlfn.IFS(Q4723 &lt; R4723, "L", Q4723 = R4723, "D", Q4723 &gt; R4723, "W")</f>
        <v>W</v>
      </c>
    </row>
    <row r="4724" spans="16:19" x14ac:dyDescent="0.3">
      <c r="P4724" s="28">
        <v>4718</v>
      </c>
      <c r="Q4724" s="26">
        <v>2</v>
      </c>
      <c r="R4724" s="27">
        <v>0</v>
      </c>
      <c r="S4724" s="29" t="str" cm="1">
        <f t="array" ref="S4724" xml:space="preserve"> _xlfn.IFS(Q4724 &lt; R4724, "L", Q4724 = R4724, "D", Q4724 &gt; R4724, "W")</f>
        <v>W</v>
      </c>
    </row>
    <row r="4725" spans="16:19" x14ac:dyDescent="0.3">
      <c r="P4725" s="28">
        <v>4719</v>
      </c>
      <c r="Q4725" s="26">
        <v>0</v>
      </c>
      <c r="R4725" s="27">
        <v>0</v>
      </c>
      <c r="S4725" s="29" t="str" cm="1">
        <f t="array" ref="S4725" xml:space="preserve"> _xlfn.IFS(Q4725 &lt; R4725, "L", Q4725 = R4725, "D", Q4725 &gt; R4725, "W")</f>
        <v>D</v>
      </c>
    </row>
    <row r="4726" spans="16:19" x14ac:dyDescent="0.3">
      <c r="P4726" s="28">
        <v>4720</v>
      </c>
      <c r="Q4726" s="26">
        <v>2</v>
      </c>
      <c r="R4726" s="27">
        <v>1</v>
      </c>
      <c r="S4726" s="29" t="str" cm="1">
        <f t="array" ref="S4726" xml:space="preserve"> _xlfn.IFS(Q4726 &lt; R4726, "L", Q4726 = R4726, "D", Q4726 &gt; R4726, "W")</f>
        <v>W</v>
      </c>
    </row>
    <row r="4727" spans="16:19" x14ac:dyDescent="0.3">
      <c r="P4727" s="28">
        <v>4721</v>
      </c>
      <c r="Q4727" s="26">
        <v>3</v>
      </c>
      <c r="R4727" s="27">
        <v>2</v>
      </c>
      <c r="S4727" s="29" t="str" cm="1">
        <f t="array" ref="S4727" xml:space="preserve"> _xlfn.IFS(Q4727 &lt; R4727, "L", Q4727 = R4727, "D", Q4727 &gt; R4727, "W")</f>
        <v>W</v>
      </c>
    </row>
    <row r="4728" spans="16:19" x14ac:dyDescent="0.3">
      <c r="P4728" s="28">
        <v>4722</v>
      </c>
      <c r="Q4728" s="26">
        <v>1</v>
      </c>
      <c r="R4728" s="27">
        <v>1</v>
      </c>
      <c r="S4728" s="29" t="str" cm="1">
        <f t="array" ref="S4728" xml:space="preserve"> _xlfn.IFS(Q4728 &lt; R4728, "L", Q4728 = R4728, "D", Q4728 &gt; R4728, "W")</f>
        <v>D</v>
      </c>
    </row>
    <row r="4729" spans="16:19" x14ac:dyDescent="0.3">
      <c r="P4729" s="28">
        <v>4723</v>
      </c>
      <c r="Q4729" s="26">
        <v>1</v>
      </c>
      <c r="R4729" s="27">
        <v>1</v>
      </c>
      <c r="S4729" s="29" t="str" cm="1">
        <f t="array" ref="S4729" xml:space="preserve"> _xlfn.IFS(Q4729 &lt; R4729, "L", Q4729 = R4729, "D", Q4729 &gt; R4729, "W")</f>
        <v>D</v>
      </c>
    </row>
    <row r="4730" spans="16:19" x14ac:dyDescent="0.3">
      <c r="P4730" s="28">
        <v>4724</v>
      </c>
      <c r="Q4730" s="26">
        <v>2</v>
      </c>
      <c r="R4730" s="27">
        <v>0</v>
      </c>
      <c r="S4730" s="29" t="str" cm="1">
        <f t="array" ref="S4730" xml:space="preserve"> _xlfn.IFS(Q4730 &lt; R4730, "L", Q4730 = R4730, "D", Q4730 &gt; R4730, "W")</f>
        <v>W</v>
      </c>
    </row>
    <row r="4731" spans="16:19" x14ac:dyDescent="0.3">
      <c r="P4731" s="28">
        <v>4725</v>
      </c>
      <c r="Q4731" s="26">
        <v>2</v>
      </c>
      <c r="R4731" s="27">
        <v>0</v>
      </c>
      <c r="S4731" s="29" t="str" cm="1">
        <f t="array" ref="S4731" xml:space="preserve"> _xlfn.IFS(Q4731 &lt; R4731, "L", Q4731 = R4731, "D", Q4731 &gt; R4731, "W")</f>
        <v>W</v>
      </c>
    </row>
    <row r="4732" spans="16:19" x14ac:dyDescent="0.3">
      <c r="P4732" s="28">
        <v>4726</v>
      </c>
      <c r="Q4732" s="26">
        <v>3</v>
      </c>
      <c r="R4732" s="27">
        <v>0</v>
      </c>
      <c r="S4732" s="29" t="str" cm="1">
        <f t="array" ref="S4732" xml:space="preserve"> _xlfn.IFS(Q4732 &lt; R4732, "L", Q4732 = R4732, "D", Q4732 &gt; R4732, "W")</f>
        <v>W</v>
      </c>
    </row>
    <row r="4733" spans="16:19" x14ac:dyDescent="0.3">
      <c r="P4733" s="28">
        <v>4727</v>
      </c>
      <c r="Q4733" s="26">
        <v>3</v>
      </c>
      <c r="R4733" s="27">
        <v>2</v>
      </c>
      <c r="S4733" s="29" t="str" cm="1">
        <f t="array" ref="S4733" xml:space="preserve"> _xlfn.IFS(Q4733 &lt; R4733, "L", Q4733 = R4733, "D", Q4733 &gt; R4733, "W")</f>
        <v>W</v>
      </c>
    </row>
    <row r="4734" spans="16:19" x14ac:dyDescent="0.3">
      <c r="P4734" s="28">
        <v>4728</v>
      </c>
      <c r="Q4734" s="26">
        <v>0</v>
      </c>
      <c r="R4734" s="27">
        <v>2</v>
      </c>
      <c r="S4734" s="29" t="str" cm="1">
        <f t="array" ref="S4734" xml:space="preserve"> _xlfn.IFS(Q4734 &lt; R4734, "L", Q4734 = R4734, "D", Q4734 &gt; R4734, "W")</f>
        <v>L</v>
      </c>
    </row>
    <row r="4735" spans="16:19" x14ac:dyDescent="0.3">
      <c r="P4735" s="28">
        <v>4729</v>
      </c>
      <c r="Q4735" s="26">
        <v>2</v>
      </c>
      <c r="R4735" s="27">
        <v>1</v>
      </c>
      <c r="S4735" s="29" t="str" cm="1">
        <f t="array" ref="S4735" xml:space="preserve"> _xlfn.IFS(Q4735 &lt; R4735, "L", Q4735 = R4735, "D", Q4735 &gt; R4735, "W")</f>
        <v>W</v>
      </c>
    </row>
    <row r="4736" spans="16:19" x14ac:dyDescent="0.3">
      <c r="P4736" s="28">
        <v>4730</v>
      </c>
      <c r="Q4736" s="26">
        <v>1</v>
      </c>
      <c r="R4736" s="27">
        <v>0</v>
      </c>
      <c r="S4736" s="29" t="str" cm="1">
        <f t="array" ref="S4736" xml:space="preserve"> _xlfn.IFS(Q4736 &lt; R4736, "L", Q4736 = R4736, "D", Q4736 &gt; R4736, "W")</f>
        <v>W</v>
      </c>
    </row>
    <row r="4737" spans="16:19" x14ac:dyDescent="0.3">
      <c r="P4737" s="28">
        <v>4731</v>
      </c>
      <c r="Q4737" s="26">
        <v>1</v>
      </c>
      <c r="R4737" s="27">
        <v>1</v>
      </c>
      <c r="S4737" s="29" t="str" cm="1">
        <f t="array" ref="S4737" xml:space="preserve"> _xlfn.IFS(Q4737 &lt; R4737, "L", Q4737 = R4737, "D", Q4737 &gt; R4737, "W")</f>
        <v>D</v>
      </c>
    </row>
    <row r="4738" spans="16:19" x14ac:dyDescent="0.3">
      <c r="P4738" s="28">
        <v>4732</v>
      </c>
      <c r="Q4738" s="26">
        <v>4</v>
      </c>
      <c r="R4738" s="27">
        <v>2</v>
      </c>
      <c r="S4738" s="29" t="str" cm="1">
        <f t="array" ref="S4738" xml:space="preserve"> _xlfn.IFS(Q4738 &lt; R4738, "L", Q4738 = R4738, "D", Q4738 &gt; R4738, "W")</f>
        <v>W</v>
      </c>
    </row>
    <row r="4739" spans="16:19" x14ac:dyDescent="0.3">
      <c r="P4739" s="28">
        <v>4733</v>
      </c>
      <c r="Q4739" s="26">
        <v>0</v>
      </c>
      <c r="R4739" s="27">
        <v>1</v>
      </c>
      <c r="S4739" s="29" t="str" cm="1">
        <f t="array" ref="S4739" xml:space="preserve"> _xlfn.IFS(Q4739 &lt; R4739, "L", Q4739 = R4739, "D", Q4739 &gt; R4739, "W")</f>
        <v>L</v>
      </c>
    </row>
    <row r="4740" spans="16:19" x14ac:dyDescent="0.3">
      <c r="P4740" s="28">
        <v>4734</v>
      </c>
      <c r="Q4740" s="26">
        <v>6</v>
      </c>
      <c r="R4740" s="27">
        <v>0</v>
      </c>
      <c r="S4740" s="29" t="str" cm="1">
        <f t="array" ref="S4740" xml:space="preserve"> _xlfn.IFS(Q4740 &lt; R4740, "L", Q4740 = R4740, "D", Q4740 &gt; R4740, "W")</f>
        <v>W</v>
      </c>
    </row>
    <row r="4741" spans="16:19" x14ac:dyDescent="0.3">
      <c r="P4741" s="28">
        <v>4735</v>
      </c>
      <c r="Q4741" s="26">
        <v>1</v>
      </c>
      <c r="R4741" s="27">
        <v>0</v>
      </c>
      <c r="S4741" s="29" t="str" cm="1">
        <f t="array" ref="S4741" xml:space="preserve"> _xlfn.IFS(Q4741 &lt; R4741, "L", Q4741 = R4741, "D", Q4741 &gt; R4741, "W")</f>
        <v>W</v>
      </c>
    </row>
    <row r="4742" spans="16:19" x14ac:dyDescent="0.3">
      <c r="P4742" s="28">
        <v>4736</v>
      </c>
      <c r="Q4742" s="26">
        <v>0</v>
      </c>
      <c r="R4742" s="27">
        <v>0</v>
      </c>
      <c r="S4742" s="29" t="str" cm="1">
        <f t="array" ref="S4742" xml:space="preserve"> _xlfn.IFS(Q4742 &lt; R4742, "L", Q4742 = R4742, "D", Q4742 &gt; R4742, "W")</f>
        <v>D</v>
      </c>
    </row>
    <row r="4743" spans="16:19" x14ac:dyDescent="0.3">
      <c r="P4743" s="28">
        <v>4737</v>
      </c>
      <c r="Q4743" s="26">
        <v>3</v>
      </c>
      <c r="R4743" s="27">
        <v>1</v>
      </c>
      <c r="S4743" s="29" t="str" cm="1">
        <f t="array" ref="S4743" xml:space="preserve"> _xlfn.IFS(Q4743 &lt; R4743, "L", Q4743 = R4743, "D", Q4743 &gt; R4743, "W")</f>
        <v>W</v>
      </c>
    </row>
    <row r="4744" spans="16:19" x14ac:dyDescent="0.3">
      <c r="P4744" s="28">
        <v>4738</v>
      </c>
      <c r="Q4744" s="26">
        <v>0</v>
      </c>
      <c r="R4744" s="27">
        <v>0</v>
      </c>
      <c r="S4744" s="29" t="str" cm="1">
        <f t="array" ref="S4744" xml:space="preserve"> _xlfn.IFS(Q4744 &lt; R4744, "L", Q4744 = R4744, "D", Q4744 &gt; R4744, "W")</f>
        <v>D</v>
      </c>
    </row>
    <row r="4745" spans="16:19" x14ac:dyDescent="0.3">
      <c r="P4745" s="28">
        <v>4739</v>
      </c>
      <c r="Q4745" s="26">
        <v>3</v>
      </c>
      <c r="R4745" s="27">
        <v>0</v>
      </c>
      <c r="S4745" s="29" t="str" cm="1">
        <f t="array" ref="S4745" xml:space="preserve"> _xlfn.IFS(Q4745 &lt; R4745, "L", Q4745 = R4745, "D", Q4745 &gt; R4745, "W")</f>
        <v>W</v>
      </c>
    </row>
    <row r="4746" spans="16:19" x14ac:dyDescent="0.3">
      <c r="P4746" s="28">
        <v>4740</v>
      </c>
      <c r="Q4746" s="26">
        <v>1</v>
      </c>
      <c r="R4746" s="27">
        <v>0</v>
      </c>
      <c r="S4746" s="29" t="str" cm="1">
        <f t="array" ref="S4746" xml:space="preserve"> _xlfn.IFS(Q4746 &lt; R4746, "L", Q4746 = R4746, "D", Q4746 &gt; R4746, "W")</f>
        <v>W</v>
      </c>
    </row>
    <row r="4747" spans="16:19" x14ac:dyDescent="0.3">
      <c r="P4747" s="28">
        <v>4741</v>
      </c>
      <c r="Q4747" s="26">
        <v>1</v>
      </c>
      <c r="R4747" s="27">
        <v>0</v>
      </c>
      <c r="S4747" s="29" t="str" cm="1">
        <f t="array" ref="S4747" xml:space="preserve"> _xlfn.IFS(Q4747 &lt; R4747, "L", Q4747 = R4747, "D", Q4747 &gt; R4747, "W")</f>
        <v>W</v>
      </c>
    </row>
    <row r="4748" spans="16:19" x14ac:dyDescent="0.3">
      <c r="P4748" s="28">
        <v>4742</v>
      </c>
      <c r="Q4748" s="26">
        <v>4</v>
      </c>
      <c r="R4748" s="27">
        <v>0</v>
      </c>
      <c r="S4748" s="29" t="str" cm="1">
        <f t="array" ref="S4748" xml:space="preserve"> _xlfn.IFS(Q4748 &lt; R4748, "L", Q4748 = R4748, "D", Q4748 &gt; R4748, "W")</f>
        <v>W</v>
      </c>
    </row>
    <row r="4749" spans="16:19" x14ac:dyDescent="0.3">
      <c r="P4749" s="28">
        <v>4743</v>
      </c>
      <c r="Q4749" s="26">
        <v>3</v>
      </c>
      <c r="R4749" s="27">
        <v>1</v>
      </c>
      <c r="S4749" s="29" t="str" cm="1">
        <f t="array" ref="S4749" xml:space="preserve"> _xlfn.IFS(Q4749 &lt; R4749, "L", Q4749 = R4749, "D", Q4749 &gt; R4749, "W")</f>
        <v>W</v>
      </c>
    </row>
    <row r="4750" spans="16:19" x14ac:dyDescent="0.3">
      <c r="P4750" s="28">
        <v>4744</v>
      </c>
      <c r="Q4750" s="26">
        <v>1</v>
      </c>
      <c r="R4750" s="27">
        <v>4</v>
      </c>
      <c r="S4750" s="29" t="str" cm="1">
        <f t="array" ref="S4750" xml:space="preserve"> _xlfn.IFS(Q4750 &lt; R4750, "L", Q4750 = R4750, "D", Q4750 &gt; R4750, "W")</f>
        <v>L</v>
      </c>
    </row>
    <row r="4751" spans="16:19" x14ac:dyDescent="0.3">
      <c r="P4751" s="28">
        <v>4745</v>
      </c>
      <c r="Q4751" s="26">
        <v>4</v>
      </c>
      <c r="R4751" s="27">
        <v>1</v>
      </c>
      <c r="S4751" s="29" t="str" cm="1">
        <f t="array" ref="S4751" xml:space="preserve"> _xlfn.IFS(Q4751 &lt; R4751, "L", Q4751 = R4751, "D", Q4751 &gt; R4751, "W")</f>
        <v>W</v>
      </c>
    </row>
    <row r="4752" spans="16:19" x14ac:dyDescent="0.3">
      <c r="P4752" s="28">
        <v>4746</v>
      </c>
      <c r="Q4752" s="26">
        <v>4</v>
      </c>
      <c r="R4752" s="27">
        <v>2</v>
      </c>
      <c r="S4752" s="29" t="str" cm="1">
        <f t="array" ref="S4752" xml:space="preserve"> _xlfn.IFS(Q4752 &lt; R4752, "L", Q4752 = R4752, "D", Q4752 &gt; R4752, "W")</f>
        <v>W</v>
      </c>
    </row>
    <row r="4753" spans="16:19" x14ac:dyDescent="0.3">
      <c r="P4753" s="28">
        <v>4747</v>
      </c>
      <c r="Q4753" s="26">
        <v>0</v>
      </c>
      <c r="R4753" s="27">
        <v>1</v>
      </c>
      <c r="S4753" s="29" t="str" cm="1">
        <f t="array" ref="S4753" xml:space="preserve"> _xlfn.IFS(Q4753 &lt; R4753, "L", Q4753 = R4753, "D", Q4753 &gt; R4753, "W")</f>
        <v>L</v>
      </c>
    </row>
    <row r="4754" spans="16:19" x14ac:dyDescent="0.3">
      <c r="P4754" s="28">
        <v>4748</v>
      </c>
      <c r="Q4754" s="26">
        <v>2</v>
      </c>
      <c r="R4754" s="27">
        <v>0</v>
      </c>
      <c r="S4754" s="29" t="str" cm="1">
        <f t="array" ref="S4754" xml:space="preserve"> _xlfn.IFS(Q4754 &lt; R4754, "L", Q4754 = R4754, "D", Q4754 &gt; R4754, "W")</f>
        <v>W</v>
      </c>
    </row>
    <row r="4755" spans="16:19" x14ac:dyDescent="0.3">
      <c r="P4755" s="28">
        <v>4749</v>
      </c>
      <c r="Q4755" s="26">
        <v>2</v>
      </c>
      <c r="R4755" s="27">
        <v>1</v>
      </c>
      <c r="S4755" s="29" t="str" cm="1">
        <f t="array" ref="S4755" xml:space="preserve"> _xlfn.IFS(Q4755 &lt; R4755, "L", Q4755 = R4755, "D", Q4755 &gt; R4755, "W")</f>
        <v>W</v>
      </c>
    </row>
    <row r="4756" spans="16:19" x14ac:dyDescent="0.3">
      <c r="P4756" s="28">
        <v>4750</v>
      </c>
      <c r="Q4756" s="26">
        <v>1</v>
      </c>
      <c r="R4756" s="27">
        <v>0</v>
      </c>
      <c r="S4756" s="29" t="str" cm="1">
        <f t="array" ref="S4756" xml:space="preserve"> _xlfn.IFS(Q4756 &lt; R4756, "L", Q4756 = R4756, "D", Q4756 &gt; R4756, "W")</f>
        <v>W</v>
      </c>
    </row>
    <row r="4757" spans="16:19" x14ac:dyDescent="0.3">
      <c r="P4757" s="28">
        <v>4751</v>
      </c>
      <c r="Q4757" s="26">
        <v>2</v>
      </c>
      <c r="R4757" s="27">
        <v>0</v>
      </c>
      <c r="S4757" s="29" t="str" cm="1">
        <f t="array" ref="S4757" xml:space="preserve"> _xlfn.IFS(Q4757 &lt; R4757, "L", Q4757 = R4757, "D", Q4757 &gt; R4757, "W")</f>
        <v>W</v>
      </c>
    </row>
    <row r="4758" spans="16:19" x14ac:dyDescent="0.3">
      <c r="P4758" s="28">
        <v>4752</v>
      </c>
      <c r="Q4758" s="26">
        <v>0</v>
      </c>
      <c r="R4758" s="27">
        <v>0</v>
      </c>
      <c r="S4758" s="29" t="str" cm="1">
        <f t="array" ref="S4758" xml:space="preserve"> _xlfn.IFS(Q4758 &lt; R4758, "L", Q4758 = R4758, "D", Q4758 &gt; R4758, "W")</f>
        <v>D</v>
      </c>
    </row>
    <row r="4759" spans="16:19" x14ac:dyDescent="0.3">
      <c r="P4759" s="28">
        <v>4753</v>
      </c>
      <c r="Q4759" s="26">
        <v>1</v>
      </c>
      <c r="R4759" s="27">
        <v>1</v>
      </c>
      <c r="S4759" s="29" t="str" cm="1">
        <f t="array" ref="S4759" xml:space="preserve"> _xlfn.IFS(Q4759 &lt; R4759, "L", Q4759 = R4759, "D", Q4759 &gt; R4759, "W")</f>
        <v>D</v>
      </c>
    </row>
    <row r="4760" spans="16:19" x14ac:dyDescent="0.3">
      <c r="P4760" s="28">
        <v>4754</v>
      </c>
      <c r="Q4760" s="26">
        <v>3</v>
      </c>
      <c r="R4760" s="27">
        <v>1</v>
      </c>
      <c r="S4760" s="29" t="str" cm="1">
        <f t="array" ref="S4760" xml:space="preserve"> _xlfn.IFS(Q4760 &lt; R4760, "L", Q4760 = R4760, "D", Q4760 &gt; R4760, "W")</f>
        <v>W</v>
      </c>
    </row>
    <row r="4761" spans="16:19" x14ac:dyDescent="0.3">
      <c r="P4761" s="28">
        <v>4755</v>
      </c>
      <c r="Q4761" s="26">
        <v>2</v>
      </c>
      <c r="R4761" s="27">
        <v>2</v>
      </c>
      <c r="S4761" s="29" t="str" cm="1">
        <f t="array" ref="S4761" xml:space="preserve"> _xlfn.IFS(Q4761 &lt; R4761, "L", Q4761 = R4761, "D", Q4761 &gt; R4761, "W")</f>
        <v>D</v>
      </c>
    </row>
    <row r="4762" spans="16:19" x14ac:dyDescent="0.3">
      <c r="P4762" s="28">
        <v>4756</v>
      </c>
      <c r="Q4762" s="26">
        <v>0</v>
      </c>
      <c r="R4762" s="27">
        <v>0</v>
      </c>
      <c r="S4762" s="29" t="str" cm="1">
        <f t="array" ref="S4762" xml:space="preserve"> _xlfn.IFS(Q4762 &lt; R4762, "L", Q4762 = R4762, "D", Q4762 &gt; R4762, "W")</f>
        <v>D</v>
      </c>
    </row>
    <row r="4763" spans="16:19" x14ac:dyDescent="0.3">
      <c r="P4763" s="28">
        <v>4757</v>
      </c>
      <c r="Q4763" s="26">
        <v>2</v>
      </c>
      <c r="R4763" s="27">
        <v>0</v>
      </c>
      <c r="S4763" s="29" t="str" cm="1">
        <f t="array" ref="S4763" xml:space="preserve"> _xlfn.IFS(Q4763 &lt; R4763, "L", Q4763 = R4763, "D", Q4763 &gt; R4763, "W")</f>
        <v>W</v>
      </c>
    </row>
    <row r="4764" spans="16:19" x14ac:dyDescent="0.3">
      <c r="P4764" s="28">
        <v>4758</v>
      </c>
      <c r="Q4764" s="26">
        <v>2</v>
      </c>
      <c r="R4764" s="27">
        <v>0</v>
      </c>
      <c r="S4764" s="29" t="str" cm="1">
        <f t="array" ref="S4764" xml:space="preserve"> _xlfn.IFS(Q4764 &lt; R4764, "L", Q4764 = R4764, "D", Q4764 &gt; R4764, "W")</f>
        <v>W</v>
      </c>
    </row>
    <row r="4765" spans="16:19" x14ac:dyDescent="0.3">
      <c r="P4765" s="28">
        <v>4759</v>
      </c>
      <c r="Q4765" s="26">
        <v>1</v>
      </c>
      <c r="R4765" s="27">
        <v>1</v>
      </c>
      <c r="S4765" s="29" t="str" cm="1">
        <f t="array" ref="S4765" xml:space="preserve"> _xlfn.IFS(Q4765 &lt; R4765, "L", Q4765 = R4765, "D", Q4765 &gt; R4765, "W")</f>
        <v>D</v>
      </c>
    </row>
    <row r="4766" spans="16:19" x14ac:dyDescent="0.3">
      <c r="P4766" s="28">
        <v>4760</v>
      </c>
      <c r="Q4766" s="26">
        <v>2</v>
      </c>
      <c r="R4766" s="27">
        <v>0</v>
      </c>
      <c r="S4766" s="29" t="str" cm="1">
        <f t="array" ref="S4766" xml:space="preserve"> _xlfn.IFS(Q4766 &lt; R4766, "L", Q4766 = R4766, "D", Q4766 &gt; R4766, "W")</f>
        <v>W</v>
      </c>
    </row>
    <row r="4767" spans="16:19" x14ac:dyDescent="0.3">
      <c r="P4767" s="28">
        <v>4761</v>
      </c>
      <c r="Q4767" s="26">
        <v>2</v>
      </c>
      <c r="R4767" s="27">
        <v>2</v>
      </c>
      <c r="S4767" s="29" t="str" cm="1">
        <f t="array" ref="S4767" xml:space="preserve"> _xlfn.IFS(Q4767 &lt; R4767, "L", Q4767 = R4767, "D", Q4767 &gt; R4767, "W")</f>
        <v>D</v>
      </c>
    </row>
    <row r="4768" spans="16:19" x14ac:dyDescent="0.3">
      <c r="P4768" s="28">
        <v>4762</v>
      </c>
      <c r="Q4768" s="26">
        <v>0</v>
      </c>
      <c r="R4768" s="27">
        <v>1</v>
      </c>
      <c r="S4768" s="29" t="str" cm="1">
        <f t="array" ref="S4768" xml:space="preserve"> _xlfn.IFS(Q4768 &lt; R4768, "L", Q4768 = R4768, "D", Q4768 &gt; R4768, "W")</f>
        <v>L</v>
      </c>
    </row>
    <row r="4769" spans="16:19" x14ac:dyDescent="0.3">
      <c r="P4769" s="28">
        <v>4763</v>
      </c>
      <c r="Q4769" s="26">
        <v>5</v>
      </c>
      <c r="R4769" s="27">
        <v>0</v>
      </c>
      <c r="S4769" s="29" t="str" cm="1">
        <f t="array" ref="S4769" xml:space="preserve"> _xlfn.IFS(Q4769 &lt; R4769, "L", Q4769 = R4769, "D", Q4769 &gt; R4769, "W")</f>
        <v>W</v>
      </c>
    </row>
    <row r="4770" spans="16:19" x14ac:dyDescent="0.3">
      <c r="P4770" s="28">
        <v>4764</v>
      </c>
      <c r="Q4770" s="26">
        <v>4</v>
      </c>
      <c r="R4770" s="27">
        <v>1</v>
      </c>
      <c r="S4770" s="29" t="str" cm="1">
        <f t="array" ref="S4770" xml:space="preserve"> _xlfn.IFS(Q4770 &lt; R4770, "L", Q4770 = R4770, "D", Q4770 &gt; R4770, "W")</f>
        <v>W</v>
      </c>
    </row>
    <row r="4771" spans="16:19" x14ac:dyDescent="0.3">
      <c r="P4771" s="28">
        <v>4765</v>
      </c>
      <c r="Q4771" s="26">
        <v>2</v>
      </c>
      <c r="R4771" s="27">
        <v>2</v>
      </c>
      <c r="S4771" s="29" t="str" cm="1">
        <f t="array" ref="S4771" xml:space="preserve"> _xlfn.IFS(Q4771 &lt; R4771, "L", Q4771 = R4771, "D", Q4771 &gt; R4771, "W")</f>
        <v>D</v>
      </c>
    </row>
    <row r="4772" spans="16:19" x14ac:dyDescent="0.3">
      <c r="P4772" s="28">
        <v>4766</v>
      </c>
      <c r="Q4772" s="26">
        <v>1</v>
      </c>
      <c r="R4772" s="27">
        <v>2</v>
      </c>
      <c r="S4772" s="29" t="str" cm="1">
        <f t="array" ref="S4772" xml:space="preserve"> _xlfn.IFS(Q4772 &lt; R4772, "L", Q4772 = R4772, "D", Q4772 &gt; R4772, "W")</f>
        <v>L</v>
      </c>
    </row>
    <row r="4773" spans="16:19" x14ac:dyDescent="0.3">
      <c r="P4773" s="28">
        <v>4767</v>
      </c>
      <c r="Q4773" s="26">
        <v>2</v>
      </c>
      <c r="R4773" s="27">
        <v>2</v>
      </c>
      <c r="S4773" s="29" t="str" cm="1">
        <f t="array" ref="S4773" xml:space="preserve"> _xlfn.IFS(Q4773 &lt; R4773, "L", Q4773 = R4773, "D", Q4773 &gt; R4773, "W")</f>
        <v>D</v>
      </c>
    </row>
    <row r="4774" spans="16:19" x14ac:dyDescent="0.3">
      <c r="P4774" s="28">
        <v>4768</v>
      </c>
      <c r="Q4774" s="26">
        <v>2</v>
      </c>
      <c r="R4774" s="27">
        <v>1</v>
      </c>
      <c r="S4774" s="29" t="str" cm="1">
        <f t="array" ref="S4774" xml:space="preserve"> _xlfn.IFS(Q4774 &lt; R4774, "L", Q4774 = R4774, "D", Q4774 &gt; R4774, "W")</f>
        <v>W</v>
      </c>
    </row>
    <row r="4775" spans="16:19" x14ac:dyDescent="0.3">
      <c r="P4775" s="28">
        <v>4769</v>
      </c>
      <c r="Q4775" s="26">
        <v>2</v>
      </c>
      <c r="R4775" s="27">
        <v>1</v>
      </c>
      <c r="S4775" s="29" t="str" cm="1">
        <f t="array" ref="S4775" xml:space="preserve"> _xlfn.IFS(Q4775 &lt; R4775, "L", Q4775 = R4775, "D", Q4775 &gt; R4775, "W")</f>
        <v>W</v>
      </c>
    </row>
    <row r="4776" spans="16:19" x14ac:dyDescent="0.3">
      <c r="P4776" s="28">
        <v>4770</v>
      </c>
      <c r="Q4776" s="26">
        <v>2</v>
      </c>
      <c r="R4776" s="27">
        <v>1</v>
      </c>
      <c r="S4776" s="29" t="str" cm="1">
        <f t="array" ref="S4776" xml:space="preserve"> _xlfn.IFS(Q4776 &lt; R4776, "L", Q4776 = R4776, "D", Q4776 &gt; R4776, "W")</f>
        <v>W</v>
      </c>
    </row>
    <row r="4777" spans="16:19" x14ac:dyDescent="0.3">
      <c r="P4777" s="28">
        <v>4771</v>
      </c>
      <c r="Q4777" s="26">
        <v>1</v>
      </c>
      <c r="R4777" s="27">
        <v>0</v>
      </c>
      <c r="S4777" s="29" t="str" cm="1">
        <f t="array" ref="S4777" xml:space="preserve"> _xlfn.IFS(Q4777 &lt; R4777, "L", Q4777 = R4777, "D", Q4777 &gt; R4777, "W")</f>
        <v>W</v>
      </c>
    </row>
    <row r="4778" spans="16:19" x14ac:dyDescent="0.3">
      <c r="P4778" s="28">
        <v>4772</v>
      </c>
      <c r="Q4778" s="26">
        <v>1</v>
      </c>
      <c r="R4778" s="27">
        <v>1</v>
      </c>
      <c r="S4778" s="29" t="str" cm="1">
        <f t="array" ref="S4778" xml:space="preserve"> _xlfn.IFS(Q4778 &lt; R4778, "L", Q4778 = R4778, "D", Q4778 &gt; R4778, "W")</f>
        <v>D</v>
      </c>
    </row>
    <row r="4779" spans="16:19" x14ac:dyDescent="0.3">
      <c r="P4779" s="28">
        <v>4773</v>
      </c>
      <c r="Q4779" s="26">
        <v>3</v>
      </c>
      <c r="R4779" s="27">
        <v>1</v>
      </c>
      <c r="S4779" s="29" t="str" cm="1">
        <f t="array" ref="S4779" xml:space="preserve"> _xlfn.IFS(Q4779 &lt; R4779, "L", Q4779 = R4779, "D", Q4779 &gt; R4779, "W")</f>
        <v>W</v>
      </c>
    </row>
    <row r="4780" spans="16:19" x14ac:dyDescent="0.3">
      <c r="P4780" s="28">
        <v>4774</v>
      </c>
      <c r="Q4780" s="26">
        <v>2</v>
      </c>
      <c r="R4780" s="27">
        <v>0</v>
      </c>
      <c r="S4780" s="29" t="str" cm="1">
        <f t="array" ref="S4780" xml:space="preserve"> _xlfn.IFS(Q4780 &lt; R4780, "L", Q4780 = R4780, "D", Q4780 &gt; R4780, "W")</f>
        <v>W</v>
      </c>
    </row>
    <row r="4781" spans="16:19" x14ac:dyDescent="0.3">
      <c r="P4781" s="28">
        <v>4775</v>
      </c>
      <c r="Q4781" s="26">
        <v>3</v>
      </c>
      <c r="R4781" s="27">
        <v>0</v>
      </c>
      <c r="S4781" s="29" t="str" cm="1">
        <f t="array" ref="S4781" xml:space="preserve"> _xlfn.IFS(Q4781 &lt; R4781, "L", Q4781 = R4781, "D", Q4781 &gt; R4781, "W")</f>
        <v>W</v>
      </c>
    </row>
    <row r="4782" spans="16:19" x14ac:dyDescent="0.3">
      <c r="P4782" s="28">
        <v>4776</v>
      </c>
      <c r="Q4782" s="26">
        <v>1</v>
      </c>
      <c r="R4782" s="27">
        <v>0</v>
      </c>
      <c r="S4782" s="29" t="str" cm="1">
        <f t="array" ref="S4782" xml:space="preserve"> _xlfn.IFS(Q4782 &lt; R4782, "L", Q4782 = R4782, "D", Q4782 &gt; R4782, "W")</f>
        <v>W</v>
      </c>
    </row>
    <row r="4783" spans="16:19" x14ac:dyDescent="0.3">
      <c r="P4783" s="28">
        <v>4777</v>
      </c>
      <c r="Q4783" s="26">
        <v>6</v>
      </c>
      <c r="R4783" s="27">
        <v>0</v>
      </c>
      <c r="S4783" s="29" t="str" cm="1">
        <f t="array" ref="S4783" xml:space="preserve"> _xlfn.IFS(Q4783 &lt; R4783, "L", Q4783 = R4783, "D", Q4783 &gt; R4783, "W")</f>
        <v>W</v>
      </c>
    </row>
    <row r="4784" spans="16:19" x14ac:dyDescent="0.3">
      <c r="P4784" s="28">
        <v>4778</v>
      </c>
      <c r="Q4784" s="26">
        <v>3</v>
      </c>
      <c r="R4784" s="27">
        <v>0</v>
      </c>
      <c r="S4784" s="29" t="str" cm="1">
        <f t="array" ref="S4784" xml:space="preserve"> _xlfn.IFS(Q4784 &lt; R4784, "L", Q4784 = R4784, "D", Q4784 &gt; R4784, "W")</f>
        <v>W</v>
      </c>
    </row>
    <row r="4785" spans="16:19" x14ac:dyDescent="0.3">
      <c r="P4785" s="28">
        <v>4779</v>
      </c>
      <c r="Q4785" s="26">
        <v>3</v>
      </c>
      <c r="R4785" s="27">
        <v>1</v>
      </c>
      <c r="S4785" s="29" t="str" cm="1">
        <f t="array" ref="S4785" xml:space="preserve"> _xlfn.IFS(Q4785 &lt; R4785, "L", Q4785 = R4785, "D", Q4785 &gt; R4785, "W")</f>
        <v>W</v>
      </c>
    </row>
    <row r="4786" spans="16:19" x14ac:dyDescent="0.3">
      <c r="P4786" s="28">
        <v>4780</v>
      </c>
      <c r="Q4786" s="26">
        <v>3</v>
      </c>
      <c r="R4786" s="27">
        <v>0</v>
      </c>
      <c r="S4786" s="29" t="str" cm="1">
        <f t="array" ref="S4786" xml:space="preserve"> _xlfn.IFS(Q4786 &lt; R4786, "L", Q4786 = R4786, "D", Q4786 &gt; R4786, "W")</f>
        <v>W</v>
      </c>
    </row>
    <row r="4787" spans="16:19" x14ac:dyDescent="0.3">
      <c r="P4787" s="28">
        <v>4781</v>
      </c>
      <c r="Q4787" s="26">
        <v>0</v>
      </c>
      <c r="R4787" s="27">
        <v>1</v>
      </c>
      <c r="S4787" s="29" t="str" cm="1">
        <f t="array" ref="S4787" xml:space="preserve"> _xlfn.IFS(Q4787 &lt; R4787, "L", Q4787 = R4787, "D", Q4787 &gt; R4787, "W")</f>
        <v>L</v>
      </c>
    </row>
    <row r="4788" spans="16:19" x14ac:dyDescent="0.3">
      <c r="P4788" s="28">
        <v>4782</v>
      </c>
      <c r="Q4788" s="26">
        <v>1</v>
      </c>
      <c r="R4788" s="27">
        <v>0</v>
      </c>
      <c r="S4788" s="29" t="str" cm="1">
        <f t="array" ref="S4788" xml:space="preserve"> _xlfn.IFS(Q4788 &lt; R4788, "L", Q4788 = R4788, "D", Q4788 &gt; R4788, "W")</f>
        <v>W</v>
      </c>
    </row>
    <row r="4789" spans="16:19" x14ac:dyDescent="0.3">
      <c r="P4789" s="28">
        <v>4783</v>
      </c>
      <c r="Q4789" s="26">
        <v>1</v>
      </c>
      <c r="R4789" s="27">
        <v>1</v>
      </c>
      <c r="S4789" s="29" t="str" cm="1">
        <f t="array" ref="S4789" xml:space="preserve"> _xlfn.IFS(Q4789 &lt; R4789, "L", Q4789 = R4789, "D", Q4789 &gt; R4789, "W")</f>
        <v>D</v>
      </c>
    </row>
    <row r="4790" spans="16:19" x14ac:dyDescent="0.3">
      <c r="P4790" s="28">
        <v>4784</v>
      </c>
      <c r="Q4790" s="26">
        <v>3</v>
      </c>
      <c r="R4790" s="27">
        <v>1</v>
      </c>
      <c r="S4790" s="29" t="str" cm="1">
        <f t="array" ref="S4790" xml:space="preserve"> _xlfn.IFS(Q4790 &lt; R4790, "L", Q4790 = R4790, "D", Q4790 &gt; R4790, "W")</f>
        <v>W</v>
      </c>
    </row>
    <row r="4791" spans="16:19" x14ac:dyDescent="0.3">
      <c r="P4791" s="28">
        <v>4785</v>
      </c>
      <c r="Q4791" s="26">
        <v>2</v>
      </c>
      <c r="R4791" s="27">
        <v>2</v>
      </c>
      <c r="S4791" s="29" t="str" cm="1">
        <f t="array" ref="S4791" xml:space="preserve"> _xlfn.IFS(Q4791 &lt; R4791, "L", Q4791 = R4791, "D", Q4791 &gt; R4791, "W")</f>
        <v>D</v>
      </c>
    </row>
    <row r="4792" spans="16:19" x14ac:dyDescent="0.3">
      <c r="P4792" s="28">
        <v>4786</v>
      </c>
      <c r="Q4792" s="26">
        <v>1</v>
      </c>
      <c r="R4792" s="27">
        <v>1</v>
      </c>
      <c r="S4792" s="29" t="str" cm="1">
        <f t="array" ref="S4792" xml:space="preserve"> _xlfn.IFS(Q4792 &lt; R4792, "L", Q4792 = R4792, "D", Q4792 &gt; R4792, "W")</f>
        <v>D</v>
      </c>
    </row>
    <row r="4793" spans="16:19" x14ac:dyDescent="0.3">
      <c r="P4793" s="28">
        <v>4787</v>
      </c>
      <c r="Q4793" s="26">
        <v>2</v>
      </c>
      <c r="R4793" s="27">
        <v>0</v>
      </c>
      <c r="S4793" s="29" t="str" cm="1">
        <f t="array" ref="S4793" xml:space="preserve"> _xlfn.IFS(Q4793 &lt; R4793, "L", Q4793 = R4793, "D", Q4793 &gt; R4793, "W")</f>
        <v>W</v>
      </c>
    </row>
    <row r="4794" spans="16:19" x14ac:dyDescent="0.3">
      <c r="P4794" s="28">
        <v>4788</v>
      </c>
      <c r="Q4794" s="26">
        <v>3</v>
      </c>
      <c r="R4794" s="27">
        <v>0</v>
      </c>
      <c r="S4794" s="29" t="str" cm="1">
        <f t="array" ref="S4794" xml:space="preserve"> _xlfn.IFS(Q4794 &lt; R4794, "L", Q4794 = R4794, "D", Q4794 &gt; R4794, "W")</f>
        <v>W</v>
      </c>
    </row>
    <row r="4795" spans="16:19" x14ac:dyDescent="0.3">
      <c r="P4795" s="28">
        <v>4789</v>
      </c>
      <c r="Q4795" s="26">
        <v>3</v>
      </c>
      <c r="R4795" s="27">
        <v>1</v>
      </c>
      <c r="S4795" s="29" t="str" cm="1">
        <f t="array" ref="S4795" xml:space="preserve"> _xlfn.IFS(Q4795 &lt; R4795, "L", Q4795 = R4795, "D", Q4795 &gt; R4795, "W")</f>
        <v>W</v>
      </c>
    </row>
    <row r="4796" spans="16:19" x14ac:dyDescent="0.3">
      <c r="P4796" s="28">
        <v>4790</v>
      </c>
      <c r="Q4796" s="26">
        <v>1</v>
      </c>
      <c r="R4796" s="27">
        <v>2</v>
      </c>
      <c r="S4796" s="29" t="str" cm="1">
        <f t="array" ref="S4796" xml:space="preserve"> _xlfn.IFS(Q4796 &lt; R4796, "L", Q4796 = R4796, "D", Q4796 &gt; R4796, "W")</f>
        <v>L</v>
      </c>
    </row>
    <row r="4797" spans="16:19" x14ac:dyDescent="0.3">
      <c r="P4797" s="28">
        <v>4791</v>
      </c>
      <c r="Q4797" s="26">
        <v>2</v>
      </c>
      <c r="R4797" s="27">
        <v>0</v>
      </c>
      <c r="S4797" s="29" t="str" cm="1">
        <f t="array" ref="S4797" xml:space="preserve"> _xlfn.IFS(Q4797 &lt; R4797, "L", Q4797 = R4797, "D", Q4797 &gt; R4797, "W")</f>
        <v>W</v>
      </c>
    </row>
    <row r="4798" spans="16:19" x14ac:dyDescent="0.3">
      <c r="P4798" s="28">
        <v>4792</v>
      </c>
      <c r="Q4798" s="26">
        <v>1</v>
      </c>
      <c r="R4798" s="27">
        <v>0</v>
      </c>
      <c r="S4798" s="29" t="str" cm="1">
        <f t="array" ref="S4798" xml:space="preserve"> _xlfn.IFS(Q4798 &lt; R4798, "L", Q4798 = R4798, "D", Q4798 &gt; R4798, "W")</f>
        <v>W</v>
      </c>
    </row>
    <row r="4799" spans="16:19" x14ac:dyDescent="0.3">
      <c r="P4799" s="28">
        <v>4793</v>
      </c>
      <c r="Q4799" s="26">
        <v>1</v>
      </c>
      <c r="R4799" s="27">
        <v>2</v>
      </c>
      <c r="S4799" s="29" t="str" cm="1">
        <f t="array" ref="S4799" xml:space="preserve"> _xlfn.IFS(Q4799 &lt; R4799, "L", Q4799 = R4799, "D", Q4799 &gt; R4799, "W")</f>
        <v>L</v>
      </c>
    </row>
    <row r="4800" spans="16:19" x14ac:dyDescent="0.3">
      <c r="P4800" s="28">
        <v>4794</v>
      </c>
      <c r="Q4800" s="26">
        <v>4</v>
      </c>
      <c r="R4800" s="27">
        <v>0</v>
      </c>
      <c r="S4800" s="29" t="str" cm="1">
        <f t="array" ref="S4800" xml:space="preserve"> _xlfn.IFS(Q4800 &lt; R4800, "L", Q4800 = R4800, "D", Q4800 &gt; R4800, "W")</f>
        <v>W</v>
      </c>
    </row>
    <row r="4801" spans="16:19" x14ac:dyDescent="0.3">
      <c r="P4801" s="28">
        <v>4795</v>
      </c>
      <c r="Q4801" s="26">
        <v>3</v>
      </c>
      <c r="R4801" s="27">
        <v>1</v>
      </c>
      <c r="S4801" s="29" t="str" cm="1">
        <f t="array" ref="S4801" xml:space="preserve"> _xlfn.IFS(Q4801 &lt; R4801, "L", Q4801 = R4801, "D", Q4801 &gt; R4801, "W")</f>
        <v>W</v>
      </c>
    </row>
    <row r="4802" spans="16:19" x14ac:dyDescent="0.3">
      <c r="P4802" s="28">
        <v>4796</v>
      </c>
      <c r="Q4802" s="26">
        <v>1</v>
      </c>
      <c r="R4802" s="27">
        <v>1</v>
      </c>
      <c r="S4802" s="29" t="str" cm="1">
        <f t="array" ref="S4802" xml:space="preserve"> _xlfn.IFS(Q4802 &lt; R4802, "L", Q4802 = R4802, "D", Q4802 &gt; R4802, "W")</f>
        <v>D</v>
      </c>
    </row>
    <row r="4803" spans="16:19" x14ac:dyDescent="0.3">
      <c r="P4803" s="28">
        <v>4797</v>
      </c>
      <c r="Q4803" s="26">
        <v>1</v>
      </c>
      <c r="R4803" s="27">
        <v>0</v>
      </c>
      <c r="S4803" s="29" t="str" cm="1">
        <f t="array" ref="S4803" xml:space="preserve"> _xlfn.IFS(Q4803 &lt; R4803, "L", Q4803 = R4803, "D", Q4803 &gt; R4803, "W")</f>
        <v>W</v>
      </c>
    </row>
    <row r="4804" spans="16:19" x14ac:dyDescent="0.3">
      <c r="P4804" s="28">
        <v>4798</v>
      </c>
      <c r="Q4804" s="26">
        <v>1</v>
      </c>
      <c r="R4804" s="27">
        <v>0</v>
      </c>
      <c r="S4804" s="29" t="str" cm="1">
        <f t="array" ref="S4804" xml:space="preserve"> _xlfn.IFS(Q4804 &lt; R4804, "L", Q4804 = R4804, "D", Q4804 &gt; R4804, "W")</f>
        <v>W</v>
      </c>
    </row>
    <row r="4805" spans="16:19" x14ac:dyDescent="0.3">
      <c r="P4805" s="28">
        <v>4799</v>
      </c>
      <c r="Q4805" s="26">
        <v>2</v>
      </c>
      <c r="R4805" s="27">
        <v>0</v>
      </c>
      <c r="S4805" s="29" t="str" cm="1">
        <f t="array" ref="S4805" xml:space="preserve"> _xlfn.IFS(Q4805 &lt; R4805, "L", Q4805 = R4805, "D", Q4805 &gt; R4805, "W")</f>
        <v>W</v>
      </c>
    </row>
    <row r="4806" spans="16:19" x14ac:dyDescent="0.3">
      <c r="P4806" s="28">
        <v>4800</v>
      </c>
      <c r="Q4806" s="26">
        <v>4</v>
      </c>
      <c r="R4806" s="27">
        <v>3</v>
      </c>
      <c r="S4806" s="29" t="str" cm="1">
        <f t="array" ref="S4806" xml:space="preserve"> _xlfn.IFS(Q4806 &lt; R4806, "L", Q4806 = R4806, "D", Q4806 &gt; R4806, "W")</f>
        <v>W</v>
      </c>
    </row>
    <row r="4807" spans="16:19" x14ac:dyDescent="0.3">
      <c r="P4807" s="28">
        <v>4801</v>
      </c>
      <c r="Q4807" s="26">
        <v>0</v>
      </c>
      <c r="R4807" s="27">
        <v>0</v>
      </c>
      <c r="S4807" s="29" t="str" cm="1">
        <f t="array" ref="S4807" xml:space="preserve"> _xlfn.IFS(Q4807 &lt; R4807, "L", Q4807 = R4807, "D", Q4807 &gt; R4807, "W")</f>
        <v>D</v>
      </c>
    </row>
    <row r="4808" spans="16:19" x14ac:dyDescent="0.3">
      <c r="P4808" s="28">
        <v>4802</v>
      </c>
      <c r="Q4808" s="26">
        <v>1</v>
      </c>
      <c r="R4808" s="27">
        <v>0</v>
      </c>
      <c r="S4808" s="29" t="str" cm="1">
        <f t="array" ref="S4808" xml:space="preserve"> _xlfn.IFS(Q4808 &lt; R4808, "L", Q4808 = R4808, "D", Q4808 &gt; R4808, "W")</f>
        <v>W</v>
      </c>
    </row>
    <row r="4809" spans="16:19" x14ac:dyDescent="0.3">
      <c r="P4809" s="28">
        <v>4803</v>
      </c>
      <c r="Q4809" s="26">
        <v>0</v>
      </c>
      <c r="R4809" s="27">
        <v>1</v>
      </c>
      <c r="S4809" s="29" t="str" cm="1">
        <f t="array" ref="S4809" xml:space="preserve"> _xlfn.IFS(Q4809 &lt; R4809, "L", Q4809 = R4809, "D", Q4809 &gt; R4809, "W")</f>
        <v>L</v>
      </c>
    </row>
    <row r="4810" spans="16:19" x14ac:dyDescent="0.3">
      <c r="P4810" s="28">
        <v>4804</v>
      </c>
      <c r="Q4810" s="26">
        <v>3</v>
      </c>
      <c r="R4810" s="27">
        <v>0</v>
      </c>
      <c r="S4810" s="29" t="str" cm="1">
        <f t="array" ref="S4810" xml:space="preserve"> _xlfn.IFS(Q4810 &lt; R4810, "L", Q4810 = R4810, "D", Q4810 &gt; R4810, "W")</f>
        <v>W</v>
      </c>
    </row>
    <row r="4811" spans="16:19" x14ac:dyDescent="0.3">
      <c r="P4811" s="28">
        <v>4805</v>
      </c>
      <c r="Q4811" s="26">
        <v>0</v>
      </c>
      <c r="R4811" s="27">
        <v>0</v>
      </c>
      <c r="S4811" s="29" t="str" cm="1">
        <f t="array" ref="S4811" xml:space="preserve"> _xlfn.IFS(Q4811 &lt; R4811, "L", Q4811 = R4811, "D", Q4811 &gt; R4811, "W")</f>
        <v>D</v>
      </c>
    </row>
    <row r="4812" spans="16:19" x14ac:dyDescent="0.3">
      <c r="P4812" s="28">
        <v>4806</v>
      </c>
      <c r="Q4812" s="26">
        <v>0</v>
      </c>
      <c r="R4812" s="27">
        <v>0</v>
      </c>
      <c r="S4812" s="29" t="str" cm="1">
        <f t="array" ref="S4812" xml:space="preserve"> _xlfn.IFS(Q4812 &lt; R4812, "L", Q4812 = R4812, "D", Q4812 &gt; R4812, "W")</f>
        <v>D</v>
      </c>
    </row>
    <row r="4813" spans="16:19" x14ac:dyDescent="0.3">
      <c r="P4813" s="28">
        <v>4807</v>
      </c>
      <c r="Q4813" s="26">
        <v>2</v>
      </c>
      <c r="R4813" s="27">
        <v>2</v>
      </c>
      <c r="S4813" s="29" t="str" cm="1">
        <f t="array" ref="S4813" xml:space="preserve"> _xlfn.IFS(Q4813 &lt; R4813, "L", Q4813 = R4813, "D", Q4813 &gt; R4813, "W")</f>
        <v>D</v>
      </c>
    </row>
    <row r="4814" spans="16:19" x14ac:dyDescent="0.3">
      <c r="P4814" s="28">
        <v>4808</v>
      </c>
      <c r="Q4814" s="26">
        <v>2</v>
      </c>
      <c r="R4814" s="27">
        <v>0</v>
      </c>
      <c r="S4814" s="29" t="str" cm="1">
        <f t="array" ref="S4814" xml:space="preserve"> _xlfn.IFS(Q4814 &lt; R4814, "L", Q4814 = R4814, "D", Q4814 &gt; R4814, "W")</f>
        <v>W</v>
      </c>
    </row>
    <row r="4815" spans="16:19" x14ac:dyDescent="0.3">
      <c r="P4815" s="28">
        <v>4809</v>
      </c>
      <c r="Q4815" s="26">
        <v>2</v>
      </c>
      <c r="R4815" s="27">
        <v>0</v>
      </c>
      <c r="S4815" s="29" t="str" cm="1">
        <f t="array" ref="S4815" xml:space="preserve"> _xlfn.IFS(Q4815 &lt; R4815, "L", Q4815 = R4815, "D", Q4815 &gt; R4815, "W")</f>
        <v>W</v>
      </c>
    </row>
    <row r="4816" spans="16:19" x14ac:dyDescent="0.3">
      <c r="P4816" s="28">
        <v>4810</v>
      </c>
      <c r="Q4816" s="26">
        <v>1</v>
      </c>
      <c r="R4816" s="27">
        <v>2</v>
      </c>
      <c r="S4816" s="29" t="str" cm="1">
        <f t="array" ref="S4816" xml:space="preserve"> _xlfn.IFS(Q4816 &lt; R4816, "L", Q4816 = R4816, "D", Q4816 &gt; R4816, "W")</f>
        <v>L</v>
      </c>
    </row>
    <row r="4817" spans="16:19" x14ac:dyDescent="0.3">
      <c r="P4817" s="28">
        <v>4811</v>
      </c>
      <c r="Q4817" s="26">
        <v>1</v>
      </c>
      <c r="R4817" s="27">
        <v>1</v>
      </c>
      <c r="S4817" s="29" t="str" cm="1">
        <f t="array" ref="S4817" xml:space="preserve"> _xlfn.IFS(Q4817 &lt; R4817, "L", Q4817 = R4817, "D", Q4817 &gt; R4817, "W")</f>
        <v>D</v>
      </c>
    </row>
    <row r="4818" spans="16:19" x14ac:dyDescent="0.3">
      <c r="P4818" s="28">
        <v>4812</v>
      </c>
      <c r="Q4818" s="26">
        <v>4</v>
      </c>
      <c r="R4818" s="27">
        <v>0</v>
      </c>
      <c r="S4818" s="29" t="str" cm="1">
        <f t="array" ref="S4818" xml:space="preserve"> _xlfn.IFS(Q4818 &lt; R4818, "L", Q4818 = R4818, "D", Q4818 &gt; R4818, "W")</f>
        <v>W</v>
      </c>
    </row>
    <row r="4819" spans="16:19" x14ac:dyDescent="0.3">
      <c r="P4819" s="28">
        <v>4813</v>
      </c>
      <c r="Q4819" s="26">
        <v>0</v>
      </c>
      <c r="R4819" s="27">
        <v>0</v>
      </c>
      <c r="S4819" s="29" t="str" cm="1">
        <f t="array" ref="S4819" xml:space="preserve"> _xlfn.IFS(Q4819 &lt; R4819, "L", Q4819 = R4819, "D", Q4819 &gt; R4819, "W")</f>
        <v>D</v>
      </c>
    </row>
    <row r="4820" spans="16:19" x14ac:dyDescent="0.3">
      <c r="P4820" s="28">
        <v>4814</v>
      </c>
      <c r="Q4820" s="26">
        <v>2</v>
      </c>
      <c r="R4820" s="27">
        <v>1</v>
      </c>
      <c r="S4820" s="29" t="str" cm="1">
        <f t="array" ref="S4820" xml:space="preserve"> _xlfn.IFS(Q4820 &lt; R4820, "L", Q4820 = R4820, "D", Q4820 &gt; R4820, "W")</f>
        <v>W</v>
      </c>
    </row>
    <row r="4821" spans="16:19" x14ac:dyDescent="0.3">
      <c r="P4821" s="28">
        <v>4815</v>
      </c>
      <c r="Q4821" s="26">
        <v>1</v>
      </c>
      <c r="R4821" s="27">
        <v>1</v>
      </c>
      <c r="S4821" s="29" t="str" cm="1">
        <f t="array" ref="S4821" xml:space="preserve"> _xlfn.IFS(Q4821 &lt; R4821, "L", Q4821 = R4821, "D", Q4821 &gt; R4821, "W")</f>
        <v>D</v>
      </c>
    </row>
    <row r="4822" spans="16:19" x14ac:dyDescent="0.3">
      <c r="P4822" s="28">
        <v>4816</v>
      </c>
      <c r="Q4822" s="26">
        <v>2</v>
      </c>
      <c r="R4822" s="27">
        <v>0</v>
      </c>
      <c r="S4822" s="29" t="str" cm="1">
        <f t="array" ref="S4822" xml:space="preserve"> _xlfn.IFS(Q4822 &lt; R4822, "L", Q4822 = R4822, "D", Q4822 &gt; R4822, "W")</f>
        <v>W</v>
      </c>
    </row>
    <row r="4823" spans="16:19" x14ac:dyDescent="0.3">
      <c r="P4823" s="28">
        <v>4817</v>
      </c>
      <c r="Q4823" s="26">
        <v>2</v>
      </c>
      <c r="R4823" s="27">
        <v>0</v>
      </c>
      <c r="S4823" s="29" t="str" cm="1">
        <f t="array" ref="S4823" xml:space="preserve"> _xlfn.IFS(Q4823 &lt; R4823, "L", Q4823 = R4823, "D", Q4823 &gt; R4823, "W")</f>
        <v>W</v>
      </c>
    </row>
    <row r="4824" spans="16:19" x14ac:dyDescent="0.3">
      <c r="P4824" s="28">
        <v>4818</v>
      </c>
      <c r="Q4824" s="26">
        <v>4</v>
      </c>
      <c r="R4824" s="27">
        <v>0</v>
      </c>
      <c r="S4824" s="29" t="str" cm="1">
        <f t="array" ref="S4824" xml:space="preserve"> _xlfn.IFS(Q4824 &lt; R4824, "L", Q4824 = R4824, "D", Q4824 &gt; R4824, "W")</f>
        <v>W</v>
      </c>
    </row>
    <row r="4825" spans="16:19" x14ac:dyDescent="0.3">
      <c r="P4825" s="28">
        <v>4819</v>
      </c>
      <c r="Q4825" s="26">
        <v>0</v>
      </c>
      <c r="R4825" s="27">
        <v>1</v>
      </c>
      <c r="S4825" s="29" t="str" cm="1">
        <f t="array" ref="S4825" xml:space="preserve"> _xlfn.IFS(Q4825 &lt; R4825, "L", Q4825 = R4825, "D", Q4825 &gt; R4825, "W")</f>
        <v>L</v>
      </c>
    </row>
    <row r="4826" spans="16:19" x14ac:dyDescent="0.3">
      <c r="P4826" s="28">
        <v>4820</v>
      </c>
      <c r="Q4826" s="26">
        <v>1</v>
      </c>
      <c r="R4826" s="27">
        <v>0</v>
      </c>
      <c r="S4826" s="29" t="str" cm="1">
        <f t="array" ref="S4826" xml:space="preserve"> _xlfn.IFS(Q4826 &lt; R4826, "L", Q4826 = R4826, "D", Q4826 &gt; R4826, "W")</f>
        <v>W</v>
      </c>
    </row>
    <row r="4827" spans="16:19" x14ac:dyDescent="0.3">
      <c r="P4827" s="28">
        <v>4821</v>
      </c>
      <c r="Q4827" s="26">
        <v>3</v>
      </c>
      <c r="R4827" s="27">
        <v>1</v>
      </c>
      <c r="S4827" s="29" t="str" cm="1">
        <f t="array" ref="S4827" xml:space="preserve"> _xlfn.IFS(Q4827 &lt; R4827, "L", Q4827 = R4827, "D", Q4827 &gt; R4827, "W")</f>
        <v>W</v>
      </c>
    </row>
    <row r="4828" spans="16:19" x14ac:dyDescent="0.3">
      <c r="P4828" s="28">
        <v>4822</v>
      </c>
      <c r="Q4828" s="26">
        <v>1</v>
      </c>
      <c r="R4828" s="27">
        <v>0</v>
      </c>
      <c r="S4828" s="29" t="str" cm="1">
        <f t="array" ref="S4828" xml:space="preserve"> _xlfn.IFS(Q4828 &lt; R4828, "L", Q4828 = R4828, "D", Q4828 &gt; R4828, "W")</f>
        <v>W</v>
      </c>
    </row>
    <row r="4829" spans="16:19" x14ac:dyDescent="0.3">
      <c r="P4829" s="28">
        <v>4823</v>
      </c>
      <c r="Q4829" s="26">
        <v>2</v>
      </c>
      <c r="R4829" s="27">
        <v>1</v>
      </c>
      <c r="S4829" s="29" t="str" cm="1">
        <f t="array" ref="S4829" xml:space="preserve"> _xlfn.IFS(Q4829 &lt; R4829, "L", Q4829 = R4829, "D", Q4829 &gt; R4829, "W")</f>
        <v>W</v>
      </c>
    </row>
    <row r="4830" spans="16:19" x14ac:dyDescent="0.3">
      <c r="P4830" s="28">
        <v>4824</v>
      </c>
      <c r="Q4830" s="26">
        <v>1</v>
      </c>
      <c r="R4830" s="27">
        <v>0</v>
      </c>
      <c r="S4830" s="29" t="str" cm="1">
        <f t="array" ref="S4830" xml:space="preserve"> _xlfn.IFS(Q4830 &lt; R4830, "L", Q4830 = R4830, "D", Q4830 &gt; R4830, "W")</f>
        <v>W</v>
      </c>
    </row>
    <row r="4831" spans="16:19" x14ac:dyDescent="0.3">
      <c r="P4831" s="28">
        <v>4825</v>
      </c>
      <c r="Q4831" s="26">
        <v>2</v>
      </c>
      <c r="R4831" s="27">
        <v>2</v>
      </c>
      <c r="S4831" s="29" t="str" cm="1">
        <f t="array" ref="S4831" xml:space="preserve"> _xlfn.IFS(Q4831 &lt; R4831, "L", Q4831 = R4831, "D", Q4831 &gt; R4831, "W")</f>
        <v>D</v>
      </c>
    </row>
    <row r="4832" spans="16:19" x14ac:dyDescent="0.3">
      <c r="P4832" s="28">
        <v>4826</v>
      </c>
      <c r="Q4832" s="26">
        <v>1</v>
      </c>
      <c r="R4832" s="27">
        <v>0</v>
      </c>
      <c r="S4832" s="29" t="str" cm="1">
        <f t="array" ref="S4832" xml:space="preserve"> _xlfn.IFS(Q4832 &lt; R4832, "L", Q4832 = R4832, "D", Q4832 &gt; R4832, "W")</f>
        <v>W</v>
      </c>
    </row>
    <row r="4833" spans="16:19" x14ac:dyDescent="0.3">
      <c r="P4833" s="28">
        <v>4827</v>
      </c>
      <c r="Q4833" s="26">
        <v>1</v>
      </c>
      <c r="R4833" s="27">
        <v>0</v>
      </c>
      <c r="S4833" s="29" t="str" cm="1">
        <f t="array" ref="S4833" xml:space="preserve"> _xlfn.IFS(Q4833 &lt; R4833, "L", Q4833 = R4833, "D", Q4833 &gt; R4833, "W")</f>
        <v>W</v>
      </c>
    </row>
    <row r="4834" spans="16:19" x14ac:dyDescent="0.3">
      <c r="P4834" s="28">
        <v>4828</v>
      </c>
      <c r="Q4834" s="26">
        <v>0</v>
      </c>
      <c r="R4834" s="27">
        <v>1</v>
      </c>
      <c r="S4834" s="29" t="str" cm="1">
        <f t="array" ref="S4834" xml:space="preserve"> _xlfn.IFS(Q4834 &lt; R4834, "L", Q4834 = R4834, "D", Q4834 &gt; R4834, "W")</f>
        <v>L</v>
      </c>
    </row>
    <row r="4835" spans="16:19" x14ac:dyDescent="0.3">
      <c r="P4835" s="28">
        <v>4829</v>
      </c>
      <c r="Q4835" s="26">
        <v>1</v>
      </c>
      <c r="R4835" s="27">
        <v>1</v>
      </c>
      <c r="S4835" s="29" t="str" cm="1">
        <f t="array" ref="S4835" xml:space="preserve"> _xlfn.IFS(Q4835 &lt; R4835, "L", Q4835 = R4835, "D", Q4835 &gt; R4835, "W")</f>
        <v>D</v>
      </c>
    </row>
    <row r="4836" spans="16:19" x14ac:dyDescent="0.3">
      <c r="P4836" s="28">
        <v>4830</v>
      </c>
      <c r="Q4836" s="26">
        <v>3</v>
      </c>
      <c r="R4836" s="27">
        <v>1</v>
      </c>
      <c r="S4836" s="29" t="str" cm="1">
        <f t="array" ref="S4836" xml:space="preserve"> _xlfn.IFS(Q4836 &lt; R4836, "L", Q4836 = R4836, "D", Q4836 &gt; R4836, "W")</f>
        <v>W</v>
      </c>
    </row>
    <row r="4837" spans="16:19" x14ac:dyDescent="0.3">
      <c r="P4837" s="28">
        <v>4831</v>
      </c>
      <c r="Q4837" s="26">
        <v>4</v>
      </c>
      <c r="R4837" s="27">
        <v>2</v>
      </c>
      <c r="S4837" s="29" t="str" cm="1">
        <f t="array" ref="S4837" xml:space="preserve"> _xlfn.IFS(Q4837 &lt; R4837, "L", Q4837 = R4837, "D", Q4837 &gt; R4837, "W")</f>
        <v>W</v>
      </c>
    </row>
    <row r="4838" spans="16:19" x14ac:dyDescent="0.3">
      <c r="P4838" s="28">
        <v>4832</v>
      </c>
      <c r="Q4838" s="26">
        <v>2</v>
      </c>
      <c r="R4838" s="27">
        <v>3</v>
      </c>
      <c r="S4838" s="29" t="str" cm="1">
        <f t="array" ref="S4838" xml:space="preserve"> _xlfn.IFS(Q4838 &lt; R4838, "L", Q4838 = R4838, "D", Q4838 &gt; R4838, "W")</f>
        <v>L</v>
      </c>
    </row>
    <row r="4839" spans="16:19" x14ac:dyDescent="0.3">
      <c r="P4839" s="28">
        <v>4833</v>
      </c>
      <c r="Q4839" s="26">
        <v>0</v>
      </c>
      <c r="R4839" s="27">
        <v>1</v>
      </c>
      <c r="S4839" s="29" t="str" cm="1">
        <f t="array" ref="S4839" xml:space="preserve"> _xlfn.IFS(Q4839 &lt; R4839, "L", Q4839 = R4839, "D", Q4839 &gt; R4839, "W")</f>
        <v>L</v>
      </c>
    </row>
    <row r="4840" spans="16:19" x14ac:dyDescent="0.3">
      <c r="P4840" s="28">
        <v>4834</v>
      </c>
      <c r="Q4840" s="26">
        <v>2</v>
      </c>
      <c r="R4840" s="27">
        <v>1</v>
      </c>
      <c r="S4840" s="29" t="str" cm="1">
        <f t="array" ref="S4840" xml:space="preserve"> _xlfn.IFS(Q4840 &lt; R4840, "L", Q4840 = R4840, "D", Q4840 &gt; R4840, "W")</f>
        <v>W</v>
      </c>
    </row>
    <row r="4841" spans="16:19" x14ac:dyDescent="0.3">
      <c r="P4841" s="28">
        <v>4835</v>
      </c>
      <c r="Q4841" s="26">
        <v>0</v>
      </c>
      <c r="R4841" s="27">
        <v>0</v>
      </c>
      <c r="S4841" s="29" t="str" cm="1">
        <f t="array" ref="S4841" xml:space="preserve"> _xlfn.IFS(Q4841 &lt; R4841, "L", Q4841 = R4841, "D", Q4841 &gt; R4841, "W")</f>
        <v>D</v>
      </c>
    </row>
    <row r="4842" spans="16:19" x14ac:dyDescent="0.3">
      <c r="P4842" s="28">
        <v>4836</v>
      </c>
      <c r="Q4842" s="26">
        <v>1</v>
      </c>
      <c r="R4842" s="27">
        <v>1</v>
      </c>
      <c r="S4842" s="29" t="str" cm="1">
        <f t="array" ref="S4842" xml:space="preserve"> _xlfn.IFS(Q4842 &lt; R4842, "L", Q4842 = R4842, "D", Q4842 &gt; R4842, "W")</f>
        <v>D</v>
      </c>
    </row>
    <row r="4843" spans="16:19" x14ac:dyDescent="0.3">
      <c r="P4843" s="28">
        <v>4837</v>
      </c>
      <c r="Q4843" s="26">
        <v>5</v>
      </c>
      <c r="R4843" s="27">
        <v>1</v>
      </c>
      <c r="S4843" s="29" t="str" cm="1">
        <f t="array" ref="S4843" xml:space="preserve"> _xlfn.IFS(Q4843 &lt; R4843, "L", Q4843 = R4843, "D", Q4843 &gt; R4843, "W")</f>
        <v>W</v>
      </c>
    </row>
    <row r="4844" spans="16:19" x14ac:dyDescent="0.3">
      <c r="P4844" s="28">
        <v>4838</v>
      </c>
      <c r="Q4844" s="26">
        <v>1</v>
      </c>
      <c r="R4844" s="27">
        <v>1</v>
      </c>
      <c r="S4844" s="29" t="str" cm="1">
        <f t="array" ref="S4844" xml:space="preserve"> _xlfn.IFS(Q4844 &lt; R4844, "L", Q4844 = R4844, "D", Q4844 &gt; R4844, "W")</f>
        <v>D</v>
      </c>
    </row>
    <row r="4845" spans="16:19" x14ac:dyDescent="0.3">
      <c r="P4845" s="28">
        <v>4839</v>
      </c>
      <c r="Q4845" s="26">
        <v>1</v>
      </c>
      <c r="R4845" s="27">
        <v>0</v>
      </c>
      <c r="S4845" s="29" t="str" cm="1">
        <f t="array" ref="S4845" xml:space="preserve"> _xlfn.IFS(Q4845 &lt; R4845, "L", Q4845 = R4845, "D", Q4845 &gt; R4845, "W")</f>
        <v>W</v>
      </c>
    </row>
    <row r="4846" spans="16:19" x14ac:dyDescent="0.3">
      <c r="P4846" s="28">
        <v>4840</v>
      </c>
      <c r="Q4846" s="26">
        <v>3</v>
      </c>
      <c r="R4846" s="27">
        <v>0</v>
      </c>
      <c r="S4846" s="29" t="str" cm="1">
        <f t="array" ref="S4846" xml:space="preserve"> _xlfn.IFS(Q4846 &lt; R4846, "L", Q4846 = R4846, "D", Q4846 &gt; R4846, "W")</f>
        <v>W</v>
      </c>
    </row>
    <row r="4847" spans="16:19" x14ac:dyDescent="0.3">
      <c r="P4847" s="28">
        <v>4841</v>
      </c>
      <c r="Q4847" s="26">
        <v>3</v>
      </c>
      <c r="R4847" s="27">
        <v>0</v>
      </c>
      <c r="S4847" s="29" t="str" cm="1">
        <f t="array" ref="S4847" xml:space="preserve"> _xlfn.IFS(Q4847 &lt; R4847, "L", Q4847 = R4847, "D", Q4847 &gt; R4847, "W")</f>
        <v>W</v>
      </c>
    </row>
    <row r="4848" spans="16:19" x14ac:dyDescent="0.3">
      <c r="P4848" s="28">
        <v>4842</v>
      </c>
      <c r="Q4848" s="26">
        <v>2</v>
      </c>
      <c r="R4848" s="27">
        <v>2</v>
      </c>
      <c r="S4848" s="29" t="str" cm="1">
        <f t="array" ref="S4848" xml:space="preserve"> _xlfn.IFS(Q4848 &lt; R4848, "L", Q4848 = R4848, "D", Q4848 &gt; R4848, "W")</f>
        <v>D</v>
      </c>
    </row>
    <row r="4849" spans="16:19" x14ac:dyDescent="0.3">
      <c r="P4849" s="28">
        <v>4843</v>
      </c>
      <c r="Q4849" s="26">
        <v>1</v>
      </c>
      <c r="R4849" s="27">
        <v>0</v>
      </c>
      <c r="S4849" s="29" t="str" cm="1">
        <f t="array" ref="S4849" xml:space="preserve"> _xlfn.IFS(Q4849 &lt; R4849, "L", Q4849 = R4849, "D", Q4849 &gt; R4849, "W")</f>
        <v>W</v>
      </c>
    </row>
    <row r="4850" spans="16:19" x14ac:dyDescent="0.3">
      <c r="P4850" s="28">
        <v>4844</v>
      </c>
      <c r="Q4850" s="26">
        <v>3</v>
      </c>
      <c r="R4850" s="27">
        <v>0</v>
      </c>
      <c r="S4850" s="29" t="str" cm="1">
        <f t="array" ref="S4850" xml:space="preserve"> _xlfn.IFS(Q4850 &lt; R4850, "L", Q4850 = R4850, "D", Q4850 &gt; R4850, "W")</f>
        <v>W</v>
      </c>
    </row>
    <row r="4851" spans="16:19" x14ac:dyDescent="0.3">
      <c r="P4851" s="28">
        <v>4845</v>
      </c>
      <c r="Q4851" s="26">
        <v>2</v>
      </c>
      <c r="R4851" s="27">
        <v>0</v>
      </c>
      <c r="S4851" s="29" t="str" cm="1">
        <f t="array" ref="S4851" xml:space="preserve"> _xlfn.IFS(Q4851 &lt; R4851, "L", Q4851 = R4851, "D", Q4851 &gt; R4851, "W")</f>
        <v>W</v>
      </c>
    </row>
    <row r="4852" spans="16:19" x14ac:dyDescent="0.3">
      <c r="P4852" s="28">
        <v>4846</v>
      </c>
      <c r="Q4852" s="26">
        <v>1</v>
      </c>
      <c r="R4852" s="27">
        <v>0</v>
      </c>
      <c r="S4852" s="29" t="str" cm="1">
        <f t="array" ref="S4852" xml:space="preserve"> _xlfn.IFS(Q4852 &lt; R4852, "L", Q4852 = R4852, "D", Q4852 &gt; R4852, "W")</f>
        <v>W</v>
      </c>
    </row>
    <row r="4853" spans="16:19" x14ac:dyDescent="0.3">
      <c r="P4853" s="28">
        <v>4847</v>
      </c>
      <c r="Q4853" s="26">
        <v>6</v>
      </c>
      <c r="R4853" s="27">
        <v>0</v>
      </c>
      <c r="S4853" s="29" t="str" cm="1">
        <f t="array" ref="S4853" xml:space="preserve"> _xlfn.IFS(Q4853 &lt; R4853, "L", Q4853 = R4853, "D", Q4853 &gt; R4853, "W")</f>
        <v>W</v>
      </c>
    </row>
    <row r="4854" spans="16:19" x14ac:dyDescent="0.3">
      <c r="P4854" s="28">
        <v>4848</v>
      </c>
      <c r="Q4854" s="26">
        <v>2</v>
      </c>
      <c r="R4854" s="27">
        <v>0</v>
      </c>
      <c r="S4854" s="29" t="str" cm="1">
        <f t="array" ref="S4854" xml:space="preserve"> _xlfn.IFS(Q4854 &lt; R4854, "L", Q4854 = R4854, "D", Q4854 &gt; R4854, "W")</f>
        <v>W</v>
      </c>
    </row>
    <row r="4855" spans="16:19" x14ac:dyDescent="0.3">
      <c r="P4855" s="28">
        <v>4849</v>
      </c>
      <c r="Q4855" s="26">
        <v>2</v>
      </c>
      <c r="R4855" s="27">
        <v>1</v>
      </c>
      <c r="S4855" s="29" t="str" cm="1">
        <f t="array" ref="S4855" xml:space="preserve"> _xlfn.IFS(Q4855 &lt; R4855, "L", Q4855 = R4855, "D", Q4855 &gt; R4855, "W")</f>
        <v>W</v>
      </c>
    </row>
    <row r="4856" spans="16:19" x14ac:dyDescent="0.3">
      <c r="P4856" s="28">
        <v>4850</v>
      </c>
      <c r="Q4856" s="26">
        <v>1</v>
      </c>
      <c r="R4856" s="27">
        <v>3</v>
      </c>
      <c r="S4856" s="29" t="str" cm="1">
        <f t="array" ref="S4856" xml:space="preserve"> _xlfn.IFS(Q4856 &lt; R4856, "L", Q4856 = R4856, "D", Q4856 &gt; R4856, "W")</f>
        <v>L</v>
      </c>
    </row>
    <row r="4857" spans="16:19" x14ac:dyDescent="0.3">
      <c r="P4857" s="28">
        <v>4851</v>
      </c>
      <c r="Q4857" s="26">
        <v>1</v>
      </c>
      <c r="R4857" s="27">
        <v>0</v>
      </c>
      <c r="S4857" s="29" t="str" cm="1">
        <f t="array" ref="S4857" xml:space="preserve"> _xlfn.IFS(Q4857 &lt; R4857, "L", Q4857 = R4857, "D", Q4857 &gt; R4857, "W")</f>
        <v>W</v>
      </c>
    </row>
    <row r="4858" spans="16:19" x14ac:dyDescent="0.3">
      <c r="P4858" s="28">
        <v>4852</v>
      </c>
      <c r="Q4858" s="26">
        <v>2</v>
      </c>
      <c r="R4858" s="27">
        <v>1</v>
      </c>
      <c r="S4858" s="29" t="str" cm="1">
        <f t="array" ref="S4858" xml:space="preserve"> _xlfn.IFS(Q4858 &lt; R4858, "L", Q4858 = R4858, "D", Q4858 &gt; R4858, "W")</f>
        <v>W</v>
      </c>
    </row>
    <row r="4859" spans="16:19" x14ac:dyDescent="0.3">
      <c r="P4859" s="28">
        <v>4853</v>
      </c>
      <c r="Q4859" s="26">
        <v>1</v>
      </c>
      <c r="R4859" s="27">
        <v>1</v>
      </c>
      <c r="S4859" s="29" t="str" cm="1">
        <f t="array" ref="S4859" xml:space="preserve"> _xlfn.IFS(Q4859 &lt; R4859, "L", Q4859 = R4859, "D", Q4859 &gt; R4859, "W")</f>
        <v>D</v>
      </c>
    </row>
    <row r="4860" spans="16:19" x14ac:dyDescent="0.3">
      <c r="P4860" s="28">
        <v>4854</v>
      </c>
      <c r="Q4860" s="26">
        <v>3</v>
      </c>
      <c r="R4860" s="27">
        <v>0</v>
      </c>
      <c r="S4860" s="29" t="str" cm="1">
        <f t="array" ref="S4860" xml:space="preserve"> _xlfn.IFS(Q4860 &lt; R4860, "L", Q4860 = R4860, "D", Q4860 &gt; R4860, "W")</f>
        <v>W</v>
      </c>
    </row>
    <row r="4861" spans="16:19" x14ac:dyDescent="0.3">
      <c r="P4861" s="28">
        <v>4855</v>
      </c>
      <c r="Q4861" s="26">
        <v>3</v>
      </c>
      <c r="R4861" s="27">
        <v>0</v>
      </c>
      <c r="S4861" s="29" t="str" cm="1">
        <f t="array" ref="S4861" xml:space="preserve"> _xlfn.IFS(Q4861 &lt; R4861, "L", Q4861 = R4861, "D", Q4861 &gt; R4861, "W")</f>
        <v>W</v>
      </c>
    </row>
    <row r="4862" spans="16:19" x14ac:dyDescent="0.3">
      <c r="P4862" s="28">
        <v>4856</v>
      </c>
      <c r="Q4862" s="26">
        <v>1</v>
      </c>
      <c r="R4862" s="27">
        <v>1</v>
      </c>
      <c r="S4862" s="29" t="str" cm="1">
        <f t="array" ref="S4862" xml:space="preserve"> _xlfn.IFS(Q4862 &lt; R4862, "L", Q4862 = R4862, "D", Q4862 &gt; R4862, "W")</f>
        <v>D</v>
      </c>
    </row>
    <row r="4863" spans="16:19" x14ac:dyDescent="0.3">
      <c r="P4863" s="28">
        <v>4857</v>
      </c>
      <c r="Q4863" s="26">
        <v>3</v>
      </c>
      <c r="R4863" s="27">
        <v>0</v>
      </c>
      <c r="S4863" s="29" t="str" cm="1">
        <f t="array" ref="S4863" xml:space="preserve"> _xlfn.IFS(Q4863 &lt; R4863, "L", Q4863 = R4863, "D", Q4863 &gt; R4863, "W")</f>
        <v>W</v>
      </c>
    </row>
    <row r="4864" spans="16:19" x14ac:dyDescent="0.3">
      <c r="P4864" s="28">
        <v>4858</v>
      </c>
      <c r="Q4864" s="26">
        <v>0</v>
      </c>
      <c r="R4864" s="27">
        <v>0</v>
      </c>
      <c r="S4864" s="29" t="str" cm="1">
        <f t="array" ref="S4864" xml:space="preserve"> _xlfn.IFS(Q4864 &lt; R4864, "L", Q4864 = R4864, "D", Q4864 &gt; R4864, "W")</f>
        <v>D</v>
      </c>
    </row>
    <row r="4865" spans="16:19" x14ac:dyDescent="0.3">
      <c r="P4865" s="28">
        <v>4859</v>
      </c>
      <c r="Q4865" s="26">
        <v>4</v>
      </c>
      <c r="R4865" s="27">
        <v>1</v>
      </c>
      <c r="S4865" s="29" t="str" cm="1">
        <f t="array" ref="S4865" xml:space="preserve"> _xlfn.IFS(Q4865 &lt; R4865, "L", Q4865 = R4865, "D", Q4865 &gt; R4865, "W")</f>
        <v>W</v>
      </c>
    </row>
    <row r="4866" spans="16:19" x14ac:dyDescent="0.3">
      <c r="P4866" s="28">
        <v>4860</v>
      </c>
      <c r="Q4866" s="26">
        <v>3</v>
      </c>
      <c r="R4866" s="27">
        <v>2</v>
      </c>
      <c r="S4866" s="29" t="str" cm="1">
        <f t="array" ref="S4866" xml:space="preserve"> _xlfn.IFS(Q4866 &lt; R4866, "L", Q4866 = R4866, "D", Q4866 &gt; R4866, "W")</f>
        <v>W</v>
      </c>
    </row>
    <row r="4867" spans="16:19" x14ac:dyDescent="0.3">
      <c r="P4867" s="28">
        <v>4861</v>
      </c>
      <c r="Q4867" s="26">
        <v>1</v>
      </c>
      <c r="R4867" s="27">
        <v>1</v>
      </c>
      <c r="S4867" s="29" t="str" cm="1">
        <f t="array" ref="S4867" xml:space="preserve"> _xlfn.IFS(Q4867 &lt; R4867, "L", Q4867 = R4867, "D", Q4867 &gt; R4867, "W")</f>
        <v>D</v>
      </c>
    </row>
    <row r="4868" spans="16:19" x14ac:dyDescent="0.3">
      <c r="P4868" s="28">
        <v>4862</v>
      </c>
      <c r="Q4868" s="26">
        <v>0</v>
      </c>
      <c r="R4868" s="27">
        <v>0</v>
      </c>
      <c r="S4868" s="29" t="str" cm="1">
        <f t="array" ref="S4868" xml:space="preserve"> _xlfn.IFS(Q4868 &lt; R4868, "L", Q4868 = R4868, "D", Q4868 &gt; R4868, "W")</f>
        <v>D</v>
      </c>
    </row>
    <row r="4869" spans="16:19" x14ac:dyDescent="0.3">
      <c r="P4869" s="28">
        <v>4863</v>
      </c>
      <c r="Q4869" s="26">
        <v>1</v>
      </c>
      <c r="R4869" s="27">
        <v>2</v>
      </c>
      <c r="S4869" s="29" t="str" cm="1">
        <f t="array" ref="S4869" xml:space="preserve"> _xlfn.IFS(Q4869 &lt; R4869, "L", Q4869 = R4869, "D", Q4869 &gt; R4869, "W")</f>
        <v>L</v>
      </c>
    </row>
    <row r="4870" spans="16:19" x14ac:dyDescent="0.3">
      <c r="P4870" s="28">
        <v>4864</v>
      </c>
      <c r="Q4870" s="26">
        <v>2</v>
      </c>
      <c r="R4870" s="27">
        <v>2</v>
      </c>
      <c r="S4870" s="29" t="str" cm="1">
        <f t="array" ref="S4870" xml:space="preserve"> _xlfn.IFS(Q4870 &lt; R4870, "L", Q4870 = R4870, "D", Q4870 &gt; R4870, "W")</f>
        <v>D</v>
      </c>
    </row>
    <row r="4871" spans="16:19" x14ac:dyDescent="0.3">
      <c r="P4871" s="28">
        <v>4865</v>
      </c>
      <c r="Q4871" s="26">
        <v>1</v>
      </c>
      <c r="R4871" s="27">
        <v>0</v>
      </c>
      <c r="S4871" s="29" t="str" cm="1">
        <f t="array" ref="S4871" xml:space="preserve"> _xlfn.IFS(Q4871 &lt; R4871, "L", Q4871 = R4871, "D", Q4871 &gt; R4871, "W")</f>
        <v>W</v>
      </c>
    </row>
    <row r="4872" spans="16:19" x14ac:dyDescent="0.3">
      <c r="P4872" s="28">
        <v>4866</v>
      </c>
      <c r="Q4872" s="26">
        <v>3</v>
      </c>
      <c r="R4872" s="27">
        <v>1</v>
      </c>
      <c r="S4872" s="29" t="str" cm="1">
        <f t="array" ref="S4872" xml:space="preserve"> _xlfn.IFS(Q4872 &lt; R4872, "L", Q4872 = R4872, "D", Q4872 &gt; R4872, "W")</f>
        <v>W</v>
      </c>
    </row>
    <row r="4873" spans="16:19" x14ac:dyDescent="0.3">
      <c r="P4873" s="28">
        <v>4867</v>
      </c>
      <c r="Q4873" s="26">
        <v>4</v>
      </c>
      <c r="R4873" s="27">
        <v>0</v>
      </c>
      <c r="S4873" s="29" t="str" cm="1">
        <f t="array" ref="S4873" xml:space="preserve"> _xlfn.IFS(Q4873 &lt; R4873, "L", Q4873 = R4873, "D", Q4873 &gt; R4873, "W")</f>
        <v>W</v>
      </c>
    </row>
    <row r="4874" spans="16:19" x14ac:dyDescent="0.3">
      <c r="P4874" s="28">
        <v>4868</v>
      </c>
      <c r="Q4874" s="26">
        <v>3</v>
      </c>
      <c r="R4874" s="27">
        <v>0</v>
      </c>
      <c r="S4874" s="29" t="str" cm="1">
        <f t="array" ref="S4874" xml:space="preserve"> _xlfn.IFS(Q4874 &lt; R4874, "L", Q4874 = R4874, "D", Q4874 &gt; R4874, "W")</f>
        <v>W</v>
      </c>
    </row>
    <row r="4875" spans="16:19" x14ac:dyDescent="0.3">
      <c r="P4875" s="28">
        <v>4869</v>
      </c>
      <c r="Q4875" s="26">
        <v>1</v>
      </c>
      <c r="R4875" s="27">
        <v>0</v>
      </c>
      <c r="S4875" s="29" t="str" cm="1">
        <f t="array" ref="S4875" xml:space="preserve"> _xlfn.IFS(Q4875 &lt; R4875, "L", Q4875 = R4875, "D", Q4875 &gt; R4875, "W")</f>
        <v>W</v>
      </c>
    </row>
    <row r="4876" spans="16:19" x14ac:dyDescent="0.3">
      <c r="P4876" s="28">
        <v>4870</v>
      </c>
      <c r="Q4876" s="26">
        <v>2</v>
      </c>
      <c r="R4876" s="27">
        <v>3</v>
      </c>
      <c r="S4876" s="29" t="str" cm="1">
        <f t="array" ref="S4876" xml:space="preserve"> _xlfn.IFS(Q4876 &lt; R4876, "L", Q4876 = R4876, "D", Q4876 &gt; R4876, "W")</f>
        <v>L</v>
      </c>
    </row>
    <row r="4877" spans="16:19" x14ac:dyDescent="0.3">
      <c r="P4877" s="28">
        <v>4871</v>
      </c>
      <c r="Q4877" s="26">
        <v>1</v>
      </c>
      <c r="R4877" s="27">
        <v>0</v>
      </c>
      <c r="S4877" s="29" t="str" cm="1">
        <f t="array" ref="S4877" xml:space="preserve"> _xlfn.IFS(Q4877 &lt; R4877, "L", Q4877 = R4877, "D", Q4877 &gt; R4877, "W")</f>
        <v>W</v>
      </c>
    </row>
    <row r="4878" spans="16:19" x14ac:dyDescent="0.3">
      <c r="P4878" s="28">
        <v>4872</v>
      </c>
      <c r="Q4878" s="26">
        <v>0</v>
      </c>
      <c r="R4878" s="27">
        <v>0</v>
      </c>
      <c r="S4878" s="29" t="str" cm="1">
        <f t="array" ref="S4878" xml:space="preserve"> _xlfn.IFS(Q4878 &lt; R4878, "L", Q4878 = R4878, "D", Q4878 &gt; R4878, "W")</f>
        <v>D</v>
      </c>
    </row>
    <row r="4879" spans="16:19" x14ac:dyDescent="0.3">
      <c r="P4879" s="28">
        <v>4873</v>
      </c>
      <c r="Q4879" s="26">
        <v>3</v>
      </c>
      <c r="R4879" s="27">
        <v>1</v>
      </c>
      <c r="S4879" s="29" t="str" cm="1">
        <f t="array" ref="S4879" xml:space="preserve"> _xlfn.IFS(Q4879 &lt; R4879, "L", Q4879 = R4879, "D", Q4879 &gt; R4879, "W")</f>
        <v>W</v>
      </c>
    </row>
    <row r="4880" spans="16:19" x14ac:dyDescent="0.3">
      <c r="P4880" s="28">
        <v>4874</v>
      </c>
      <c r="Q4880" s="26">
        <v>0</v>
      </c>
      <c r="R4880" s="27">
        <v>1</v>
      </c>
      <c r="S4880" s="29" t="str" cm="1">
        <f t="array" ref="S4880" xml:space="preserve"> _xlfn.IFS(Q4880 &lt; R4880, "L", Q4880 = R4880, "D", Q4880 &gt; R4880, "W")</f>
        <v>L</v>
      </c>
    </row>
    <row r="4881" spans="16:19" x14ac:dyDescent="0.3">
      <c r="P4881" s="28">
        <v>4875</v>
      </c>
      <c r="Q4881" s="26">
        <v>2</v>
      </c>
      <c r="R4881" s="27">
        <v>1</v>
      </c>
      <c r="S4881" s="29" t="str" cm="1">
        <f t="array" ref="S4881" xml:space="preserve"> _xlfn.IFS(Q4881 &lt; R4881, "L", Q4881 = R4881, "D", Q4881 &gt; R4881, "W")</f>
        <v>W</v>
      </c>
    </row>
    <row r="4882" spans="16:19" x14ac:dyDescent="0.3">
      <c r="P4882" s="28">
        <v>4876</v>
      </c>
      <c r="Q4882" s="26">
        <v>2</v>
      </c>
      <c r="R4882" s="27">
        <v>2</v>
      </c>
      <c r="S4882" s="29" t="str" cm="1">
        <f t="array" ref="S4882" xml:space="preserve"> _xlfn.IFS(Q4882 &lt; R4882, "L", Q4882 = R4882, "D", Q4882 &gt; R4882, "W")</f>
        <v>D</v>
      </c>
    </row>
    <row r="4883" spans="16:19" x14ac:dyDescent="0.3">
      <c r="P4883" s="28">
        <v>4877</v>
      </c>
      <c r="Q4883" s="26">
        <v>2</v>
      </c>
      <c r="R4883" s="27">
        <v>0</v>
      </c>
      <c r="S4883" s="29" t="str" cm="1">
        <f t="array" ref="S4883" xml:space="preserve"> _xlfn.IFS(Q4883 &lt; R4883, "L", Q4883 = R4883, "D", Q4883 &gt; R4883, "W")</f>
        <v>W</v>
      </c>
    </row>
    <row r="4884" spans="16:19" x14ac:dyDescent="0.3">
      <c r="P4884" s="28">
        <v>4878</v>
      </c>
      <c r="Q4884" s="26">
        <v>1</v>
      </c>
      <c r="R4884" s="27">
        <v>1</v>
      </c>
      <c r="S4884" s="29" t="str" cm="1">
        <f t="array" ref="S4884" xml:space="preserve"> _xlfn.IFS(Q4884 &lt; R4884, "L", Q4884 = R4884, "D", Q4884 &gt; R4884, "W")</f>
        <v>D</v>
      </c>
    </row>
    <row r="4885" spans="16:19" x14ac:dyDescent="0.3">
      <c r="P4885" s="28">
        <v>4879</v>
      </c>
      <c r="Q4885" s="26">
        <v>1</v>
      </c>
      <c r="R4885" s="27">
        <v>0</v>
      </c>
      <c r="S4885" s="29" t="str" cm="1">
        <f t="array" ref="S4885" xml:space="preserve"> _xlfn.IFS(Q4885 &lt; R4885, "L", Q4885 = R4885, "D", Q4885 &gt; R4885, "W")</f>
        <v>W</v>
      </c>
    </row>
    <row r="4886" spans="16:19" x14ac:dyDescent="0.3">
      <c r="P4886" s="28">
        <v>4880</v>
      </c>
      <c r="Q4886" s="26">
        <v>4</v>
      </c>
      <c r="R4886" s="27">
        <v>4</v>
      </c>
      <c r="S4886" s="29" t="str" cm="1">
        <f t="array" ref="S4886" xml:space="preserve"> _xlfn.IFS(Q4886 &lt; R4886, "L", Q4886 = R4886, "D", Q4886 &gt; R4886, "W")</f>
        <v>D</v>
      </c>
    </row>
    <row r="4887" spans="16:19" x14ac:dyDescent="0.3">
      <c r="P4887" s="28">
        <v>4881</v>
      </c>
      <c r="Q4887" s="26">
        <v>0</v>
      </c>
      <c r="R4887" s="27">
        <v>0</v>
      </c>
      <c r="S4887" s="29" t="str" cm="1">
        <f t="array" ref="S4887" xml:space="preserve"> _xlfn.IFS(Q4887 &lt; R4887, "L", Q4887 = R4887, "D", Q4887 &gt; R4887, "W")</f>
        <v>D</v>
      </c>
    </row>
    <row r="4888" spans="16:19" x14ac:dyDescent="0.3">
      <c r="P4888" s="28">
        <v>4882</v>
      </c>
      <c r="Q4888" s="26">
        <v>2</v>
      </c>
      <c r="R4888" s="27">
        <v>1</v>
      </c>
      <c r="S4888" s="29" t="str" cm="1">
        <f t="array" ref="S4888" xml:space="preserve"> _xlfn.IFS(Q4888 &lt; R4888, "L", Q4888 = R4888, "D", Q4888 &gt; R4888, "W")</f>
        <v>W</v>
      </c>
    </row>
    <row r="4889" spans="16:19" x14ac:dyDescent="0.3">
      <c r="P4889" s="28">
        <v>4883</v>
      </c>
      <c r="Q4889" s="26">
        <v>2</v>
      </c>
      <c r="R4889" s="27">
        <v>0</v>
      </c>
      <c r="S4889" s="29" t="str" cm="1">
        <f t="array" ref="S4889" xml:space="preserve"> _xlfn.IFS(Q4889 &lt; R4889, "L", Q4889 = R4889, "D", Q4889 &gt; R4889, "W")</f>
        <v>W</v>
      </c>
    </row>
    <row r="4890" spans="16:19" x14ac:dyDescent="0.3">
      <c r="P4890" s="28">
        <v>4884</v>
      </c>
      <c r="Q4890" s="26">
        <v>1</v>
      </c>
      <c r="R4890" s="27">
        <v>1</v>
      </c>
      <c r="S4890" s="29" t="str" cm="1">
        <f t="array" ref="S4890" xml:space="preserve"> _xlfn.IFS(Q4890 &lt; R4890, "L", Q4890 = R4890, "D", Q4890 &gt; R4890, "W")</f>
        <v>D</v>
      </c>
    </row>
    <row r="4891" spans="16:19" x14ac:dyDescent="0.3">
      <c r="P4891" s="28">
        <v>4885</v>
      </c>
      <c r="Q4891" s="26">
        <v>0</v>
      </c>
      <c r="R4891" s="27">
        <v>1</v>
      </c>
      <c r="S4891" s="29" t="str" cm="1">
        <f t="array" ref="S4891" xml:space="preserve"> _xlfn.IFS(Q4891 &lt; R4891, "L", Q4891 = R4891, "D", Q4891 &gt; R4891, "W")</f>
        <v>L</v>
      </c>
    </row>
    <row r="4892" spans="16:19" x14ac:dyDescent="0.3">
      <c r="P4892" s="28">
        <v>4886</v>
      </c>
      <c r="Q4892" s="26">
        <v>1</v>
      </c>
      <c r="R4892" s="27">
        <v>0</v>
      </c>
      <c r="S4892" s="29" t="str" cm="1">
        <f t="array" ref="S4892" xml:space="preserve"> _xlfn.IFS(Q4892 &lt; R4892, "L", Q4892 = R4892, "D", Q4892 &gt; R4892, "W")</f>
        <v>W</v>
      </c>
    </row>
    <row r="4893" spans="16:19" x14ac:dyDescent="0.3">
      <c r="P4893" s="28">
        <v>4887</v>
      </c>
      <c r="Q4893" s="26">
        <v>0</v>
      </c>
      <c r="R4893" s="27">
        <v>1</v>
      </c>
      <c r="S4893" s="29" t="str" cm="1">
        <f t="array" ref="S4893" xml:space="preserve"> _xlfn.IFS(Q4893 &lt; R4893, "L", Q4893 = R4893, "D", Q4893 &gt; R4893, "W")</f>
        <v>L</v>
      </c>
    </row>
    <row r="4894" spans="16:19" x14ac:dyDescent="0.3">
      <c r="P4894" s="28">
        <v>4888</v>
      </c>
      <c r="Q4894" s="26">
        <v>2</v>
      </c>
      <c r="R4894" s="27">
        <v>0</v>
      </c>
      <c r="S4894" s="29" t="str" cm="1">
        <f t="array" ref="S4894" xml:space="preserve"> _xlfn.IFS(Q4894 &lt; R4894, "L", Q4894 = R4894, "D", Q4894 &gt; R4894, "W")</f>
        <v>W</v>
      </c>
    </row>
    <row r="4895" spans="16:19" x14ac:dyDescent="0.3">
      <c r="P4895" s="28">
        <v>4889</v>
      </c>
      <c r="Q4895" s="26">
        <v>1</v>
      </c>
      <c r="R4895" s="27">
        <v>0</v>
      </c>
      <c r="S4895" s="29" t="str" cm="1">
        <f t="array" ref="S4895" xml:space="preserve"> _xlfn.IFS(Q4895 &lt; R4895, "L", Q4895 = R4895, "D", Q4895 &gt; R4895, "W")</f>
        <v>W</v>
      </c>
    </row>
    <row r="4896" spans="16:19" x14ac:dyDescent="0.3">
      <c r="P4896" s="28">
        <v>4890</v>
      </c>
      <c r="Q4896" s="26">
        <v>4</v>
      </c>
      <c r="R4896" s="27">
        <v>0</v>
      </c>
      <c r="S4896" s="29" t="str" cm="1">
        <f t="array" ref="S4896" xml:space="preserve"> _xlfn.IFS(Q4896 &lt; R4896, "L", Q4896 = R4896, "D", Q4896 &gt; R4896, "W")</f>
        <v>W</v>
      </c>
    </row>
    <row r="4897" spans="16:19" x14ac:dyDescent="0.3">
      <c r="P4897" s="28">
        <v>4891</v>
      </c>
      <c r="Q4897" s="26">
        <v>0</v>
      </c>
      <c r="R4897" s="27">
        <v>2</v>
      </c>
      <c r="S4897" s="29" t="str" cm="1">
        <f t="array" ref="S4897" xml:space="preserve"> _xlfn.IFS(Q4897 &lt; R4897, "L", Q4897 = R4897, "D", Q4897 &gt; R4897, "W")</f>
        <v>L</v>
      </c>
    </row>
    <row r="4898" spans="16:19" x14ac:dyDescent="0.3">
      <c r="P4898" s="28">
        <v>4892</v>
      </c>
      <c r="Q4898" s="26">
        <v>2</v>
      </c>
      <c r="R4898" s="27">
        <v>2</v>
      </c>
      <c r="S4898" s="29" t="str" cm="1">
        <f t="array" ref="S4898" xml:space="preserve"> _xlfn.IFS(Q4898 &lt; R4898, "L", Q4898 = R4898, "D", Q4898 &gt; R4898, "W")</f>
        <v>D</v>
      </c>
    </row>
    <row r="4899" spans="16:19" x14ac:dyDescent="0.3">
      <c r="P4899" s="28">
        <v>4893</v>
      </c>
      <c r="Q4899" s="26">
        <v>4</v>
      </c>
      <c r="R4899" s="27">
        <v>0</v>
      </c>
      <c r="S4899" s="29" t="str" cm="1">
        <f t="array" ref="S4899" xml:space="preserve"> _xlfn.IFS(Q4899 &lt; R4899, "L", Q4899 = R4899, "D", Q4899 &gt; R4899, "W")</f>
        <v>W</v>
      </c>
    </row>
    <row r="4900" spans="16:19" x14ac:dyDescent="0.3">
      <c r="P4900" s="28">
        <v>4894</v>
      </c>
      <c r="Q4900" s="26">
        <v>1</v>
      </c>
      <c r="R4900" s="27">
        <v>1</v>
      </c>
      <c r="S4900" s="29" t="str" cm="1">
        <f t="array" ref="S4900" xml:space="preserve"> _xlfn.IFS(Q4900 &lt; R4900, "L", Q4900 = R4900, "D", Q4900 &gt; R4900, "W")</f>
        <v>D</v>
      </c>
    </row>
    <row r="4901" spans="16:19" x14ac:dyDescent="0.3">
      <c r="P4901" s="28">
        <v>4895</v>
      </c>
      <c r="Q4901" s="26">
        <v>3</v>
      </c>
      <c r="R4901" s="27">
        <v>0</v>
      </c>
      <c r="S4901" s="29" t="str" cm="1">
        <f t="array" ref="S4901" xml:space="preserve"> _xlfn.IFS(Q4901 &lt; R4901, "L", Q4901 = R4901, "D", Q4901 &gt; R4901, "W")</f>
        <v>W</v>
      </c>
    </row>
    <row r="4902" spans="16:19" x14ac:dyDescent="0.3">
      <c r="P4902" s="28">
        <v>4896</v>
      </c>
      <c r="Q4902" s="26">
        <v>2</v>
      </c>
      <c r="R4902" s="27">
        <v>1</v>
      </c>
      <c r="S4902" s="29" t="str" cm="1">
        <f t="array" ref="S4902" xml:space="preserve"> _xlfn.IFS(Q4902 &lt; R4902, "L", Q4902 = R4902, "D", Q4902 &gt; R4902, "W")</f>
        <v>W</v>
      </c>
    </row>
    <row r="4903" spans="16:19" x14ac:dyDescent="0.3">
      <c r="P4903" s="28">
        <v>4897</v>
      </c>
      <c r="Q4903" s="26">
        <v>1</v>
      </c>
      <c r="R4903" s="27">
        <v>0</v>
      </c>
      <c r="S4903" s="29" t="str" cm="1">
        <f t="array" ref="S4903" xml:space="preserve"> _xlfn.IFS(Q4903 &lt; R4903, "L", Q4903 = R4903, "D", Q4903 &gt; R4903, "W")</f>
        <v>W</v>
      </c>
    </row>
    <row r="4904" spans="16:19" x14ac:dyDescent="0.3">
      <c r="P4904" s="28">
        <v>4898</v>
      </c>
      <c r="Q4904" s="26">
        <v>0</v>
      </c>
      <c r="R4904" s="27">
        <v>0</v>
      </c>
      <c r="S4904" s="29" t="str" cm="1">
        <f t="array" ref="S4904" xml:space="preserve"> _xlfn.IFS(Q4904 &lt; R4904, "L", Q4904 = R4904, "D", Q4904 &gt; R4904, "W")</f>
        <v>D</v>
      </c>
    </row>
    <row r="4905" spans="16:19" x14ac:dyDescent="0.3">
      <c r="P4905" s="28">
        <v>4899</v>
      </c>
      <c r="Q4905" s="26">
        <v>2</v>
      </c>
      <c r="R4905" s="27">
        <v>2</v>
      </c>
      <c r="S4905" s="29" t="str" cm="1">
        <f t="array" ref="S4905" xml:space="preserve"> _xlfn.IFS(Q4905 &lt; R4905, "L", Q4905 = R4905, "D", Q4905 &gt; R4905, "W")</f>
        <v>D</v>
      </c>
    </row>
    <row r="4906" spans="16:19" x14ac:dyDescent="0.3">
      <c r="P4906" s="28">
        <v>4900</v>
      </c>
      <c r="Q4906" s="26">
        <v>3</v>
      </c>
      <c r="R4906" s="27">
        <v>1</v>
      </c>
      <c r="S4906" s="29" t="str" cm="1">
        <f t="array" ref="S4906" xml:space="preserve"> _xlfn.IFS(Q4906 &lt; R4906, "L", Q4906 = R4906, "D", Q4906 &gt; R4906, "W")</f>
        <v>W</v>
      </c>
    </row>
    <row r="4907" spans="16:19" x14ac:dyDescent="0.3">
      <c r="P4907" s="28">
        <v>4901</v>
      </c>
      <c r="Q4907" s="26">
        <v>2</v>
      </c>
      <c r="R4907" s="27">
        <v>0</v>
      </c>
      <c r="S4907" s="29" t="str" cm="1">
        <f t="array" ref="S4907" xml:space="preserve"> _xlfn.IFS(Q4907 &lt; R4907, "L", Q4907 = R4907, "D", Q4907 &gt; R4907, "W")</f>
        <v>W</v>
      </c>
    </row>
    <row r="4908" spans="16:19" x14ac:dyDescent="0.3">
      <c r="P4908" s="28">
        <v>4902</v>
      </c>
      <c r="Q4908" s="26">
        <v>3</v>
      </c>
      <c r="R4908" s="27">
        <v>0</v>
      </c>
      <c r="S4908" s="29" t="str" cm="1">
        <f t="array" ref="S4908" xml:space="preserve"> _xlfn.IFS(Q4908 &lt; R4908, "L", Q4908 = R4908, "D", Q4908 &gt; R4908, "W")</f>
        <v>W</v>
      </c>
    </row>
    <row r="4909" spans="16:19" x14ac:dyDescent="0.3">
      <c r="P4909" s="28">
        <v>4903</v>
      </c>
      <c r="Q4909" s="26">
        <v>5</v>
      </c>
      <c r="R4909" s="27">
        <v>1</v>
      </c>
      <c r="S4909" s="29" t="str" cm="1">
        <f t="array" ref="S4909" xml:space="preserve"> _xlfn.IFS(Q4909 &lt; R4909, "L", Q4909 = R4909, "D", Q4909 &gt; R4909, "W")</f>
        <v>W</v>
      </c>
    </row>
    <row r="4910" spans="16:19" x14ac:dyDescent="0.3">
      <c r="P4910" s="28">
        <v>4904</v>
      </c>
      <c r="Q4910" s="26">
        <v>5</v>
      </c>
      <c r="R4910" s="27">
        <v>2</v>
      </c>
      <c r="S4910" s="29" t="str" cm="1">
        <f t="array" ref="S4910" xml:space="preserve"> _xlfn.IFS(Q4910 &lt; R4910, "L", Q4910 = R4910, "D", Q4910 &gt; R4910, "W")</f>
        <v>W</v>
      </c>
    </row>
    <row r="4911" spans="16:19" x14ac:dyDescent="0.3">
      <c r="P4911" s="28">
        <v>4905</v>
      </c>
      <c r="Q4911" s="26">
        <v>2</v>
      </c>
      <c r="R4911" s="27">
        <v>1</v>
      </c>
      <c r="S4911" s="29" t="str" cm="1">
        <f t="array" ref="S4911" xml:space="preserve"> _xlfn.IFS(Q4911 &lt; R4911, "L", Q4911 = R4911, "D", Q4911 &gt; R4911, "W")</f>
        <v>W</v>
      </c>
    </row>
    <row r="4912" spans="16:19" x14ac:dyDescent="0.3">
      <c r="P4912" s="28">
        <v>4906</v>
      </c>
      <c r="Q4912" s="26">
        <v>2</v>
      </c>
      <c r="R4912" s="27">
        <v>0</v>
      </c>
      <c r="S4912" s="29" t="str" cm="1">
        <f t="array" ref="S4912" xml:space="preserve"> _xlfn.IFS(Q4912 &lt; R4912, "L", Q4912 = R4912, "D", Q4912 &gt; R4912, "W")</f>
        <v>W</v>
      </c>
    </row>
    <row r="4913" spans="16:19" x14ac:dyDescent="0.3">
      <c r="P4913" s="28">
        <v>4907</v>
      </c>
      <c r="Q4913" s="26">
        <v>1</v>
      </c>
      <c r="R4913" s="27">
        <v>1</v>
      </c>
      <c r="S4913" s="29" t="str" cm="1">
        <f t="array" ref="S4913" xml:space="preserve"> _xlfn.IFS(Q4913 &lt; R4913, "L", Q4913 = R4913, "D", Q4913 &gt; R4913, "W")</f>
        <v>D</v>
      </c>
    </row>
    <row r="4914" spans="16:19" x14ac:dyDescent="0.3">
      <c r="P4914" s="28">
        <v>4908</v>
      </c>
      <c r="Q4914" s="26">
        <v>3</v>
      </c>
      <c r="R4914" s="27">
        <v>1</v>
      </c>
      <c r="S4914" s="29" t="str" cm="1">
        <f t="array" ref="S4914" xml:space="preserve"> _xlfn.IFS(Q4914 &lt; R4914, "L", Q4914 = R4914, "D", Q4914 &gt; R4914, "W")</f>
        <v>W</v>
      </c>
    </row>
    <row r="4915" spans="16:19" x14ac:dyDescent="0.3">
      <c r="P4915" s="28">
        <v>4909</v>
      </c>
      <c r="Q4915" s="26">
        <v>1</v>
      </c>
      <c r="R4915" s="27">
        <v>1</v>
      </c>
      <c r="S4915" s="29" t="str" cm="1">
        <f t="array" ref="S4915" xml:space="preserve"> _xlfn.IFS(Q4915 &lt; R4915, "L", Q4915 = R4915, "D", Q4915 &gt; R4915, "W")</f>
        <v>D</v>
      </c>
    </row>
    <row r="4916" spans="16:19" x14ac:dyDescent="0.3">
      <c r="P4916" s="28">
        <v>4910</v>
      </c>
      <c r="Q4916" s="26">
        <v>2</v>
      </c>
      <c r="R4916" s="27">
        <v>0</v>
      </c>
      <c r="S4916" s="29" t="str" cm="1">
        <f t="array" ref="S4916" xml:space="preserve"> _xlfn.IFS(Q4916 &lt; R4916, "L", Q4916 = R4916, "D", Q4916 &gt; R4916, "W")</f>
        <v>W</v>
      </c>
    </row>
    <row r="4917" spans="16:19" x14ac:dyDescent="0.3">
      <c r="P4917" s="28">
        <v>4911</v>
      </c>
      <c r="Q4917" s="26">
        <v>1</v>
      </c>
      <c r="R4917" s="27">
        <v>1</v>
      </c>
      <c r="S4917" s="29" t="str" cm="1">
        <f t="array" ref="S4917" xml:space="preserve"> _xlfn.IFS(Q4917 &lt; R4917, "L", Q4917 = R4917, "D", Q4917 &gt; R4917, "W")</f>
        <v>D</v>
      </c>
    </row>
    <row r="4918" spans="16:19" x14ac:dyDescent="0.3">
      <c r="P4918" s="28">
        <v>4912</v>
      </c>
      <c r="Q4918" s="26">
        <v>5</v>
      </c>
      <c r="R4918" s="27">
        <v>2</v>
      </c>
      <c r="S4918" s="29" t="str" cm="1">
        <f t="array" ref="S4918" xml:space="preserve"> _xlfn.IFS(Q4918 &lt; R4918, "L", Q4918 = R4918, "D", Q4918 &gt; R4918, "W")</f>
        <v>W</v>
      </c>
    </row>
    <row r="4919" spans="16:19" x14ac:dyDescent="0.3">
      <c r="P4919" s="28">
        <v>4913</v>
      </c>
      <c r="Q4919" s="26">
        <v>1</v>
      </c>
      <c r="R4919" s="27">
        <v>0</v>
      </c>
      <c r="S4919" s="29" t="str" cm="1">
        <f t="array" ref="S4919" xml:space="preserve"> _xlfn.IFS(Q4919 &lt; R4919, "L", Q4919 = R4919, "D", Q4919 &gt; R4919, "W")</f>
        <v>W</v>
      </c>
    </row>
    <row r="4920" spans="16:19" x14ac:dyDescent="0.3">
      <c r="P4920" s="28">
        <v>4914</v>
      </c>
      <c r="Q4920" s="26">
        <v>1</v>
      </c>
      <c r="R4920" s="27">
        <v>1</v>
      </c>
      <c r="S4920" s="29" t="str" cm="1">
        <f t="array" ref="S4920" xml:space="preserve"> _xlfn.IFS(Q4920 &lt; R4920, "L", Q4920 = R4920, "D", Q4920 &gt; R4920, "W")</f>
        <v>D</v>
      </c>
    </row>
    <row r="4921" spans="16:19" x14ac:dyDescent="0.3">
      <c r="P4921" s="28">
        <v>4915</v>
      </c>
      <c r="Q4921" s="26">
        <v>2</v>
      </c>
      <c r="R4921" s="27">
        <v>0</v>
      </c>
      <c r="S4921" s="29" t="str" cm="1">
        <f t="array" ref="S4921" xml:space="preserve"> _xlfn.IFS(Q4921 &lt; R4921, "L", Q4921 = R4921, "D", Q4921 &gt; R4921, "W")</f>
        <v>W</v>
      </c>
    </row>
    <row r="4922" spans="16:19" x14ac:dyDescent="0.3">
      <c r="P4922" s="28">
        <v>4916</v>
      </c>
      <c r="Q4922" s="26">
        <v>0</v>
      </c>
      <c r="R4922" s="27">
        <v>1</v>
      </c>
      <c r="S4922" s="29" t="str" cm="1">
        <f t="array" ref="S4922" xml:space="preserve"> _xlfn.IFS(Q4922 &lt; R4922, "L", Q4922 = R4922, "D", Q4922 &gt; R4922, "W")</f>
        <v>L</v>
      </c>
    </row>
    <row r="4923" spans="16:19" x14ac:dyDescent="0.3">
      <c r="P4923" s="28">
        <v>4917</v>
      </c>
      <c r="Q4923" s="26">
        <v>2</v>
      </c>
      <c r="R4923" s="27">
        <v>0</v>
      </c>
      <c r="S4923" s="29" t="str" cm="1">
        <f t="array" ref="S4923" xml:space="preserve"> _xlfn.IFS(Q4923 &lt; R4923, "L", Q4923 = R4923, "D", Q4923 &gt; R4923, "W")</f>
        <v>W</v>
      </c>
    </row>
    <row r="4924" spans="16:19" x14ac:dyDescent="0.3">
      <c r="P4924" s="28">
        <v>4918</v>
      </c>
      <c r="Q4924" s="26">
        <v>4</v>
      </c>
      <c r="R4924" s="27">
        <v>2</v>
      </c>
      <c r="S4924" s="29" t="str" cm="1">
        <f t="array" ref="S4924" xml:space="preserve"> _xlfn.IFS(Q4924 &lt; R4924, "L", Q4924 = R4924, "D", Q4924 &gt; R4924, "W")</f>
        <v>W</v>
      </c>
    </row>
    <row r="4925" spans="16:19" x14ac:dyDescent="0.3">
      <c r="P4925" s="28">
        <v>4919</v>
      </c>
      <c r="Q4925" s="26">
        <v>3</v>
      </c>
      <c r="R4925" s="27">
        <v>0</v>
      </c>
      <c r="S4925" s="29" t="str" cm="1">
        <f t="array" ref="S4925" xml:space="preserve"> _xlfn.IFS(Q4925 &lt; R4925, "L", Q4925 = R4925, "D", Q4925 &gt; R4925, "W")</f>
        <v>W</v>
      </c>
    </row>
    <row r="4926" spans="16:19" x14ac:dyDescent="0.3">
      <c r="P4926" s="28">
        <v>4920</v>
      </c>
      <c r="Q4926" s="26">
        <v>3</v>
      </c>
      <c r="R4926" s="27">
        <v>0</v>
      </c>
      <c r="S4926" s="29" t="str" cm="1">
        <f t="array" ref="S4926" xml:space="preserve"> _xlfn.IFS(Q4926 &lt; R4926, "L", Q4926 = R4926, "D", Q4926 &gt; R4926, "W")</f>
        <v>W</v>
      </c>
    </row>
    <row r="4927" spans="16:19" x14ac:dyDescent="0.3">
      <c r="P4927" s="28">
        <v>4921</v>
      </c>
      <c r="Q4927" s="26">
        <v>2</v>
      </c>
      <c r="R4927" s="27">
        <v>0</v>
      </c>
      <c r="S4927" s="29" t="str" cm="1">
        <f t="array" ref="S4927" xml:space="preserve"> _xlfn.IFS(Q4927 &lt; R4927, "L", Q4927 = R4927, "D", Q4927 &gt; R4927, "W")</f>
        <v>W</v>
      </c>
    </row>
    <row r="4928" spans="16:19" x14ac:dyDescent="0.3">
      <c r="P4928" s="28">
        <v>4922</v>
      </c>
      <c r="Q4928" s="26">
        <v>2</v>
      </c>
      <c r="R4928" s="27">
        <v>0</v>
      </c>
      <c r="S4928" s="29" t="str" cm="1">
        <f t="array" ref="S4928" xml:space="preserve"> _xlfn.IFS(Q4928 &lt; R4928, "L", Q4928 = R4928, "D", Q4928 &gt; R4928, "W")</f>
        <v>W</v>
      </c>
    </row>
    <row r="4929" spans="16:19" x14ac:dyDescent="0.3">
      <c r="P4929" s="28">
        <v>4923</v>
      </c>
      <c r="Q4929" s="26">
        <v>1</v>
      </c>
      <c r="R4929" s="27">
        <v>0</v>
      </c>
      <c r="S4929" s="29" t="str" cm="1">
        <f t="array" ref="S4929" xml:space="preserve"> _xlfn.IFS(Q4929 &lt; R4929, "L", Q4929 = R4929, "D", Q4929 &gt; R4929, "W")</f>
        <v>W</v>
      </c>
    </row>
    <row r="4930" spans="16:19" x14ac:dyDescent="0.3">
      <c r="P4930" s="28">
        <v>4924</v>
      </c>
      <c r="Q4930" s="26">
        <v>0</v>
      </c>
      <c r="R4930" s="27">
        <v>2</v>
      </c>
      <c r="S4930" s="29" t="str" cm="1">
        <f t="array" ref="S4930" xml:space="preserve"> _xlfn.IFS(Q4930 &lt; R4930, "L", Q4930 = R4930, "D", Q4930 &gt; R4930, "W")</f>
        <v>L</v>
      </c>
    </row>
    <row r="4931" spans="16:19" x14ac:dyDescent="0.3">
      <c r="P4931" s="28">
        <v>4925</v>
      </c>
      <c r="Q4931" s="26">
        <v>2</v>
      </c>
      <c r="R4931" s="27">
        <v>0</v>
      </c>
      <c r="S4931" s="29" t="str" cm="1">
        <f t="array" ref="S4931" xml:space="preserve"> _xlfn.IFS(Q4931 &lt; R4931, "L", Q4931 = R4931, "D", Q4931 &gt; R4931, "W")</f>
        <v>W</v>
      </c>
    </row>
    <row r="4932" spans="16:19" x14ac:dyDescent="0.3">
      <c r="P4932" s="28">
        <v>4926</v>
      </c>
      <c r="Q4932" s="26">
        <v>5</v>
      </c>
      <c r="R4932" s="27">
        <v>0</v>
      </c>
      <c r="S4932" s="29" t="str" cm="1">
        <f t="array" ref="S4932" xml:space="preserve"> _xlfn.IFS(Q4932 &lt; R4932, "L", Q4932 = R4932, "D", Q4932 &gt; R4932, "W")</f>
        <v>W</v>
      </c>
    </row>
    <row r="4933" spans="16:19" x14ac:dyDescent="0.3">
      <c r="P4933" s="28">
        <v>4927</v>
      </c>
      <c r="Q4933" s="26">
        <v>0</v>
      </c>
      <c r="R4933" s="27">
        <v>0</v>
      </c>
      <c r="S4933" s="29" t="str" cm="1">
        <f t="array" ref="S4933" xml:space="preserve"> _xlfn.IFS(Q4933 &lt; R4933, "L", Q4933 = R4933, "D", Q4933 &gt; R4933, "W")</f>
        <v>D</v>
      </c>
    </row>
    <row r="4934" spans="16:19" x14ac:dyDescent="0.3">
      <c r="P4934" s="28">
        <v>4928</v>
      </c>
      <c r="Q4934" s="26">
        <v>2</v>
      </c>
      <c r="R4934" s="27">
        <v>0</v>
      </c>
      <c r="S4934" s="29" t="str" cm="1">
        <f t="array" ref="S4934" xml:space="preserve"> _xlfn.IFS(Q4934 &lt; R4934, "L", Q4934 = R4934, "D", Q4934 &gt; R4934, "W")</f>
        <v>W</v>
      </c>
    </row>
    <row r="4935" spans="16:19" x14ac:dyDescent="0.3">
      <c r="P4935" s="28">
        <v>4929</v>
      </c>
      <c r="Q4935" s="26">
        <v>2</v>
      </c>
      <c r="R4935" s="27">
        <v>2</v>
      </c>
      <c r="S4935" s="29" t="str" cm="1">
        <f t="array" ref="S4935" xml:space="preserve"> _xlfn.IFS(Q4935 &lt; R4935, "L", Q4935 = R4935, "D", Q4935 &gt; R4935, "W")</f>
        <v>D</v>
      </c>
    </row>
    <row r="4936" spans="16:19" x14ac:dyDescent="0.3">
      <c r="P4936" s="28">
        <v>4930</v>
      </c>
      <c r="Q4936" s="26">
        <v>2</v>
      </c>
      <c r="R4936" s="27">
        <v>1</v>
      </c>
      <c r="S4936" s="29" t="str" cm="1">
        <f t="array" ref="S4936" xml:space="preserve"> _xlfn.IFS(Q4936 &lt; R4936, "L", Q4936 = R4936, "D", Q4936 &gt; R4936, "W")</f>
        <v>W</v>
      </c>
    </row>
    <row r="4937" spans="16:19" x14ac:dyDescent="0.3">
      <c r="P4937" s="28">
        <v>4931</v>
      </c>
      <c r="Q4937" s="26">
        <v>0</v>
      </c>
      <c r="R4937" s="27">
        <v>0</v>
      </c>
      <c r="S4937" s="29" t="str" cm="1">
        <f t="array" ref="S4937" xml:space="preserve"> _xlfn.IFS(Q4937 &lt; R4937, "L", Q4937 = R4937, "D", Q4937 &gt; R4937, "W")</f>
        <v>D</v>
      </c>
    </row>
    <row r="4938" spans="16:19" x14ac:dyDescent="0.3">
      <c r="P4938" s="28">
        <v>4932</v>
      </c>
      <c r="Q4938" s="26">
        <v>1</v>
      </c>
      <c r="R4938" s="27">
        <v>0</v>
      </c>
      <c r="S4938" s="29" t="str" cm="1">
        <f t="array" ref="S4938" xml:space="preserve"> _xlfn.IFS(Q4938 &lt; R4938, "L", Q4938 = R4938, "D", Q4938 &gt; R4938, "W")</f>
        <v>W</v>
      </c>
    </row>
    <row r="4939" spans="16:19" x14ac:dyDescent="0.3">
      <c r="P4939" s="28">
        <v>4933</v>
      </c>
      <c r="Q4939" s="26">
        <v>1</v>
      </c>
      <c r="R4939" s="27">
        <v>0</v>
      </c>
      <c r="S4939" s="29" t="str" cm="1">
        <f t="array" ref="S4939" xml:space="preserve"> _xlfn.IFS(Q4939 &lt; R4939, "L", Q4939 = R4939, "D", Q4939 &gt; R4939, "W")</f>
        <v>W</v>
      </c>
    </row>
    <row r="4940" spans="16:19" x14ac:dyDescent="0.3">
      <c r="P4940" s="28">
        <v>4934</v>
      </c>
      <c r="Q4940" s="26">
        <v>3</v>
      </c>
      <c r="R4940" s="27">
        <v>1</v>
      </c>
      <c r="S4940" s="29" t="str" cm="1">
        <f t="array" ref="S4940" xml:space="preserve"> _xlfn.IFS(Q4940 &lt; R4940, "L", Q4940 = R4940, "D", Q4940 &gt; R4940, "W")</f>
        <v>W</v>
      </c>
    </row>
    <row r="4941" spans="16:19" x14ac:dyDescent="0.3">
      <c r="P4941" s="28">
        <v>4935</v>
      </c>
      <c r="Q4941" s="26">
        <v>2</v>
      </c>
      <c r="R4941" s="27">
        <v>1</v>
      </c>
      <c r="S4941" s="29" t="str" cm="1">
        <f t="array" ref="S4941" xml:space="preserve"> _xlfn.IFS(Q4941 &lt; R4941, "L", Q4941 = R4941, "D", Q4941 &gt; R4941, "W")</f>
        <v>W</v>
      </c>
    </row>
    <row r="4942" spans="16:19" x14ac:dyDescent="0.3">
      <c r="P4942" s="28">
        <v>4936</v>
      </c>
      <c r="Q4942" s="26">
        <v>3</v>
      </c>
      <c r="R4942" s="27">
        <v>0</v>
      </c>
      <c r="S4942" s="29" t="str" cm="1">
        <f t="array" ref="S4942" xml:space="preserve"> _xlfn.IFS(Q4942 &lt; R4942, "L", Q4942 = R4942, "D", Q4942 &gt; R4942, "W")</f>
        <v>W</v>
      </c>
    </row>
    <row r="4943" spans="16:19" x14ac:dyDescent="0.3">
      <c r="P4943" s="28">
        <v>4937</v>
      </c>
      <c r="Q4943" s="26">
        <v>1</v>
      </c>
      <c r="R4943" s="27">
        <v>1</v>
      </c>
      <c r="S4943" s="29" t="str" cm="1">
        <f t="array" ref="S4943" xml:space="preserve"> _xlfn.IFS(Q4943 &lt; R4943, "L", Q4943 = R4943, "D", Q4943 &gt; R4943, "W")</f>
        <v>D</v>
      </c>
    </row>
    <row r="4944" spans="16:19" x14ac:dyDescent="0.3">
      <c r="P4944" s="28">
        <v>4938</v>
      </c>
      <c r="Q4944" s="26">
        <v>1</v>
      </c>
      <c r="R4944" s="27">
        <v>0</v>
      </c>
      <c r="S4944" s="29" t="str" cm="1">
        <f t="array" ref="S4944" xml:space="preserve"> _xlfn.IFS(Q4944 &lt; R4944, "L", Q4944 = R4944, "D", Q4944 &gt; R4944, "W")</f>
        <v>W</v>
      </c>
    </row>
    <row r="4945" spans="16:19" x14ac:dyDescent="0.3">
      <c r="P4945" s="28">
        <v>4939</v>
      </c>
      <c r="Q4945" s="26">
        <v>3</v>
      </c>
      <c r="R4945" s="27">
        <v>0</v>
      </c>
      <c r="S4945" s="29" t="str" cm="1">
        <f t="array" ref="S4945" xml:space="preserve"> _xlfn.IFS(Q4945 &lt; R4945, "L", Q4945 = R4945, "D", Q4945 &gt; R4945, "W")</f>
        <v>W</v>
      </c>
    </row>
    <row r="4946" spans="16:19" x14ac:dyDescent="0.3">
      <c r="P4946" s="28">
        <v>4940</v>
      </c>
      <c r="Q4946" s="26">
        <v>2</v>
      </c>
      <c r="R4946" s="27">
        <v>1</v>
      </c>
      <c r="S4946" s="29" t="str" cm="1">
        <f t="array" ref="S4946" xml:space="preserve"> _xlfn.IFS(Q4946 &lt; R4946, "L", Q4946 = R4946, "D", Q4946 &gt; R4946, "W")</f>
        <v>W</v>
      </c>
    </row>
    <row r="4947" spans="16:19" x14ac:dyDescent="0.3">
      <c r="P4947" s="28">
        <v>4941</v>
      </c>
      <c r="Q4947" s="26">
        <v>0</v>
      </c>
      <c r="R4947" s="27">
        <v>1</v>
      </c>
      <c r="S4947" s="29" t="str" cm="1">
        <f t="array" ref="S4947" xml:space="preserve"> _xlfn.IFS(Q4947 &lt; R4947, "L", Q4947 = R4947, "D", Q4947 &gt; R4947, "W")</f>
        <v>L</v>
      </c>
    </row>
    <row r="4948" spans="16:19" x14ac:dyDescent="0.3">
      <c r="P4948" s="28">
        <v>4942</v>
      </c>
      <c r="Q4948" s="26">
        <v>1</v>
      </c>
      <c r="R4948" s="27">
        <v>0</v>
      </c>
      <c r="S4948" s="29" t="str" cm="1">
        <f t="array" ref="S4948" xml:space="preserve"> _xlfn.IFS(Q4948 &lt; R4948, "L", Q4948 = R4948, "D", Q4948 &gt; R4948, "W")</f>
        <v>W</v>
      </c>
    </row>
    <row r="4949" spans="16:19" x14ac:dyDescent="0.3">
      <c r="P4949" s="28">
        <v>4943</v>
      </c>
      <c r="Q4949" s="26">
        <v>0</v>
      </c>
      <c r="R4949" s="27">
        <v>0</v>
      </c>
      <c r="S4949" s="29" t="str" cm="1">
        <f t="array" ref="S4949" xml:space="preserve"> _xlfn.IFS(Q4949 &lt; R4949, "L", Q4949 = R4949, "D", Q4949 &gt; R4949, "W")</f>
        <v>D</v>
      </c>
    </row>
    <row r="4950" spans="16:19" x14ac:dyDescent="0.3">
      <c r="P4950" s="28">
        <v>4944</v>
      </c>
      <c r="Q4950" s="26">
        <v>2</v>
      </c>
      <c r="R4950" s="27">
        <v>0</v>
      </c>
      <c r="S4950" s="29" t="str" cm="1">
        <f t="array" ref="S4950" xml:space="preserve"> _xlfn.IFS(Q4950 &lt; R4950, "L", Q4950 = R4950, "D", Q4950 &gt; R4950, "W")</f>
        <v>W</v>
      </c>
    </row>
    <row r="4951" spans="16:19" x14ac:dyDescent="0.3">
      <c r="P4951" s="28">
        <v>4945</v>
      </c>
      <c r="Q4951" s="26">
        <v>0</v>
      </c>
      <c r="R4951" s="27">
        <v>3</v>
      </c>
      <c r="S4951" s="29" t="str" cm="1">
        <f t="array" ref="S4951" xml:space="preserve"> _xlfn.IFS(Q4951 &lt; R4951, "L", Q4951 = R4951, "D", Q4951 &gt; R4951, "W")</f>
        <v>L</v>
      </c>
    </row>
    <row r="4952" spans="16:19" x14ac:dyDescent="0.3">
      <c r="P4952" s="28">
        <v>4946</v>
      </c>
      <c r="Q4952" s="26">
        <v>2</v>
      </c>
      <c r="R4952" s="27">
        <v>1</v>
      </c>
      <c r="S4952" s="29" t="str" cm="1">
        <f t="array" ref="S4952" xml:space="preserve"> _xlfn.IFS(Q4952 &lt; R4952, "L", Q4952 = R4952, "D", Q4952 &gt; R4952, "W")</f>
        <v>W</v>
      </c>
    </row>
    <row r="4953" spans="16:19" x14ac:dyDescent="0.3">
      <c r="P4953" s="28">
        <v>4947</v>
      </c>
      <c r="Q4953" s="26">
        <v>2</v>
      </c>
      <c r="R4953" s="27">
        <v>1</v>
      </c>
      <c r="S4953" s="29" t="str" cm="1">
        <f t="array" ref="S4953" xml:space="preserve"> _xlfn.IFS(Q4953 &lt; R4953, "L", Q4953 = R4953, "D", Q4953 &gt; R4953, "W")</f>
        <v>W</v>
      </c>
    </row>
    <row r="4954" spans="16:19" x14ac:dyDescent="0.3">
      <c r="P4954" s="28">
        <v>4948</v>
      </c>
      <c r="Q4954" s="26">
        <v>2</v>
      </c>
      <c r="R4954" s="27">
        <v>1</v>
      </c>
      <c r="S4954" s="29" t="str" cm="1">
        <f t="array" ref="S4954" xml:space="preserve"> _xlfn.IFS(Q4954 &lt; R4954, "L", Q4954 = R4954, "D", Q4954 &gt; R4954, "W")</f>
        <v>W</v>
      </c>
    </row>
    <row r="4955" spans="16:19" x14ac:dyDescent="0.3">
      <c r="P4955" s="28">
        <v>4949</v>
      </c>
      <c r="Q4955" s="26">
        <v>1</v>
      </c>
      <c r="R4955" s="27">
        <v>0</v>
      </c>
      <c r="S4955" s="29" t="str" cm="1">
        <f t="array" ref="S4955" xml:space="preserve"> _xlfn.IFS(Q4955 &lt; R4955, "L", Q4955 = R4955, "D", Q4955 &gt; R4955, "W")</f>
        <v>W</v>
      </c>
    </row>
    <row r="4956" spans="16:19" x14ac:dyDescent="0.3">
      <c r="P4956" s="28">
        <v>4950</v>
      </c>
      <c r="Q4956" s="26">
        <v>1</v>
      </c>
      <c r="R4956" s="27">
        <v>1</v>
      </c>
      <c r="S4956" s="29" t="str" cm="1">
        <f t="array" ref="S4956" xml:space="preserve"> _xlfn.IFS(Q4956 &lt; R4956, "L", Q4956 = R4956, "D", Q4956 &gt; R4956, "W")</f>
        <v>D</v>
      </c>
    </row>
    <row r="4957" spans="16:19" x14ac:dyDescent="0.3">
      <c r="P4957" s="28">
        <v>4951</v>
      </c>
      <c r="Q4957" s="26">
        <v>1</v>
      </c>
      <c r="R4957" s="27">
        <v>1</v>
      </c>
      <c r="S4957" s="29" t="str" cm="1">
        <f t="array" ref="S4957" xml:space="preserve"> _xlfn.IFS(Q4957 &lt; R4957, "L", Q4957 = R4957, "D", Q4957 &gt; R4957, "W")</f>
        <v>D</v>
      </c>
    </row>
    <row r="4958" spans="16:19" x14ac:dyDescent="0.3">
      <c r="P4958" s="28">
        <v>4952</v>
      </c>
      <c r="Q4958" s="26">
        <v>1</v>
      </c>
      <c r="R4958" s="27">
        <v>1</v>
      </c>
      <c r="S4958" s="29" t="str" cm="1">
        <f t="array" ref="S4958" xml:space="preserve"> _xlfn.IFS(Q4958 &lt; R4958, "L", Q4958 = R4958, "D", Q4958 &gt; R4958, "W")</f>
        <v>D</v>
      </c>
    </row>
    <row r="4959" spans="16:19" x14ac:dyDescent="0.3">
      <c r="P4959" s="28">
        <v>4953</v>
      </c>
      <c r="Q4959" s="26">
        <v>1</v>
      </c>
      <c r="R4959" s="27">
        <v>2</v>
      </c>
      <c r="S4959" s="29" t="str" cm="1">
        <f t="array" ref="S4959" xml:space="preserve"> _xlfn.IFS(Q4959 &lt; R4959, "L", Q4959 = R4959, "D", Q4959 &gt; R4959, "W")</f>
        <v>L</v>
      </c>
    </row>
    <row r="4960" spans="16:19" x14ac:dyDescent="0.3">
      <c r="P4960" s="28">
        <v>4954</v>
      </c>
      <c r="Q4960" s="26">
        <v>1</v>
      </c>
      <c r="R4960" s="27">
        <v>0</v>
      </c>
      <c r="S4960" s="29" t="str" cm="1">
        <f t="array" ref="S4960" xml:space="preserve"> _xlfn.IFS(Q4960 &lt; R4960, "L", Q4960 = R4960, "D", Q4960 &gt; R4960, "W")</f>
        <v>W</v>
      </c>
    </row>
    <row r="4961" spans="16:19" x14ac:dyDescent="0.3">
      <c r="P4961" s="28">
        <v>4955</v>
      </c>
      <c r="Q4961" s="26">
        <v>1</v>
      </c>
      <c r="R4961" s="27">
        <v>1</v>
      </c>
      <c r="S4961" s="29" t="str" cm="1">
        <f t="array" ref="S4961" xml:space="preserve"> _xlfn.IFS(Q4961 &lt; R4961, "L", Q4961 = R4961, "D", Q4961 &gt; R4961, "W")</f>
        <v>D</v>
      </c>
    </row>
    <row r="4962" spans="16:19" x14ac:dyDescent="0.3">
      <c r="P4962" s="28">
        <v>4956</v>
      </c>
      <c r="Q4962" s="26">
        <v>4</v>
      </c>
      <c r="R4962" s="27">
        <v>0</v>
      </c>
      <c r="S4962" s="29" t="str" cm="1">
        <f t="array" ref="S4962" xml:space="preserve"> _xlfn.IFS(Q4962 &lt; R4962, "L", Q4962 = R4962, "D", Q4962 &gt; R4962, "W")</f>
        <v>W</v>
      </c>
    </row>
    <row r="4963" spans="16:19" x14ac:dyDescent="0.3">
      <c r="P4963" s="28">
        <v>4957</v>
      </c>
      <c r="Q4963" s="26">
        <v>0</v>
      </c>
      <c r="R4963" s="27">
        <v>1</v>
      </c>
      <c r="S4963" s="29" t="str" cm="1">
        <f t="array" ref="S4963" xml:space="preserve"> _xlfn.IFS(Q4963 &lt; R4963, "L", Q4963 = R4963, "D", Q4963 &gt; R4963, "W")</f>
        <v>L</v>
      </c>
    </row>
    <row r="4964" spans="16:19" x14ac:dyDescent="0.3">
      <c r="P4964" s="28">
        <v>4958</v>
      </c>
      <c r="Q4964" s="26">
        <v>0</v>
      </c>
      <c r="R4964" s="27">
        <v>1</v>
      </c>
      <c r="S4964" s="29" t="str" cm="1">
        <f t="array" ref="S4964" xml:space="preserve"> _xlfn.IFS(Q4964 &lt; R4964, "L", Q4964 = R4964, "D", Q4964 &gt; R4964, "W")</f>
        <v>L</v>
      </c>
    </row>
    <row r="4965" spans="16:19" x14ac:dyDescent="0.3">
      <c r="P4965" s="28">
        <v>4959</v>
      </c>
      <c r="Q4965" s="26">
        <v>4</v>
      </c>
      <c r="R4965" s="27">
        <v>1</v>
      </c>
      <c r="S4965" s="29" t="str" cm="1">
        <f t="array" ref="S4965" xml:space="preserve"> _xlfn.IFS(Q4965 &lt; R4965, "L", Q4965 = R4965, "D", Q4965 &gt; R4965, "W")</f>
        <v>W</v>
      </c>
    </row>
    <row r="4966" spans="16:19" x14ac:dyDescent="0.3">
      <c r="P4966" s="28">
        <v>4960</v>
      </c>
      <c r="Q4966" s="26">
        <v>4</v>
      </c>
      <c r="R4966" s="27">
        <v>0</v>
      </c>
      <c r="S4966" s="29" t="str" cm="1">
        <f t="array" ref="S4966" xml:space="preserve"> _xlfn.IFS(Q4966 &lt; R4966, "L", Q4966 = R4966, "D", Q4966 &gt; R4966, "W")</f>
        <v>W</v>
      </c>
    </row>
    <row r="4967" spans="16:19" x14ac:dyDescent="0.3">
      <c r="P4967" s="28">
        <v>4961</v>
      </c>
      <c r="Q4967" s="26">
        <v>4</v>
      </c>
      <c r="R4967" s="27">
        <v>2</v>
      </c>
      <c r="S4967" s="29" t="str" cm="1">
        <f t="array" ref="S4967" xml:space="preserve"> _xlfn.IFS(Q4967 &lt; R4967, "L", Q4967 = R4967, "D", Q4967 &gt; R4967, "W")</f>
        <v>W</v>
      </c>
    </row>
    <row r="4968" spans="16:19" x14ac:dyDescent="0.3">
      <c r="P4968" s="28">
        <v>4962</v>
      </c>
      <c r="Q4968" s="26">
        <v>3</v>
      </c>
      <c r="R4968" s="27">
        <v>0</v>
      </c>
      <c r="S4968" s="29" t="str" cm="1">
        <f t="array" ref="S4968" xml:space="preserve"> _xlfn.IFS(Q4968 &lt; R4968, "L", Q4968 = R4968, "D", Q4968 &gt; R4968, "W")</f>
        <v>W</v>
      </c>
    </row>
    <row r="4969" spans="16:19" x14ac:dyDescent="0.3">
      <c r="P4969" s="28">
        <v>4963</v>
      </c>
      <c r="Q4969" s="26">
        <v>1</v>
      </c>
      <c r="R4969" s="27">
        <v>2</v>
      </c>
      <c r="S4969" s="29" t="str" cm="1">
        <f t="array" ref="S4969" xml:space="preserve"> _xlfn.IFS(Q4969 &lt; R4969, "L", Q4969 = R4969, "D", Q4969 &gt; R4969, "W")</f>
        <v>L</v>
      </c>
    </row>
    <row r="4970" spans="16:19" x14ac:dyDescent="0.3">
      <c r="P4970" s="28">
        <v>4964</v>
      </c>
      <c r="Q4970" s="26">
        <v>2</v>
      </c>
      <c r="R4970" s="27">
        <v>1</v>
      </c>
      <c r="S4970" s="29" t="str" cm="1">
        <f t="array" ref="S4970" xml:space="preserve"> _xlfn.IFS(Q4970 &lt; R4970, "L", Q4970 = R4970, "D", Q4970 &gt; R4970, "W")</f>
        <v>W</v>
      </c>
    </row>
    <row r="4971" spans="16:19" x14ac:dyDescent="0.3">
      <c r="P4971" s="28">
        <v>4965</v>
      </c>
      <c r="Q4971" s="26">
        <v>3</v>
      </c>
      <c r="R4971" s="27">
        <v>0</v>
      </c>
      <c r="S4971" s="29" t="str" cm="1">
        <f t="array" ref="S4971" xml:space="preserve"> _xlfn.IFS(Q4971 &lt; R4971, "L", Q4971 = R4971, "D", Q4971 &gt; R4971, "W")</f>
        <v>W</v>
      </c>
    </row>
    <row r="4972" spans="16:19" x14ac:dyDescent="0.3">
      <c r="P4972" s="28">
        <v>4966</v>
      </c>
      <c r="Q4972" s="26">
        <v>1</v>
      </c>
      <c r="R4972" s="27">
        <v>1</v>
      </c>
      <c r="S4972" s="29" t="str" cm="1">
        <f t="array" ref="S4972" xml:space="preserve"> _xlfn.IFS(Q4972 &lt; R4972, "L", Q4972 = R4972, "D", Q4972 &gt; R4972, "W")</f>
        <v>D</v>
      </c>
    </row>
    <row r="4973" spans="16:19" x14ac:dyDescent="0.3">
      <c r="P4973" s="28">
        <v>4967</v>
      </c>
      <c r="Q4973" s="26">
        <v>3</v>
      </c>
      <c r="R4973" s="27">
        <v>0</v>
      </c>
      <c r="S4973" s="29" t="str" cm="1">
        <f t="array" ref="S4973" xml:space="preserve"> _xlfn.IFS(Q4973 &lt; R4973, "L", Q4973 = R4973, "D", Q4973 &gt; R4973, "W")</f>
        <v>W</v>
      </c>
    </row>
    <row r="4974" spans="16:19" x14ac:dyDescent="0.3">
      <c r="P4974" s="28">
        <v>4968</v>
      </c>
      <c r="Q4974" s="26">
        <v>0</v>
      </c>
      <c r="R4974" s="27">
        <v>1</v>
      </c>
      <c r="S4974" s="29" t="str" cm="1">
        <f t="array" ref="S4974" xml:space="preserve"> _xlfn.IFS(Q4974 &lt; R4974, "L", Q4974 = R4974, "D", Q4974 &gt; R4974, "W")</f>
        <v>L</v>
      </c>
    </row>
    <row r="4975" spans="16:19" x14ac:dyDescent="0.3">
      <c r="P4975" s="28">
        <v>4969</v>
      </c>
      <c r="Q4975" s="26">
        <v>4</v>
      </c>
      <c r="R4975" s="27">
        <v>0</v>
      </c>
      <c r="S4975" s="29" t="str" cm="1">
        <f t="array" ref="S4975" xml:space="preserve"> _xlfn.IFS(Q4975 &lt; R4975, "L", Q4975 = R4975, "D", Q4975 &gt; R4975, "W")</f>
        <v>W</v>
      </c>
    </row>
    <row r="4976" spans="16:19" x14ac:dyDescent="0.3">
      <c r="P4976" s="28">
        <v>4970</v>
      </c>
      <c r="Q4976" s="26">
        <v>4</v>
      </c>
      <c r="R4976" s="27">
        <v>2</v>
      </c>
      <c r="S4976" s="29" t="str" cm="1">
        <f t="array" ref="S4976" xml:space="preserve"> _xlfn.IFS(Q4976 &lt; R4976, "L", Q4976 = R4976, "D", Q4976 &gt; R4976, "W")</f>
        <v>W</v>
      </c>
    </row>
    <row r="4977" spans="16:19" x14ac:dyDescent="0.3">
      <c r="P4977" s="28">
        <v>4971</v>
      </c>
      <c r="Q4977" s="26">
        <v>4</v>
      </c>
      <c r="R4977" s="27">
        <v>2</v>
      </c>
      <c r="S4977" s="29" t="str" cm="1">
        <f t="array" ref="S4977" xml:space="preserve"> _xlfn.IFS(Q4977 &lt; R4977, "L", Q4977 = R4977, "D", Q4977 &gt; R4977, "W")</f>
        <v>W</v>
      </c>
    </row>
    <row r="4978" spans="16:19" x14ac:dyDescent="0.3">
      <c r="P4978" s="28">
        <v>4972</v>
      </c>
      <c r="Q4978" s="26">
        <v>0</v>
      </c>
      <c r="R4978" s="27">
        <v>0</v>
      </c>
      <c r="S4978" s="29" t="str" cm="1">
        <f t="array" ref="S4978" xml:space="preserve"> _xlfn.IFS(Q4978 &lt; R4978, "L", Q4978 = R4978, "D", Q4978 &gt; R4978, "W")</f>
        <v>D</v>
      </c>
    </row>
    <row r="4979" spans="16:19" x14ac:dyDescent="0.3">
      <c r="P4979" s="28">
        <v>4973</v>
      </c>
      <c r="Q4979" s="26">
        <v>1</v>
      </c>
      <c r="R4979" s="27">
        <v>0</v>
      </c>
      <c r="S4979" s="29" t="str" cm="1">
        <f t="array" ref="S4979" xml:space="preserve"> _xlfn.IFS(Q4979 &lt; R4979, "L", Q4979 = R4979, "D", Q4979 &gt; R4979, "W")</f>
        <v>W</v>
      </c>
    </row>
    <row r="4980" spans="16:19" x14ac:dyDescent="0.3">
      <c r="P4980" s="28">
        <v>4974</v>
      </c>
      <c r="Q4980" s="26">
        <v>1</v>
      </c>
      <c r="R4980" s="27">
        <v>0</v>
      </c>
      <c r="S4980" s="29" t="str" cm="1">
        <f t="array" ref="S4980" xml:space="preserve"> _xlfn.IFS(Q4980 &lt; R4980, "L", Q4980 = R4980, "D", Q4980 &gt; R4980, "W")</f>
        <v>W</v>
      </c>
    </row>
    <row r="4981" spans="16:19" x14ac:dyDescent="0.3">
      <c r="P4981" s="28">
        <v>4975</v>
      </c>
      <c r="Q4981" s="26">
        <v>2</v>
      </c>
      <c r="R4981" s="27">
        <v>1</v>
      </c>
      <c r="S4981" s="29" t="str" cm="1">
        <f t="array" ref="S4981" xml:space="preserve"> _xlfn.IFS(Q4981 &lt; R4981, "L", Q4981 = R4981, "D", Q4981 &gt; R4981, "W")</f>
        <v>W</v>
      </c>
    </row>
    <row r="4982" spans="16:19" x14ac:dyDescent="0.3">
      <c r="P4982" s="28">
        <v>4976</v>
      </c>
      <c r="Q4982" s="26">
        <v>1</v>
      </c>
      <c r="R4982" s="27">
        <v>1</v>
      </c>
      <c r="S4982" s="29" t="str" cm="1">
        <f t="array" ref="S4982" xml:space="preserve"> _xlfn.IFS(Q4982 &lt; R4982, "L", Q4982 = R4982, "D", Q4982 &gt; R4982, "W")</f>
        <v>D</v>
      </c>
    </row>
    <row r="4983" spans="16:19" x14ac:dyDescent="0.3">
      <c r="P4983" s="28">
        <v>4977</v>
      </c>
      <c r="Q4983" s="26">
        <v>2</v>
      </c>
      <c r="R4983" s="27">
        <v>0</v>
      </c>
      <c r="S4983" s="29" t="str" cm="1">
        <f t="array" ref="S4983" xml:space="preserve"> _xlfn.IFS(Q4983 &lt; R4983, "L", Q4983 = R4983, "D", Q4983 &gt; R4983, "W")</f>
        <v>W</v>
      </c>
    </row>
    <row r="4984" spans="16:19" x14ac:dyDescent="0.3">
      <c r="P4984" s="28">
        <v>4978</v>
      </c>
      <c r="Q4984" s="26">
        <v>2</v>
      </c>
      <c r="R4984" s="27">
        <v>0</v>
      </c>
      <c r="S4984" s="29" t="str" cm="1">
        <f t="array" ref="S4984" xml:space="preserve"> _xlfn.IFS(Q4984 &lt; R4984, "L", Q4984 = R4984, "D", Q4984 &gt; R4984, "W")</f>
        <v>W</v>
      </c>
    </row>
    <row r="4985" spans="16:19" x14ac:dyDescent="0.3">
      <c r="P4985" s="28">
        <v>4979</v>
      </c>
      <c r="Q4985" s="26">
        <v>0</v>
      </c>
      <c r="R4985" s="27">
        <v>0</v>
      </c>
      <c r="S4985" s="29" t="str" cm="1">
        <f t="array" ref="S4985" xml:space="preserve"> _xlfn.IFS(Q4985 &lt; R4985, "L", Q4985 = R4985, "D", Q4985 &gt; R4985, "W")</f>
        <v>D</v>
      </c>
    </row>
    <row r="4986" spans="16:19" x14ac:dyDescent="0.3">
      <c r="P4986" s="28">
        <v>4980</v>
      </c>
      <c r="Q4986" s="26">
        <v>2</v>
      </c>
      <c r="R4986" s="27">
        <v>1</v>
      </c>
      <c r="S4986" s="29" t="str" cm="1">
        <f t="array" ref="S4986" xml:space="preserve"> _xlfn.IFS(Q4986 &lt; R4986, "L", Q4986 = R4986, "D", Q4986 &gt; R4986, "W")</f>
        <v>W</v>
      </c>
    </row>
    <row r="4987" spans="16:19" x14ac:dyDescent="0.3">
      <c r="P4987" s="28">
        <v>4981</v>
      </c>
      <c r="Q4987" s="26">
        <v>2</v>
      </c>
      <c r="R4987" s="27">
        <v>2</v>
      </c>
      <c r="S4987" s="29" t="str" cm="1">
        <f t="array" ref="S4987" xml:space="preserve"> _xlfn.IFS(Q4987 &lt; R4987, "L", Q4987 = R4987, "D", Q4987 &gt; R4987, "W")</f>
        <v>D</v>
      </c>
    </row>
    <row r="4988" spans="16:19" x14ac:dyDescent="0.3">
      <c r="P4988" s="28">
        <v>4982</v>
      </c>
      <c r="Q4988" s="26">
        <v>2</v>
      </c>
      <c r="R4988" s="27">
        <v>0</v>
      </c>
      <c r="S4988" s="29" t="str" cm="1">
        <f t="array" ref="S4988" xml:space="preserve"> _xlfn.IFS(Q4988 &lt; R4988, "L", Q4988 = R4988, "D", Q4988 &gt; R4988, "W")</f>
        <v>W</v>
      </c>
    </row>
    <row r="4989" spans="16:19" x14ac:dyDescent="0.3">
      <c r="P4989" s="28">
        <v>4983</v>
      </c>
      <c r="Q4989" s="26">
        <v>2</v>
      </c>
      <c r="R4989" s="27">
        <v>0</v>
      </c>
      <c r="S4989" s="29" t="str" cm="1">
        <f t="array" ref="S4989" xml:space="preserve"> _xlfn.IFS(Q4989 &lt; R4989, "L", Q4989 = R4989, "D", Q4989 &gt; R4989, "W")</f>
        <v>W</v>
      </c>
    </row>
    <row r="4990" spans="16:19" x14ac:dyDescent="0.3">
      <c r="P4990" s="28">
        <v>4984</v>
      </c>
      <c r="Q4990" s="26">
        <v>1</v>
      </c>
      <c r="R4990" s="27">
        <v>0</v>
      </c>
      <c r="S4990" s="29" t="str" cm="1">
        <f t="array" ref="S4990" xml:space="preserve"> _xlfn.IFS(Q4990 &lt; R4990, "L", Q4990 = R4990, "D", Q4990 &gt; R4990, "W")</f>
        <v>W</v>
      </c>
    </row>
    <row r="4991" spans="16:19" x14ac:dyDescent="0.3">
      <c r="P4991" s="28">
        <v>4985</v>
      </c>
      <c r="Q4991" s="26">
        <v>0</v>
      </c>
      <c r="R4991" s="27">
        <v>0</v>
      </c>
      <c r="S4991" s="29" t="str" cm="1">
        <f t="array" ref="S4991" xml:space="preserve"> _xlfn.IFS(Q4991 &lt; R4991, "L", Q4991 = R4991, "D", Q4991 &gt; R4991, "W")</f>
        <v>D</v>
      </c>
    </row>
    <row r="4992" spans="16:19" x14ac:dyDescent="0.3">
      <c r="P4992" s="28">
        <v>4986</v>
      </c>
      <c r="Q4992" s="26">
        <v>0</v>
      </c>
      <c r="R4992" s="27">
        <v>0</v>
      </c>
      <c r="S4992" s="29" t="str" cm="1">
        <f t="array" ref="S4992" xml:space="preserve"> _xlfn.IFS(Q4992 &lt; R4992, "L", Q4992 = R4992, "D", Q4992 &gt; R4992, "W")</f>
        <v>D</v>
      </c>
    </row>
    <row r="4993" spans="16:19" x14ac:dyDescent="0.3">
      <c r="P4993" s="28">
        <v>4987</v>
      </c>
      <c r="Q4993" s="26">
        <v>3</v>
      </c>
      <c r="R4993" s="27">
        <v>0</v>
      </c>
      <c r="S4993" s="29" t="str" cm="1">
        <f t="array" ref="S4993" xml:space="preserve"> _xlfn.IFS(Q4993 &lt; R4993, "L", Q4993 = R4993, "D", Q4993 &gt; R4993, "W")</f>
        <v>W</v>
      </c>
    </row>
    <row r="4994" spans="16:19" x14ac:dyDescent="0.3">
      <c r="P4994" s="28">
        <v>4988</v>
      </c>
      <c r="Q4994" s="26">
        <v>0</v>
      </c>
      <c r="R4994" s="27">
        <v>2</v>
      </c>
      <c r="S4994" s="29" t="str" cm="1">
        <f t="array" ref="S4994" xml:space="preserve"> _xlfn.IFS(Q4994 &lt; R4994, "L", Q4994 = R4994, "D", Q4994 &gt; R4994, "W")</f>
        <v>L</v>
      </c>
    </row>
    <row r="4995" spans="16:19" x14ac:dyDescent="0.3">
      <c r="P4995" s="28">
        <v>4989</v>
      </c>
      <c r="Q4995" s="26">
        <v>1</v>
      </c>
      <c r="R4995" s="27">
        <v>0</v>
      </c>
      <c r="S4995" s="29" t="str" cm="1">
        <f t="array" ref="S4995" xml:space="preserve"> _xlfn.IFS(Q4995 &lt; R4995, "L", Q4995 = R4995, "D", Q4995 &gt; R4995, "W")</f>
        <v>W</v>
      </c>
    </row>
    <row r="4996" spans="16:19" x14ac:dyDescent="0.3">
      <c r="P4996" s="28">
        <v>4990</v>
      </c>
      <c r="Q4996" s="26">
        <v>1</v>
      </c>
      <c r="R4996" s="27">
        <v>1</v>
      </c>
      <c r="S4996" s="29" t="str" cm="1">
        <f t="array" ref="S4996" xml:space="preserve"> _xlfn.IFS(Q4996 &lt; R4996, "L", Q4996 = R4996, "D", Q4996 &gt; R4996, "W")</f>
        <v>D</v>
      </c>
    </row>
    <row r="4997" spans="16:19" x14ac:dyDescent="0.3">
      <c r="P4997" s="28">
        <v>4991</v>
      </c>
      <c r="Q4997" s="26">
        <v>3</v>
      </c>
      <c r="R4997" s="27">
        <v>0</v>
      </c>
      <c r="S4997" s="29" t="str" cm="1">
        <f t="array" ref="S4997" xml:space="preserve"> _xlfn.IFS(Q4997 &lt; R4997, "L", Q4997 = R4997, "D", Q4997 &gt; R4997, "W")</f>
        <v>W</v>
      </c>
    </row>
    <row r="4998" spans="16:19" x14ac:dyDescent="0.3">
      <c r="P4998" s="28">
        <v>4992</v>
      </c>
      <c r="Q4998" s="26">
        <v>2</v>
      </c>
      <c r="R4998" s="27">
        <v>0</v>
      </c>
      <c r="S4998" s="29" t="str" cm="1">
        <f t="array" ref="S4998" xml:space="preserve"> _xlfn.IFS(Q4998 &lt; R4998, "L", Q4998 = R4998, "D", Q4998 &gt; R4998, "W")</f>
        <v>W</v>
      </c>
    </row>
    <row r="4999" spans="16:19" x14ac:dyDescent="0.3">
      <c r="P4999" s="28">
        <v>4993</v>
      </c>
      <c r="Q4999" s="26">
        <v>2</v>
      </c>
      <c r="R4999" s="27">
        <v>1</v>
      </c>
      <c r="S4999" s="29" t="str" cm="1">
        <f t="array" ref="S4999" xml:space="preserve"> _xlfn.IFS(Q4999 &lt; R4999, "L", Q4999 = R4999, "D", Q4999 &gt; R4999, "W")</f>
        <v>W</v>
      </c>
    </row>
    <row r="5000" spans="16:19" x14ac:dyDescent="0.3">
      <c r="P5000" s="28">
        <v>4994</v>
      </c>
      <c r="Q5000" s="26">
        <v>1</v>
      </c>
      <c r="R5000" s="27">
        <v>1</v>
      </c>
      <c r="S5000" s="29" t="str" cm="1">
        <f t="array" ref="S5000" xml:space="preserve"> _xlfn.IFS(Q5000 &lt; R5000, "L", Q5000 = R5000, "D", Q5000 &gt; R5000, "W")</f>
        <v>D</v>
      </c>
    </row>
    <row r="5001" spans="16:19" x14ac:dyDescent="0.3">
      <c r="P5001" s="28">
        <v>4995</v>
      </c>
      <c r="Q5001" s="26">
        <v>1</v>
      </c>
      <c r="R5001" s="27">
        <v>0</v>
      </c>
      <c r="S5001" s="29" t="str" cm="1">
        <f t="array" ref="S5001" xml:space="preserve"> _xlfn.IFS(Q5001 &lt; R5001, "L", Q5001 = R5001, "D", Q5001 &gt; R5001, "W")</f>
        <v>W</v>
      </c>
    </row>
    <row r="5002" spans="16:19" x14ac:dyDescent="0.3">
      <c r="P5002" s="28">
        <v>4996</v>
      </c>
      <c r="Q5002" s="26">
        <v>2</v>
      </c>
      <c r="R5002" s="27">
        <v>1</v>
      </c>
      <c r="S5002" s="29" t="str" cm="1">
        <f t="array" ref="S5002" xml:space="preserve"> _xlfn.IFS(Q5002 &lt; R5002, "L", Q5002 = R5002, "D", Q5002 &gt; R5002, "W")</f>
        <v>W</v>
      </c>
    </row>
    <row r="5003" spans="16:19" x14ac:dyDescent="0.3">
      <c r="P5003" s="28">
        <v>4997</v>
      </c>
      <c r="Q5003" s="26">
        <v>3</v>
      </c>
      <c r="R5003" s="27">
        <v>0</v>
      </c>
      <c r="S5003" s="29" t="str" cm="1">
        <f t="array" ref="S5003" xml:space="preserve"> _xlfn.IFS(Q5003 &lt; R5003, "L", Q5003 = R5003, "D", Q5003 &gt; R5003, "W")</f>
        <v>W</v>
      </c>
    </row>
    <row r="5004" spans="16:19" x14ac:dyDescent="0.3">
      <c r="P5004" s="28">
        <v>4998</v>
      </c>
      <c r="Q5004" s="26">
        <v>0</v>
      </c>
      <c r="R5004" s="27">
        <v>1</v>
      </c>
      <c r="S5004" s="29" t="str" cm="1">
        <f t="array" ref="S5004" xml:space="preserve"> _xlfn.IFS(Q5004 &lt; R5004, "L", Q5004 = R5004, "D", Q5004 &gt; R5004, "W")</f>
        <v>L</v>
      </c>
    </row>
    <row r="5005" spans="16:19" x14ac:dyDescent="0.3">
      <c r="P5005" s="28">
        <v>4999</v>
      </c>
      <c r="Q5005" s="26">
        <v>3</v>
      </c>
      <c r="R5005" s="27">
        <v>2</v>
      </c>
      <c r="S5005" s="29" t="str" cm="1">
        <f t="array" ref="S5005" xml:space="preserve"> _xlfn.IFS(Q5005 &lt; R5005, "L", Q5005 = R5005, "D", Q5005 &gt; R5005, "W")</f>
        <v>W</v>
      </c>
    </row>
    <row r="5006" spans="16:19" x14ac:dyDescent="0.3">
      <c r="P5006" s="28">
        <v>5000</v>
      </c>
      <c r="Q5006" s="26">
        <v>2</v>
      </c>
      <c r="R5006" s="27">
        <v>0</v>
      </c>
      <c r="S5006" s="29" t="str" cm="1">
        <f t="array" ref="S5006" xml:space="preserve"> _xlfn.IFS(Q5006 &lt; R5006, "L", Q5006 = R5006, "D", Q5006 &gt; R5006, "W")</f>
        <v>W</v>
      </c>
    </row>
    <row r="5007" spans="16:19" x14ac:dyDescent="0.3">
      <c r="P5007" s="28">
        <v>5001</v>
      </c>
      <c r="Q5007" s="26">
        <v>3</v>
      </c>
      <c r="R5007" s="27">
        <v>0</v>
      </c>
      <c r="S5007" s="29" t="str" cm="1">
        <f t="array" ref="S5007" xml:space="preserve"> _xlfn.IFS(Q5007 &lt; R5007, "L", Q5007 = R5007, "D", Q5007 &gt; R5007, "W")</f>
        <v>W</v>
      </c>
    </row>
    <row r="5008" spans="16:19" x14ac:dyDescent="0.3">
      <c r="P5008" s="28">
        <v>5002</v>
      </c>
      <c r="Q5008" s="26">
        <v>1</v>
      </c>
      <c r="R5008" s="27">
        <v>0</v>
      </c>
      <c r="S5008" s="29" t="str" cm="1">
        <f t="array" ref="S5008" xml:space="preserve"> _xlfn.IFS(Q5008 &lt; R5008, "L", Q5008 = R5008, "D", Q5008 &gt; R5008, "W")</f>
        <v>W</v>
      </c>
    </row>
    <row r="5009" spans="16:19" x14ac:dyDescent="0.3">
      <c r="P5009" s="28">
        <v>5003</v>
      </c>
      <c r="Q5009" s="26">
        <v>2</v>
      </c>
      <c r="R5009" s="27">
        <v>0</v>
      </c>
      <c r="S5009" s="29" t="str" cm="1">
        <f t="array" ref="S5009" xml:space="preserve"> _xlfn.IFS(Q5009 &lt; R5009, "L", Q5009 = R5009, "D", Q5009 &gt; R5009, "W")</f>
        <v>W</v>
      </c>
    </row>
    <row r="5010" spans="16:19" x14ac:dyDescent="0.3">
      <c r="P5010" s="28">
        <v>5004</v>
      </c>
      <c r="Q5010" s="26">
        <v>1</v>
      </c>
      <c r="R5010" s="27">
        <v>1</v>
      </c>
      <c r="S5010" s="29" t="str" cm="1">
        <f t="array" ref="S5010" xml:space="preserve"> _xlfn.IFS(Q5010 &lt; R5010, "L", Q5010 = R5010, "D", Q5010 &gt; R5010, "W")</f>
        <v>D</v>
      </c>
    </row>
    <row r="5011" spans="16:19" x14ac:dyDescent="0.3">
      <c r="P5011" s="28">
        <v>5005</v>
      </c>
      <c r="Q5011" s="26">
        <v>3</v>
      </c>
      <c r="R5011" s="27">
        <v>0</v>
      </c>
      <c r="S5011" s="29" t="str" cm="1">
        <f t="array" ref="S5011" xml:space="preserve"> _xlfn.IFS(Q5011 &lt; R5011, "L", Q5011 = R5011, "D", Q5011 &gt; R5011, "W")</f>
        <v>W</v>
      </c>
    </row>
    <row r="5012" spans="16:19" x14ac:dyDescent="0.3">
      <c r="P5012" s="28">
        <v>5006</v>
      </c>
      <c r="Q5012" s="26">
        <v>1</v>
      </c>
      <c r="R5012" s="27">
        <v>0</v>
      </c>
      <c r="S5012" s="29" t="str" cm="1">
        <f t="array" ref="S5012" xml:space="preserve"> _xlfn.IFS(Q5012 &lt; R5012, "L", Q5012 = R5012, "D", Q5012 &gt; R5012, "W")</f>
        <v>W</v>
      </c>
    </row>
    <row r="5013" spans="16:19" x14ac:dyDescent="0.3">
      <c r="P5013" s="28">
        <v>5007</v>
      </c>
      <c r="Q5013" s="26">
        <v>1</v>
      </c>
      <c r="R5013" s="27">
        <v>0</v>
      </c>
      <c r="S5013" s="29" t="str" cm="1">
        <f t="array" ref="S5013" xml:space="preserve"> _xlfn.IFS(Q5013 &lt; R5013, "L", Q5013 = R5013, "D", Q5013 &gt; R5013, "W")</f>
        <v>W</v>
      </c>
    </row>
    <row r="5014" spans="16:19" x14ac:dyDescent="0.3">
      <c r="P5014" s="28">
        <v>5008</v>
      </c>
      <c r="Q5014" s="26">
        <v>1</v>
      </c>
      <c r="R5014" s="27">
        <v>0</v>
      </c>
      <c r="S5014" s="29" t="str" cm="1">
        <f t="array" ref="S5014" xml:space="preserve"> _xlfn.IFS(Q5014 &lt; R5014, "L", Q5014 = R5014, "D", Q5014 &gt; R5014, "W")</f>
        <v>W</v>
      </c>
    </row>
    <row r="5015" spans="16:19" x14ac:dyDescent="0.3">
      <c r="P5015" s="28">
        <v>5009</v>
      </c>
      <c r="Q5015" s="26">
        <v>2</v>
      </c>
      <c r="R5015" s="27">
        <v>0</v>
      </c>
      <c r="S5015" s="29" t="str" cm="1">
        <f t="array" ref="S5015" xml:space="preserve"> _xlfn.IFS(Q5015 &lt; R5015, "L", Q5015 = R5015, "D", Q5015 &gt; R5015, "W")</f>
        <v>W</v>
      </c>
    </row>
    <row r="5016" spans="16:19" x14ac:dyDescent="0.3">
      <c r="P5016" s="28">
        <v>5010</v>
      </c>
      <c r="Q5016" s="26">
        <v>3</v>
      </c>
      <c r="R5016" s="27">
        <v>0</v>
      </c>
      <c r="S5016" s="29" t="str" cm="1">
        <f t="array" ref="S5016" xml:space="preserve"> _xlfn.IFS(Q5016 &lt; R5016, "L", Q5016 = R5016, "D", Q5016 &gt; R5016, "W")</f>
        <v>W</v>
      </c>
    </row>
    <row r="5017" spans="16:19" x14ac:dyDescent="0.3">
      <c r="P5017" s="28">
        <v>5011</v>
      </c>
      <c r="Q5017" s="26">
        <v>0</v>
      </c>
      <c r="R5017" s="27">
        <v>1</v>
      </c>
      <c r="S5017" s="29" t="str" cm="1">
        <f t="array" ref="S5017" xml:space="preserve"> _xlfn.IFS(Q5017 &lt; R5017, "L", Q5017 = R5017, "D", Q5017 &gt; R5017, "W")</f>
        <v>L</v>
      </c>
    </row>
    <row r="5018" spans="16:19" x14ac:dyDescent="0.3">
      <c r="P5018" s="28">
        <v>5012</v>
      </c>
      <c r="Q5018" s="26">
        <v>4</v>
      </c>
      <c r="R5018" s="27">
        <v>0</v>
      </c>
      <c r="S5018" s="29" t="str" cm="1">
        <f t="array" ref="S5018" xml:space="preserve"> _xlfn.IFS(Q5018 &lt; R5018, "L", Q5018 = R5018, "D", Q5018 &gt; R5018, "W")</f>
        <v>W</v>
      </c>
    </row>
    <row r="5019" spans="16:19" x14ac:dyDescent="0.3">
      <c r="P5019" s="28">
        <v>5013</v>
      </c>
      <c r="Q5019" s="26">
        <v>1</v>
      </c>
      <c r="R5019" s="27">
        <v>2</v>
      </c>
      <c r="S5019" s="29" t="str" cm="1">
        <f t="array" ref="S5019" xml:space="preserve"> _xlfn.IFS(Q5019 &lt; R5019, "L", Q5019 = R5019, "D", Q5019 &gt; R5019, "W")</f>
        <v>L</v>
      </c>
    </row>
    <row r="5020" spans="16:19" x14ac:dyDescent="0.3">
      <c r="P5020" s="28">
        <v>5014</v>
      </c>
      <c r="Q5020" s="26">
        <v>4</v>
      </c>
      <c r="R5020" s="27">
        <v>0</v>
      </c>
      <c r="S5020" s="29" t="str" cm="1">
        <f t="array" ref="S5020" xml:space="preserve"> _xlfn.IFS(Q5020 &lt; R5020, "L", Q5020 = R5020, "D", Q5020 &gt; R5020, "W")</f>
        <v>W</v>
      </c>
    </row>
    <row r="5021" spans="16:19" x14ac:dyDescent="0.3">
      <c r="P5021" s="28">
        <v>5015</v>
      </c>
      <c r="Q5021" s="26">
        <v>1</v>
      </c>
      <c r="R5021" s="27">
        <v>1</v>
      </c>
      <c r="S5021" s="29" t="str" cm="1">
        <f t="array" ref="S5021" xml:space="preserve"> _xlfn.IFS(Q5021 &lt; R5021, "L", Q5021 = R5021, "D", Q5021 &gt; R5021, "W")</f>
        <v>D</v>
      </c>
    </row>
    <row r="5022" spans="16:19" x14ac:dyDescent="0.3">
      <c r="P5022" s="28">
        <v>5016</v>
      </c>
      <c r="Q5022" s="26">
        <v>2</v>
      </c>
      <c r="R5022" s="27">
        <v>0</v>
      </c>
      <c r="S5022" s="29" t="str" cm="1">
        <f t="array" ref="S5022" xml:space="preserve"> _xlfn.IFS(Q5022 &lt; R5022, "L", Q5022 = R5022, "D", Q5022 &gt; R5022, "W")</f>
        <v>W</v>
      </c>
    </row>
    <row r="5023" spans="16:19" x14ac:dyDescent="0.3">
      <c r="P5023" s="28">
        <v>5017</v>
      </c>
      <c r="Q5023" s="26">
        <v>1</v>
      </c>
      <c r="R5023" s="27">
        <v>0</v>
      </c>
      <c r="S5023" s="29" t="str" cm="1">
        <f t="array" ref="S5023" xml:space="preserve"> _xlfn.IFS(Q5023 &lt; R5023, "L", Q5023 = R5023, "D", Q5023 &gt; R5023, "W")</f>
        <v>W</v>
      </c>
    </row>
    <row r="5024" spans="16:19" x14ac:dyDescent="0.3">
      <c r="P5024" s="28">
        <v>5018</v>
      </c>
      <c r="Q5024" s="26">
        <v>2</v>
      </c>
      <c r="R5024" s="27">
        <v>0</v>
      </c>
      <c r="S5024" s="29" t="str" cm="1">
        <f t="array" ref="S5024" xml:space="preserve"> _xlfn.IFS(Q5024 &lt; R5024, "L", Q5024 = R5024, "D", Q5024 &gt; R5024, "W")</f>
        <v>W</v>
      </c>
    </row>
    <row r="5025" spans="16:19" x14ac:dyDescent="0.3">
      <c r="P5025" s="28">
        <v>5019</v>
      </c>
      <c r="Q5025" s="26">
        <v>4</v>
      </c>
      <c r="R5025" s="27">
        <v>0</v>
      </c>
      <c r="S5025" s="29" t="str" cm="1">
        <f t="array" ref="S5025" xml:space="preserve"> _xlfn.IFS(Q5025 &lt; R5025, "L", Q5025 = R5025, "D", Q5025 &gt; R5025, "W")</f>
        <v>W</v>
      </c>
    </row>
    <row r="5026" spans="16:19" x14ac:dyDescent="0.3">
      <c r="P5026" s="28">
        <v>5020</v>
      </c>
      <c r="Q5026" s="26">
        <v>2</v>
      </c>
      <c r="R5026" s="27">
        <v>1</v>
      </c>
      <c r="S5026" s="29" t="str" cm="1">
        <f t="array" ref="S5026" xml:space="preserve"> _xlfn.IFS(Q5026 &lt; R5026, "L", Q5026 = R5026, "D", Q5026 &gt; R5026, "W")</f>
        <v>W</v>
      </c>
    </row>
    <row r="5027" spans="16:19" x14ac:dyDescent="0.3">
      <c r="P5027" s="28">
        <v>5021</v>
      </c>
      <c r="Q5027" s="26">
        <v>0</v>
      </c>
      <c r="R5027" s="27">
        <v>1</v>
      </c>
      <c r="S5027" s="29" t="str" cm="1">
        <f t="array" ref="S5027" xml:space="preserve"> _xlfn.IFS(Q5027 &lt; R5027, "L", Q5027 = R5027, "D", Q5027 &gt; R5027, "W")</f>
        <v>L</v>
      </c>
    </row>
    <row r="5028" spans="16:19" x14ac:dyDescent="0.3">
      <c r="P5028" s="28">
        <v>5022</v>
      </c>
      <c r="Q5028" s="26">
        <v>2</v>
      </c>
      <c r="R5028" s="27">
        <v>1</v>
      </c>
      <c r="S5028" s="29" t="str" cm="1">
        <f t="array" ref="S5028" xml:space="preserve"> _xlfn.IFS(Q5028 &lt; R5028, "L", Q5028 = R5028, "D", Q5028 &gt; R5028, "W")</f>
        <v>W</v>
      </c>
    </row>
    <row r="5029" spans="16:19" x14ac:dyDescent="0.3">
      <c r="P5029" s="28">
        <v>5023</v>
      </c>
      <c r="Q5029" s="26">
        <v>3</v>
      </c>
      <c r="R5029" s="27">
        <v>0</v>
      </c>
      <c r="S5029" s="29" t="str" cm="1">
        <f t="array" ref="S5029" xml:space="preserve"> _xlfn.IFS(Q5029 &lt; R5029, "L", Q5029 = R5029, "D", Q5029 &gt; R5029, "W")</f>
        <v>W</v>
      </c>
    </row>
    <row r="5030" spans="16:19" x14ac:dyDescent="0.3">
      <c r="P5030" s="28">
        <v>5024</v>
      </c>
      <c r="Q5030" s="26">
        <v>5</v>
      </c>
      <c r="R5030" s="27">
        <v>0</v>
      </c>
      <c r="S5030" s="29" t="str" cm="1">
        <f t="array" ref="S5030" xml:space="preserve"> _xlfn.IFS(Q5030 &lt; R5030, "L", Q5030 = R5030, "D", Q5030 &gt; R5030, "W")</f>
        <v>W</v>
      </c>
    </row>
    <row r="5031" spans="16:19" x14ac:dyDescent="0.3">
      <c r="P5031" s="28">
        <v>5025</v>
      </c>
      <c r="Q5031" s="26">
        <v>3</v>
      </c>
      <c r="R5031" s="27">
        <v>1</v>
      </c>
      <c r="S5031" s="29" t="str" cm="1">
        <f t="array" ref="S5031" xml:space="preserve"> _xlfn.IFS(Q5031 &lt; R5031, "L", Q5031 = R5031, "D", Q5031 &gt; R5031, "W")</f>
        <v>W</v>
      </c>
    </row>
    <row r="5032" spans="16:19" x14ac:dyDescent="0.3">
      <c r="P5032" s="28">
        <v>5026</v>
      </c>
      <c r="Q5032" s="26">
        <v>0</v>
      </c>
      <c r="R5032" s="27">
        <v>1</v>
      </c>
      <c r="S5032" s="29" t="str" cm="1">
        <f t="array" ref="S5032" xml:space="preserve"> _xlfn.IFS(Q5032 &lt; R5032, "L", Q5032 = R5032, "D", Q5032 &gt; R5032, "W")</f>
        <v>L</v>
      </c>
    </row>
    <row r="5033" spans="16:19" x14ac:dyDescent="0.3">
      <c r="P5033" s="28">
        <v>5027</v>
      </c>
      <c r="Q5033" s="26">
        <v>1</v>
      </c>
      <c r="R5033" s="27">
        <v>0</v>
      </c>
      <c r="S5033" s="29" t="str" cm="1">
        <f t="array" ref="S5033" xml:space="preserve"> _xlfn.IFS(Q5033 &lt; R5033, "L", Q5033 = R5033, "D", Q5033 &gt; R5033, "W")</f>
        <v>W</v>
      </c>
    </row>
    <row r="5034" spans="16:19" x14ac:dyDescent="0.3">
      <c r="P5034" s="28">
        <v>5028</v>
      </c>
      <c r="Q5034" s="26">
        <v>0</v>
      </c>
      <c r="R5034" s="27">
        <v>1</v>
      </c>
      <c r="S5034" s="29" t="str" cm="1">
        <f t="array" ref="S5034" xml:space="preserve"> _xlfn.IFS(Q5034 &lt; R5034, "L", Q5034 = R5034, "D", Q5034 &gt; R5034, "W")</f>
        <v>L</v>
      </c>
    </row>
    <row r="5035" spans="16:19" x14ac:dyDescent="0.3">
      <c r="P5035" s="28">
        <v>5029</v>
      </c>
      <c r="Q5035" s="26">
        <v>1</v>
      </c>
      <c r="R5035" s="27">
        <v>0</v>
      </c>
      <c r="S5035" s="29" t="str" cm="1">
        <f t="array" ref="S5035" xml:space="preserve"> _xlfn.IFS(Q5035 &lt; R5035, "L", Q5035 = R5035, "D", Q5035 &gt; R5035, "W")</f>
        <v>W</v>
      </c>
    </row>
    <row r="5036" spans="16:19" x14ac:dyDescent="0.3">
      <c r="P5036" s="28">
        <v>5030</v>
      </c>
      <c r="Q5036" s="26">
        <v>5</v>
      </c>
      <c r="R5036" s="27">
        <v>0</v>
      </c>
      <c r="S5036" s="29" t="str" cm="1">
        <f t="array" ref="S5036" xml:space="preserve"> _xlfn.IFS(Q5036 &lt; R5036, "L", Q5036 = R5036, "D", Q5036 &gt; R5036, "W")</f>
        <v>W</v>
      </c>
    </row>
    <row r="5037" spans="16:19" x14ac:dyDescent="0.3">
      <c r="P5037" s="28">
        <v>5031</v>
      </c>
      <c r="Q5037" s="26">
        <v>0</v>
      </c>
      <c r="R5037" s="27">
        <v>0</v>
      </c>
      <c r="S5037" s="29" t="str" cm="1">
        <f t="array" ref="S5037" xml:space="preserve"> _xlfn.IFS(Q5037 &lt; R5037, "L", Q5037 = R5037, "D", Q5037 &gt; R5037, "W")</f>
        <v>D</v>
      </c>
    </row>
    <row r="5038" spans="16:19" x14ac:dyDescent="0.3">
      <c r="P5038" s="28">
        <v>5032</v>
      </c>
      <c r="Q5038" s="26">
        <v>1</v>
      </c>
      <c r="R5038" s="27">
        <v>0</v>
      </c>
      <c r="S5038" s="29" t="str" cm="1">
        <f t="array" ref="S5038" xml:space="preserve"> _xlfn.IFS(Q5038 &lt; R5038, "L", Q5038 = R5038, "D", Q5038 &gt; R5038, "W")</f>
        <v>W</v>
      </c>
    </row>
    <row r="5039" spans="16:19" x14ac:dyDescent="0.3">
      <c r="P5039" s="28">
        <v>5033</v>
      </c>
      <c r="Q5039" s="26">
        <v>1</v>
      </c>
      <c r="R5039" s="27">
        <v>1</v>
      </c>
      <c r="S5039" s="29" t="str" cm="1">
        <f t="array" ref="S5039" xml:space="preserve"> _xlfn.IFS(Q5039 &lt; R5039, "L", Q5039 = R5039, "D", Q5039 &gt; R5039, "W")</f>
        <v>D</v>
      </c>
    </row>
    <row r="5040" spans="16:19" x14ac:dyDescent="0.3">
      <c r="P5040" s="28">
        <v>5034</v>
      </c>
      <c r="Q5040" s="26">
        <v>4</v>
      </c>
      <c r="R5040" s="27">
        <v>0</v>
      </c>
      <c r="S5040" s="29" t="str" cm="1">
        <f t="array" ref="S5040" xml:space="preserve"> _xlfn.IFS(Q5040 &lt; R5040, "L", Q5040 = R5040, "D", Q5040 &gt; R5040, "W")</f>
        <v>W</v>
      </c>
    </row>
    <row r="5041" spans="16:19" x14ac:dyDescent="0.3">
      <c r="P5041" s="28">
        <v>5035</v>
      </c>
      <c r="Q5041" s="26">
        <v>1</v>
      </c>
      <c r="R5041" s="27">
        <v>1</v>
      </c>
      <c r="S5041" s="29" t="str" cm="1">
        <f t="array" ref="S5041" xml:space="preserve"> _xlfn.IFS(Q5041 &lt; R5041, "L", Q5041 = R5041, "D", Q5041 &gt; R5041, "W")</f>
        <v>D</v>
      </c>
    </row>
    <row r="5042" spans="16:19" x14ac:dyDescent="0.3">
      <c r="P5042" s="28">
        <v>5036</v>
      </c>
      <c r="Q5042" s="26">
        <v>2</v>
      </c>
      <c r="R5042" s="27">
        <v>1</v>
      </c>
      <c r="S5042" s="29" t="str" cm="1">
        <f t="array" ref="S5042" xml:space="preserve"> _xlfn.IFS(Q5042 &lt; R5042, "L", Q5042 = R5042, "D", Q5042 &gt; R5042, "W")</f>
        <v>W</v>
      </c>
    </row>
    <row r="5043" spans="16:19" x14ac:dyDescent="0.3">
      <c r="P5043" s="28">
        <v>5037</v>
      </c>
      <c r="Q5043" s="26">
        <v>2</v>
      </c>
      <c r="R5043" s="27">
        <v>0</v>
      </c>
      <c r="S5043" s="29" t="str" cm="1">
        <f t="array" ref="S5043" xml:space="preserve"> _xlfn.IFS(Q5043 &lt; R5043, "L", Q5043 = R5043, "D", Q5043 &gt; R5043, "W")</f>
        <v>W</v>
      </c>
    </row>
    <row r="5044" spans="16:19" x14ac:dyDescent="0.3">
      <c r="P5044" s="28">
        <v>5038</v>
      </c>
      <c r="Q5044" s="26">
        <v>2</v>
      </c>
      <c r="R5044" s="27">
        <v>1</v>
      </c>
      <c r="S5044" s="29" t="str" cm="1">
        <f t="array" ref="S5044" xml:space="preserve"> _xlfn.IFS(Q5044 &lt; R5044, "L", Q5044 = R5044, "D", Q5044 &gt; R5044, "W")</f>
        <v>W</v>
      </c>
    </row>
    <row r="5045" spans="16:19" x14ac:dyDescent="0.3">
      <c r="P5045" s="28">
        <v>5039</v>
      </c>
      <c r="Q5045" s="26">
        <v>0</v>
      </c>
      <c r="R5045" s="27">
        <v>1</v>
      </c>
      <c r="S5045" s="29" t="str" cm="1">
        <f t="array" ref="S5045" xml:space="preserve"> _xlfn.IFS(Q5045 &lt; R5045, "L", Q5045 = R5045, "D", Q5045 &gt; R5045, "W")</f>
        <v>L</v>
      </c>
    </row>
    <row r="5046" spans="16:19" x14ac:dyDescent="0.3">
      <c r="P5046" s="28">
        <v>5040</v>
      </c>
      <c r="Q5046" s="26">
        <v>0</v>
      </c>
      <c r="R5046" s="27">
        <v>0</v>
      </c>
      <c r="S5046" s="29" t="str" cm="1">
        <f t="array" ref="S5046" xml:space="preserve"> _xlfn.IFS(Q5046 &lt; R5046, "L", Q5046 = R5046, "D", Q5046 &gt; R5046, "W")</f>
        <v>D</v>
      </c>
    </row>
    <row r="5047" spans="16:19" x14ac:dyDescent="0.3">
      <c r="P5047" s="28">
        <v>5041</v>
      </c>
      <c r="Q5047" s="26">
        <v>1</v>
      </c>
      <c r="R5047" s="27">
        <v>0</v>
      </c>
      <c r="S5047" s="29" t="str" cm="1">
        <f t="array" ref="S5047" xml:space="preserve"> _xlfn.IFS(Q5047 &lt; R5047, "L", Q5047 = R5047, "D", Q5047 &gt; R5047, "W")</f>
        <v>W</v>
      </c>
    </row>
    <row r="5048" spans="16:19" x14ac:dyDescent="0.3">
      <c r="P5048" s="28">
        <v>5042</v>
      </c>
      <c r="Q5048" s="26">
        <v>3</v>
      </c>
      <c r="R5048" s="27">
        <v>0</v>
      </c>
      <c r="S5048" s="29" t="str" cm="1">
        <f t="array" ref="S5048" xml:space="preserve"> _xlfn.IFS(Q5048 &lt; R5048, "L", Q5048 = R5048, "D", Q5048 &gt; R5048, "W")</f>
        <v>W</v>
      </c>
    </row>
    <row r="5049" spans="16:19" x14ac:dyDescent="0.3">
      <c r="P5049" s="28">
        <v>5043</v>
      </c>
      <c r="Q5049" s="26">
        <v>4</v>
      </c>
      <c r="R5049" s="27">
        <v>1</v>
      </c>
      <c r="S5049" s="29" t="str" cm="1">
        <f t="array" ref="S5049" xml:space="preserve"> _xlfn.IFS(Q5049 &lt; R5049, "L", Q5049 = R5049, "D", Q5049 &gt; R5049, "W")</f>
        <v>W</v>
      </c>
    </row>
    <row r="5050" spans="16:19" x14ac:dyDescent="0.3">
      <c r="P5050" s="28">
        <v>5044</v>
      </c>
      <c r="Q5050" s="26">
        <v>0</v>
      </c>
      <c r="R5050" s="27">
        <v>0</v>
      </c>
      <c r="S5050" s="29" t="str" cm="1">
        <f t="array" ref="S5050" xml:space="preserve"> _xlfn.IFS(Q5050 &lt; R5050, "L", Q5050 = R5050, "D", Q5050 &gt; R5050, "W")</f>
        <v>D</v>
      </c>
    </row>
    <row r="5051" spans="16:19" x14ac:dyDescent="0.3">
      <c r="P5051" s="28">
        <v>5045</v>
      </c>
      <c r="Q5051" s="26">
        <v>2</v>
      </c>
      <c r="R5051" s="27">
        <v>0</v>
      </c>
      <c r="S5051" s="29" t="str" cm="1">
        <f t="array" ref="S5051" xml:space="preserve"> _xlfn.IFS(Q5051 &lt; R5051, "L", Q5051 = R5051, "D", Q5051 &gt; R5051, "W")</f>
        <v>W</v>
      </c>
    </row>
    <row r="5052" spans="16:19" x14ac:dyDescent="0.3">
      <c r="P5052" s="28">
        <v>5046</v>
      </c>
      <c r="Q5052" s="26">
        <v>1</v>
      </c>
      <c r="R5052" s="27">
        <v>0</v>
      </c>
      <c r="S5052" s="29" t="str" cm="1">
        <f t="array" ref="S5052" xml:space="preserve"> _xlfn.IFS(Q5052 &lt; R5052, "L", Q5052 = R5052, "D", Q5052 &gt; R5052, "W")</f>
        <v>W</v>
      </c>
    </row>
    <row r="5053" spans="16:19" x14ac:dyDescent="0.3">
      <c r="P5053" s="28">
        <v>5047</v>
      </c>
      <c r="Q5053" s="26">
        <v>2</v>
      </c>
      <c r="R5053" s="27">
        <v>0</v>
      </c>
      <c r="S5053" s="29" t="str" cm="1">
        <f t="array" ref="S5053" xml:space="preserve"> _xlfn.IFS(Q5053 &lt; R5053, "L", Q5053 = R5053, "D", Q5053 &gt; R5053, "W")</f>
        <v>W</v>
      </c>
    </row>
    <row r="5054" spans="16:19" x14ac:dyDescent="0.3">
      <c r="P5054" s="28">
        <v>5048</v>
      </c>
      <c r="Q5054" s="26">
        <v>1</v>
      </c>
      <c r="R5054" s="27">
        <v>0</v>
      </c>
      <c r="S5054" s="29" t="str" cm="1">
        <f t="array" ref="S5054" xml:space="preserve"> _xlfn.IFS(Q5054 &lt; R5054, "L", Q5054 = R5054, "D", Q5054 &gt; R5054, "W")</f>
        <v>W</v>
      </c>
    </row>
    <row r="5055" spans="16:19" x14ac:dyDescent="0.3">
      <c r="P5055" s="28">
        <v>5049</v>
      </c>
      <c r="Q5055" s="26">
        <v>0</v>
      </c>
      <c r="R5055" s="27">
        <v>3</v>
      </c>
      <c r="S5055" s="29" t="str" cm="1">
        <f t="array" ref="S5055" xml:space="preserve"> _xlfn.IFS(Q5055 &lt; R5055, "L", Q5055 = R5055, "D", Q5055 &gt; R5055, "W")</f>
        <v>L</v>
      </c>
    </row>
    <row r="5056" spans="16:19" x14ac:dyDescent="0.3">
      <c r="P5056" s="28">
        <v>5050</v>
      </c>
      <c r="Q5056" s="26">
        <v>1</v>
      </c>
      <c r="R5056" s="27">
        <v>0</v>
      </c>
      <c r="S5056" s="29" t="str" cm="1">
        <f t="array" ref="S5056" xml:space="preserve"> _xlfn.IFS(Q5056 &lt; R5056, "L", Q5056 = R5056, "D", Q5056 &gt; R5056, "W")</f>
        <v>W</v>
      </c>
    </row>
    <row r="5057" spans="16:19" x14ac:dyDescent="0.3">
      <c r="P5057" s="28">
        <v>5051</v>
      </c>
      <c r="Q5057" s="26">
        <v>5</v>
      </c>
      <c r="R5057" s="27">
        <v>0</v>
      </c>
      <c r="S5057" s="29" t="str" cm="1">
        <f t="array" ref="S5057" xml:space="preserve"> _xlfn.IFS(Q5057 &lt; R5057, "L", Q5057 = R5057, "D", Q5057 &gt; R5057, "W")</f>
        <v>W</v>
      </c>
    </row>
    <row r="5058" spans="16:19" x14ac:dyDescent="0.3">
      <c r="P5058" s="28">
        <v>5052</v>
      </c>
      <c r="Q5058" s="26">
        <v>3</v>
      </c>
      <c r="R5058" s="27">
        <v>0</v>
      </c>
      <c r="S5058" s="29" t="str" cm="1">
        <f t="array" ref="S5058" xml:space="preserve"> _xlfn.IFS(Q5058 &lt; R5058, "L", Q5058 = R5058, "D", Q5058 &gt; R5058, "W")</f>
        <v>W</v>
      </c>
    </row>
    <row r="5059" spans="16:19" x14ac:dyDescent="0.3">
      <c r="P5059" s="28">
        <v>5053</v>
      </c>
      <c r="Q5059" s="26">
        <v>1</v>
      </c>
      <c r="R5059" s="27">
        <v>0</v>
      </c>
      <c r="S5059" s="29" t="str" cm="1">
        <f t="array" ref="S5059" xml:space="preserve"> _xlfn.IFS(Q5059 &lt; R5059, "L", Q5059 = R5059, "D", Q5059 &gt; R5059, "W")</f>
        <v>W</v>
      </c>
    </row>
    <row r="5060" spans="16:19" x14ac:dyDescent="0.3">
      <c r="P5060" s="28">
        <v>5054</v>
      </c>
      <c r="Q5060" s="26">
        <v>2</v>
      </c>
      <c r="R5060" s="27">
        <v>0</v>
      </c>
      <c r="S5060" s="29" t="str" cm="1">
        <f t="array" ref="S5060" xml:space="preserve"> _xlfn.IFS(Q5060 &lt; R5060, "L", Q5060 = R5060, "D", Q5060 &gt; R5060, "W")</f>
        <v>W</v>
      </c>
    </row>
    <row r="5061" spans="16:19" x14ac:dyDescent="0.3">
      <c r="P5061" s="28">
        <v>5055</v>
      </c>
      <c r="Q5061" s="26">
        <v>1</v>
      </c>
      <c r="R5061" s="27">
        <v>0</v>
      </c>
      <c r="S5061" s="29" t="str" cm="1">
        <f t="array" ref="S5061" xml:space="preserve"> _xlfn.IFS(Q5061 &lt; R5061, "L", Q5061 = R5061, "D", Q5061 &gt; R5061, "W")</f>
        <v>W</v>
      </c>
    </row>
    <row r="5062" spans="16:19" x14ac:dyDescent="0.3">
      <c r="P5062" s="28">
        <v>5056</v>
      </c>
      <c r="Q5062" s="26">
        <v>3</v>
      </c>
      <c r="R5062" s="27">
        <v>0</v>
      </c>
      <c r="S5062" s="29" t="str" cm="1">
        <f t="array" ref="S5062" xml:space="preserve"> _xlfn.IFS(Q5062 &lt; R5062, "L", Q5062 = R5062, "D", Q5062 &gt; R5062, "W")</f>
        <v>W</v>
      </c>
    </row>
    <row r="5063" spans="16:19" x14ac:dyDescent="0.3">
      <c r="P5063" s="28">
        <v>5057</v>
      </c>
      <c r="Q5063" s="26">
        <v>1</v>
      </c>
      <c r="R5063" s="27">
        <v>1</v>
      </c>
      <c r="S5063" s="29" t="str" cm="1">
        <f t="array" ref="S5063" xml:space="preserve"> _xlfn.IFS(Q5063 &lt; R5063, "L", Q5063 = R5063, "D", Q5063 &gt; R5063, "W")</f>
        <v>D</v>
      </c>
    </row>
    <row r="5064" spans="16:19" x14ac:dyDescent="0.3">
      <c r="P5064" s="28">
        <v>5058</v>
      </c>
      <c r="Q5064" s="26">
        <v>2</v>
      </c>
      <c r="R5064" s="27">
        <v>0</v>
      </c>
      <c r="S5064" s="29" t="str" cm="1">
        <f t="array" ref="S5064" xml:space="preserve"> _xlfn.IFS(Q5064 &lt; R5064, "L", Q5064 = R5064, "D", Q5064 &gt; R5064, "W")</f>
        <v>W</v>
      </c>
    </row>
    <row r="5065" spans="16:19" x14ac:dyDescent="0.3">
      <c r="P5065" s="28">
        <v>5059</v>
      </c>
      <c r="Q5065" s="26">
        <v>0</v>
      </c>
      <c r="R5065" s="27">
        <v>1</v>
      </c>
      <c r="S5065" s="29" t="str" cm="1">
        <f t="array" ref="S5065" xml:space="preserve"> _xlfn.IFS(Q5065 &lt; R5065, "L", Q5065 = R5065, "D", Q5065 &gt; R5065, "W")</f>
        <v>L</v>
      </c>
    </row>
    <row r="5066" spans="16:19" x14ac:dyDescent="0.3">
      <c r="P5066" s="28">
        <v>5060</v>
      </c>
      <c r="Q5066" s="26">
        <v>2</v>
      </c>
      <c r="R5066" s="27">
        <v>0</v>
      </c>
      <c r="S5066" s="29" t="str" cm="1">
        <f t="array" ref="S5066" xml:space="preserve"> _xlfn.IFS(Q5066 &lt; R5066, "L", Q5066 = R5066, "D", Q5066 &gt; R5066, "W")</f>
        <v>W</v>
      </c>
    </row>
    <row r="5067" spans="16:19" x14ac:dyDescent="0.3">
      <c r="P5067" s="28">
        <v>5061</v>
      </c>
      <c r="Q5067" s="26">
        <v>1</v>
      </c>
      <c r="R5067" s="27">
        <v>0</v>
      </c>
      <c r="S5067" s="29" t="str" cm="1">
        <f t="array" ref="S5067" xml:space="preserve"> _xlfn.IFS(Q5067 &lt; R5067, "L", Q5067 = R5067, "D", Q5067 &gt; R5067, "W")</f>
        <v>W</v>
      </c>
    </row>
    <row r="5068" spans="16:19" x14ac:dyDescent="0.3">
      <c r="P5068" s="28">
        <v>5062</v>
      </c>
      <c r="Q5068" s="26">
        <v>2</v>
      </c>
      <c r="R5068" s="27">
        <v>0</v>
      </c>
      <c r="S5068" s="29" t="str" cm="1">
        <f t="array" ref="S5068" xml:space="preserve"> _xlfn.IFS(Q5068 &lt; R5068, "L", Q5068 = R5068, "D", Q5068 &gt; R5068, "W")</f>
        <v>W</v>
      </c>
    </row>
    <row r="5069" spans="16:19" x14ac:dyDescent="0.3">
      <c r="P5069" s="28">
        <v>5063</v>
      </c>
      <c r="Q5069" s="26">
        <v>3</v>
      </c>
      <c r="R5069" s="27">
        <v>0</v>
      </c>
      <c r="S5069" s="29" t="str" cm="1">
        <f t="array" ref="S5069" xml:space="preserve"> _xlfn.IFS(Q5069 &lt; R5069, "L", Q5069 = R5069, "D", Q5069 &gt; R5069, "W")</f>
        <v>W</v>
      </c>
    </row>
    <row r="5070" spans="16:19" x14ac:dyDescent="0.3">
      <c r="P5070" s="28">
        <v>5064</v>
      </c>
      <c r="Q5070" s="26">
        <v>1</v>
      </c>
      <c r="R5070" s="27">
        <v>1</v>
      </c>
      <c r="S5070" s="29" t="str" cm="1">
        <f t="array" ref="S5070" xml:space="preserve"> _xlfn.IFS(Q5070 &lt; R5070, "L", Q5070 = R5070, "D", Q5070 &gt; R5070, "W")</f>
        <v>D</v>
      </c>
    </row>
    <row r="5071" spans="16:19" x14ac:dyDescent="0.3">
      <c r="P5071" s="28">
        <v>5065</v>
      </c>
      <c r="Q5071" s="26">
        <v>2</v>
      </c>
      <c r="R5071" s="27">
        <v>0</v>
      </c>
      <c r="S5071" s="29" t="str" cm="1">
        <f t="array" ref="S5071" xml:space="preserve"> _xlfn.IFS(Q5071 &lt; R5071, "L", Q5071 = R5071, "D", Q5071 &gt; R5071, "W")</f>
        <v>W</v>
      </c>
    </row>
    <row r="5072" spans="16:19" x14ac:dyDescent="0.3">
      <c r="P5072" s="28">
        <v>5066</v>
      </c>
      <c r="Q5072" s="26">
        <v>1</v>
      </c>
      <c r="R5072" s="27">
        <v>0</v>
      </c>
      <c r="S5072" s="29" t="str" cm="1">
        <f t="array" ref="S5072" xml:space="preserve"> _xlfn.IFS(Q5072 &lt; R5072, "L", Q5072 = R5072, "D", Q5072 &gt; R5072, "W")</f>
        <v>W</v>
      </c>
    </row>
    <row r="5073" spans="16:19" x14ac:dyDescent="0.3">
      <c r="P5073" s="28">
        <v>5067</v>
      </c>
      <c r="Q5073" s="26">
        <v>4</v>
      </c>
      <c r="R5073" s="27">
        <v>1</v>
      </c>
      <c r="S5073" s="29" t="str" cm="1">
        <f t="array" ref="S5073" xml:space="preserve"> _xlfn.IFS(Q5073 &lt; R5073, "L", Q5073 = R5073, "D", Q5073 &gt; R5073, "W")</f>
        <v>W</v>
      </c>
    </row>
    <row r="5074" spans="16:19" x14ac:dyDescent="0.3">
      <c r="P5074" s="28">
        <v>5068</v>
      </c>
      <c r="Q5074" s="26">
        <v>1</v>
      </c>
      <c r="R5074" s="27">
        <v>0</v>
      </c>
      <c r="S5074" s="29" t="str" cm="1">
        <f t="array" ref="S5074" xml:space="preserve"> _xlfn.IFS(Q5074 &lt; R5074, "L", Q5074 = R5074, "D", Q5074 &gt; R5074, "W")</f>
        <v>W</v>
      </c>
    </row>
    <row r="5075" spans="16:19" x14ac:dyDescent="0.3">
      <c r="P5075" s="28">
        <v>5069</v>
      </c>
      <c r="Q5075" s="26">
        <v>3</v>
      </c>
      <c r="R5075" s="27">
        <v>0</v>
      </c>
      <c r="S5075" s="29" t="str" cm="1">
        <f t="array" ref="S5075" xml:space="preserve"> _xlfn.IFS(Q5075 &lt; R5075, "L", Q5075 = R5075, "D", Q5075 &gt; R5075, "W")</f>
        <v>W</v>
      </c>
    </row>
    <row r="5076" spans="16:19" x14ac:dyDescent="0.3">
      <c r="P5076" s="28">
        <v>5070</v>
      </c>
      <c r="Q5076" s="26">
        <v>1</v>
      </c>
      <c r="R5076" s="27">
        <v>3</v>
      </c>
      <c r="S5076" s="29" t="str" cm="1">
        <f t="array" ref="S5076" xml:space="preserve"> _xlfn.IFS(Q5076 &lt; R5076, "L", Q5076 = R5076, "D", Q5076 &gt; R5076, "W")</f>
        <v>L</v>
      </c>
    </row>
    <row r="5077" spans="16:19" x14ac:dyDescent="0.3">
      <c r="P5077" s="28">
        <v>5071</v>
      </c>
      <c r="Q5077" s="26">
        <v>0</v>
      </c>
      <c r="R5077" s="27">
        <v>0</v>
      </c>
      <c r="S5077" s="29" t="str" cm="1">
        <f t="array" ref="S5077" xml:space="preserve"> _xlfn.IFS(Q5077 &lt; R5077, "L", Q5077 = R5077, "D", Q5077 &gt; R5077, "W")</f>
        <v>D</v>
      </c>
    </row>
    <row r="5078" spans="16:19" x14ac:dyDescent="0.3">
      <c r="P5078" s="28">
        <v>5072</v>
      </c>
      <c r="Q5078" s="26">
        <v>1</v>
      </c>
      <c r="R5078" s="27">
        <v>1</v>
      </c>
      <c r="S5078" s="29" t="str" cm="1">
        <f t="array" ref="S5078" xml:space="preserve"> _xlfn.IFS(Q5078 &lt; R5078, "L", Q5078 = R5078, "D", Q5078 &gt; R5078, "W")</f>
        <v>D</v>
      </c>
    </row>
    <row r="5079" spans="16:19" x14ac:dyDescent="0.3">
      <c r="P5079" s="28">
        <v>5073</v>
      </c>
      <c r="Q5079" s="26">
        <v>1</v>
      </c>
      <c r="R5079" s="27">
        <v>2</v>
      </c>
      <c r="S5079" s="29" t="str" cm="1">
        <f t="array" ref="S5079" xml:space="preserve"> _xlfn.IFS(Q5079 &lt; R5079, "L", Q5079 = R5079, "D", Q5079 &gt; R5079, "W")</f>
        <v>L</v>
      </c>
    </row>
    <row r="5080" spans="16:19" x14ac:dyDescent="0.3">
      <c r="P5080" s="28">
        <v>5074</v>
      </c>
      <c r="Q5080" s="26">
        <v>0</v>
      </c>
      <c r="R5080" s="27">
        <v>0</v>
      </c>
      <c r="S5080" s="29" t="str" cm="1">
        <f t="array" ref="S5080" xml:space="preserve"> _xlfn.IFS(Q5080 &lt; R5080, "L", Q5080 = R5080, "D", Q5080 &gt; R5080, "W")</f>
        <v>D</v>
      </c>
    </row>
    <row r="5081" spans="16:19" x14ac:dyDescent="0.3">
      <c r="P5081" s="28">
        <v>5075</v>
      </c>
      <c r="Q5081" s="26">
        <v>2</v>
      </c>
      <c r="R5081" s="27">
        <v>2</v>
      </c>
      <c r="S5081" s="29" t="str" cm="1">
        <f t="array" ref="S5081" xml:space="preserve"> _xlfn.IFS(Q5081 &lt; R5081, "L", Q5081 = R5081, "D", Q5081 &gt; R5081, "W")</f>
        <v>D</v>
      </c>
    </row>
    <row r="5082" spans="16:19" x14ac:dyDescent="0.3">
      <c r="P5082" s="28">
        <v>5076</v>
      </c>
      <c r="Q5082" s="26">
        <v>0</v>
      </c>
      <c r="R5082" s="27">
        <v>0</v>
      </c>
      <c r="S5082" s="29" t="str" cm="1">
        <f t="array" ref="S5082" xml:space="preserve"> _xlfn.IFS(Q5082 &lt; R5082, "L", Q5082 = R5082, "D", Q5082 &gt; R5082, "W")</f>
        <v>D</v>
      </c>
    </row>
    <row r="5083" spans="16:19" x14ac:dyDescent="0.3">
      <c r="P5083" s="28">
        <v>5077</v>
      </c>
      <c r="Q5083" s="26">
        <v>1</v>
      </c>
      <c r="R5083" s="27">
        <v>0</v>
      </c>
      <c r="S5083" s="29" t="str" cm="1">
        <f t="array" ref="S5083" xml:space="preserve"> _xlfn.IFS(Q5083 &lt; R5083, "L", Q5083 = R5083, "D", Q5083 &gt; R5083, "W")</f>
        <v>W</v>
      </c>
    </row>
    <row r="5084" spans="16:19" x14ac:dyDescent="0.3">
      <c r="P5084" s="28">
        <v>5078</v>
      </c>
      <c r="Q5084" s="26">
        <v>1</v>
      </c>
      <c r="R5084" s="27">
        <v>1</v>
      </c>
      <c r="S5084" s="29" t="str" cm="1">
        <f t="array" ref="S5084" xml:space="preserve"> _xlfn.IFS(Q5084 &lt; R5084, "L", Q5084 = R5084, "D", Q5084 &gt; R5084, "W")</f>
        <v>D</v>
      </c>
    </row>
    <row r="5085" spans="16:19" x14ac:dyDescent="0.3">
      <c r="P5085" s="28">
        <v>5079</v>
      </c>
      <c r="Q5085" s="26">
        <v>2</v>
      </c>
      <c r="R5085" s="27">
        <v>0</v>
      </c>
      <c r="S5085" s="29" t="str" cm="1">
        <f t="array" ref="S5085" xml:space="preserve"> _xlfn.IFS(Q5085 &lt; R5085, "L", Q5085 = R5085, "D", Q5085 &gt; R5085, "W")</f>
        <v>W</v>
      </c>
    </row>
    <row r="5086" spans="16:19" x14ac:dyDescent="0.3">
      <c r="P5086" s="28">
        <v>5080</v>
      </c>
      <c r="Q5086" s="26">
        <v>2</v>
      </c>
      <c r="R5086" s="27">
        <v>0</v>
      </c>
      <c r="S5086" s="29" t="str" cm="1">
        <f t="array" ref="S5086" xml:space="preserve"> _xlfn.IFS(Q5086 &lt; R5086, "L", Q5086 = R5086, "D", Q5086 &gt; R5086, "W")</f>
        <v>W</v>
      </c>
    </row>
    <row r="5087" spans="16:19" x14ac:dyDescent="0.3">
      <c r="P5087" s="28">
        <v>5081</v>
      </c>
      <c r="Q5087" s="26">
        <v>4</v>
      </c>
      <c r="R5087" s="27">
        <v>1</v>
      </c>
      <c r="S5087" s="29" t="str" cm="1">
        <f t="array" ref="S5087" xml:space="preserve"> _xlfn.IFS(Q5087 &lt; R5087, "L", Q5087 = R5087, "D", Q5087 &gt; R5087, "W")</f>
        <v>W</v>
      </c>
    </row>
    <row r="5088" spans="16:19" x14ac:dyDescent="0.3">
      <c r="P5088" s="28">
        <v>5082</v>
      </c>
      <c r="Q5088" s="26">
        <v>0</v>
      </c>
      <c r="R5088" s="27">
        <v>0</v>
      </c>
      <c r="S5088" s="29" t="str" cm="1">
        <f t="array" ref="S5088" xml:space="preserve"> _xlfn.IFS(Q5088 &lt; R5088, "L", Q5088 = R5088, "D", Q5088 &gt; R5088, "W")</f>
        <v>D</v>
      </c>
    </row>
    <row r="5089" spans="16:19" x14ac:dyDescent="0.3">
      <c r="P5089" s="28">
        <v>5083</v>
      </c>
      <c r="Q5089" s="26">
        <v>3</v>
      </c>
      <c r="R5089" s="27">
        <v>1</v>
      </c>
      <c r="S5089" s="29" t="str" cm="1">
        <f t="array" ref="S5089" xml:space="preserve"> _xlfn.IFS(Q5089 &lt; R5089, "L", Q5089 = R5089, "D", Q5089 &gt; R5089, "W")</f>
        <v>W</v>
      </c>
    </row>
    <row r="5090" spans="16:19" x14ac:dyDescent="0.3">
      <c r="P5090" s="28">
        <v>5084</v>
      </c>
      <c r="Q5090" s="26">
        <v>1</v>
      </c>
      <c r="R5090" s="27">
        <v>0</v>
      </c>
      <c r="S5090" s="29" t="str" cm="1">
        <f t="array" ref="S5090" xml:space="preserve"> _xlfn.IFS(Q5090 &lt; R5090, "L", Q5090 = R5090, "D", Q5090 &gt; R5090, "W")</f>
        <v>W</v>
      </c>
    </row>
    <row r="5091" spans="16:19" x14ac:dyDescent="0.3">
      <c r="P5091" s="28">
        <v>5085</v>
      </c>
      <c r="Q5091" s="26">
        <v>1</v>
      </c>
      <c r="R5091" s="27">
        <v>1</v>
      </c>
      <c r="S5091" s="29" t="str" cm="1">
        <f t="array" ref="S5091" xml:space="preserve"> _xlfn.IFS(Q5091 &lt; R5091, "L", Q5091 = R5091, "D", Q5091 &gt; R5091, "W")</f>
        <v>D</v>
      </c>
    </row>
    <row r="5092" spans="16:19" x14ac:dyDescent="0.3">
      <c r="P5092" s="28">
        <v>5086</v>
      </c>
      <c r="Q5092" s="26">
        <v>3</v>
      </c>
      <c r="R5092" s="27">
        <v>0</v>
      </c>
      <c r="S5092" s="29" t="str" cm="1">
        <f t="array" ref="S5092" xml:space="preserve"> _xlfn.IFS(Q5092 &lt; R5092, "L", Q5092 = R5092, "D", Q5092 &gt; R5092, "W")</f>
        <v>W</v>
      </c>
    </row>
    <row r="5093" spans="16:19" x14ac:dyDescent="0.3">
      <c r="P5093" s="28">
        <v>5087</v>
      </c>
      <c r="Q5093" s="26">
        <v>3</v>
      </c>
      <c r="R5093" s="27">
        <v>0</v>
      </c>
      <c r="S5093" s="29" t="str" cm="1">
        <f t="array" ref="S5093" xml:space="preserve"> _xlfn.IFS(Q5093 &lt; R5093, "L", Q5093 = R5093, "D", Q5093 &gt; R5093, "W")</f>
        <v>W</v>
      </c>
    </row>
    <row r="5094" spans="16:19" x14ac:dyDescent="0.3">
      <c r="P5094" s="28">
        <v>5088</v>
      </c>
      <c r="Q5094" s="26">
        <v>2</v>
      </c>
      <c r="R5094" s="27">
        <v>0</v>
      </c>
      <c r="S5094" s="29" t="str" cm="1">
        <f t="array" ref="S5094" xml:space="preserve"> _xlfn.IFS(Q5094 &lt; R5094, "L", Q5094 = R5094, "D", Q5094 &gt; R5094, "W")</f>
        <v>W</v>
      </c>
    </row>
    <row r="5095" spans="16:19" x14ac:dyDescent="0.3">
      <c r="P5095" s="28">
        <v>5089</v>
      </c>
      <c r="Q5095" s="26">
        <v>0</v>
      </c>
      <c r="R5095" s="27">
        <v>2</v>
      </c>
      <c r="S5095" s="29" t="str" cm="1">
        <f t="array" ref="S5095" xml:space="preserve"> _xlfn.IFS(Q5095 &lt; R5095, "L", Q5095 = R5095, "D", Q5095 &gt; R5095, "W")</f>
        <v>L</v>
      </c>
    </row>
    <row r="5096" spans="16:19" x14ac:dyDescent="0.3">
      <c r="P5096" s="28">
        <v>5090</v>
      </c>
      <c r="Q5096" s="26">
        <v>1</v>
      </c>
      <c r="R5096" s="27">
        <v>0</v>
      </c>
      <c r="S5096" s="29" t="str" cm="1">
        <f t="array" ref="S5096" xml:space="preserve"> _xlfn.IFS(Q5096 &lt; R5096, "L", Q5096 = R5096, "D", Q5096 &gt; R5096, "W")</f>
        <v>W</v>
      </c>
    </row>
    <row r="5097" spans="16:19" x14ac:dyDescent="0.3">
      <c r="P5097" s="28">
        <v>5091</v>
      </c>
      <c r="Q5097" s="26">
        <v>0</v>
      </c>
      <c r="R5097" s="27">
        <v>0</v>
      </c>
      <c r="S5097" s="29" t="str" cm="1">
        <f t="array" ref="S5097" xml:space="preserve"> _xlfn.IFS(Q5097 &lt; R5097, "L", Q5097 = R5097, "D", Q5097 &gt; R5097, "W")</f>
        <v>D</v>
      </c>
    </row>
    <row r="5098" spans="16:19" x14ac:dyDescent="0.3">
      <c r="P5098" s="28">
        <v>5092</v>
      </c>
      <c r="Q5098" s="26">
        <v>2</v>
      </c>
      <c r="R5098" s="27">
        <v>0</v>
      </c>
      <c r="S5098" s="29" t="str" cm="1">
        <f t="array" ref="S5098" xml:space="preserve"> _xlfn.IFS(Q5098 &lt; R5098, "L", Q5098 = R5098, "D", Q5098 &gt; R5098, "W")</f>
        <v>W</v>
      </c>
    </row>
    <row r="5099" spans="16:19" x14ac:dyDescent="0.3">
      <c r="P5099" s="28">
        <v>5093</v>
      </c>
      <c r="Q5099" s="26">
        <v>3</v>
      </c>
      <c r="R5099" s="27">
        <v>0</v>
      </c>
      <c r="S5099" s="29" t="str" cm="1">
        <f t="array" ref="S5099" xml:space="preserve"> _xlfn.IFS(Q5099 &lt; R5099, "L", Q5099 = R5099, "D", Q5099 &gt; R5099, "W")</f>
        <v>W</v>
      </c>
    </row>
    <row r="5100" spans="16:19" x14ac:dyDescent="0.3">
      <c r="P5100" s="28">
        <v>5094</v>
      </c>
      <c r="Q5100" s="26">
        <v>3</v>
      </c>
      <c r="R5100" s="27">
        <v>0</v>
      </c>
      <c r="S5100" s="29" t="str" cm="1">
        <f t="array" ref="S5100" xml:space="preserve"> _xlfn.IFS(Q5100 &lt; R5100, "L", Q5100 = R5100, "D", Q5100 &gt; R5100, "W")</f>
        <v>W</v>
      </c>
    </row>
    <row r="5101" spans="16:19" x14ac:dyDescent="0.3">
      <c r="P5101" s="28">
        <v>5095</v>
      </c>
      <c r="Q5101" s="26">
        <v>2</v>
      </c>
      <c r="R5101" s="27">
        <v>0</v>
      </c>
      <c r="S5101" s="29" t="str" cm="1">
        <f t="array" ref="S5101" xml:space="preserve"> _xlfn.IFS(Q5101 &lt; R5101, "L", Q5101 = R5101, "D", Q5101 &gt; R5101, "W")</f>
        <v>W</v>
      </c>
    </row>
    <row r="5102" spans="16:19" x14ac:dyDescent="0.3">
      <c r="P5102" s="28">
        <v>5096</v>
      </c>
      <c r="Q5102" s="26">
        <v>1</v>
      </c>
      <c r="R5102" s="27">
        <v>0</v>
      </c>
      <c r="S5102" s="29" t="str" cm="1">
        <f t="array" ref="S5102" xml:space="preserve"> _xlfn.IFS(Q5102 &lt; R5102, "L", Q5102 = R5102, "D", Q5102 &gt; R5102, "W")</f>
        <v>W</v>
      </c>
    </row>
    <row r="5103" spans="16:19" x14ac:dyDescent="0.3">
      <c r="P5103" s="28">
        <v>5097</v>
      </c>
      <c r="Q5103" s="26">
        <v>2</v>
      </c>
      <c r="R5103" s="27">
        <v>1</v>
      </c>
      <c r="S5103" s="29" t="str" cm="1">
        <f t="array" ref="S5103" xml:space="preserve"> _xlfn.IFS(Q5103 &lt; R5103, "L", Q5103 = R5103, "D", Q5103 &gt; R5103, "W")</f>
        <v>W</v>
      </c>
    </row>
    <row r="5104" spans="16:19" x14ac:dyDescent="0.3">
      <c r="P5104" s="28">
        <v>5098</v>
      </c>
      <c r="Q5104" s="26">
        <v>3</v>
      </c>
      <c r="R5104" s="27">
        <v>1</v>
      </c>
      <c r="S5104" s="29" t="str" cm="1">
        <f t="array" ref="S5104" xml:space="preserve"> _xlfn.IFS(Q5104 &lt; R5104, "L", Q5104 = R5104, "D", Q5104 &gt; R5104, "W")</f>
        <v>W</v>
      </c>
    </row>
    <row r="5105" spans="16:19" x14ac:dyDescent="0.3">
      <c r="P5105" s="28">
        <v>5099</v>
      </c>
      <c r="Q5105" s="26">
        <v>0</v>
      </c>
      <c r="R5105" s="27">
        <v>0</v>
      </c>
      <c r="S5105" s="29" t="str" cm="1">
        <f t="array" ref="S5105" xml:space="preserve"> _xlfn.IFS(Q5105 &lt; R5105, "L", Q5105 = R5105, "D", Q5105 &gt; R5105, "W")</f>
        <v>D</v>
      </c>
    </row>
    <row r="5106" spans="16:19" x14ac:dyDescent="0.3">
      <c r="P5106" s="28">
        <v>5100</v>
      </c>
      <c r="Q5106" s="26">
        <v>1</v>
      </c>
      <c r="R5106" s="27">
        <v>1</v>
      </c>
      <c r="S5106" s="29" t="str" cm="1">
        <f t="array" ref="S5106" xml:space="preserve"> _xlfn.IFS(Q5106 &lt; R5106, "L", Q5106 = R5106, "D", Q5106 &gt; R5106, "W")</f>
        <v>D</v>
      </c>
    </row>
    <row r="5107" spans="16:19" x14ac:dyDescent="0.3">
      <c r="P5107" s="28">
        <v>5101</v>
      </c>
      <c r="Q5107" s="26">
        <v>0</v>
      </c>
      <c r="R5107" s="27">
        <v>1</v>
      </c>
      <c r="S5107" s="29" t="str" cm="1">
        <f t="array" ref="S5107" xml:space="preserve"> _xlfn.IFS(Q5107 &lt; R5107, "L", Q5107 = R5107, "D", Q5107 &gt; R5107, "W")</f>
        <v>L</v>
      </c>
    </row>
    <row r="5108" spans="16:19" x14ac:dyDescent="0.3">
      <c r="P5108" s="28">
        <v>5102</v>
      </c>
      <c r="Q5108" s="26">
        <v>0</v>
      </c>
      <c r="R5108" s="27">
        <v>3</v>
      </c>
      <c r="S5108" s="29" t="str" cm="1">
        <f t="array" ref="S5108" xml:space="preserve"> _xlfn.IFS(Q5108 &lt; R5108, "L", Q5108 = R5108, "D", Q5108 &gt; R5108, "W")</f>
        <v>L</v>
      </c>
    </row>
    <row r="5109" spans="16:19" x14ac:dyDescent="0.3">
      <c r="P5109" s="28">
        <v>5103</v>
      </c>
      <c r="Q5109" s="26">
        <v>1</v>
      </c>
      <c r="R5109" s="27">
        <v>2</v>
      </c>
      <c r="S5109" s="29" t="str" cm="1">
        <f t="array" ref="S5109" xml:space="preserve"> _xlfn.IFS(Q5109 &lt; R5109, "L", Q5109 = R5109, "D", Q5109 &gt; R5109, "W")</f>
        <v>L</v>
      </c>
    </row>
    <row r="5110" spans="16:19" x14ac:dyDescent="0.3">
      <c r="P5110" s="28">
        <v>5104</v>
      </c>
      <c r="Q5110" s="26">
        <v>3</v>
      </c>
      <c r="R5110" s="27">
        <v>2</v>
      </c>
      <c r="S5110" s="29" t="str" cm="1">
        <f t="array" ref="S5110" xml:space="preserve"> _xlfn.IFS(Q5110 &lt; R5110, "L", Q5110 = R5110, "D", Q5110 &gt; R5110, "W")</f>
        <v>W</v>
      </c>
    </row>
    <row r="5111" spans="16:19" x14ac:dyDescent="0.3">
      <c r="P5111" s="28">
        <v>5105</v>
      </c>
      <c r="Q5111" s="26">
        <v>1</v>
      </c>
      <c r="R5111" s="27">
        <v>1</v>
      </c>
      <c r="S5111" s="29" t="str" cm="1">
        <f t="array" ref="S5111" xml:space="preserve"> _xlfn.IFS(Q5111 &lt; R5111, "L", Q5111 = R5111, "D", Q5111 &gt; R5111, "W")</f>
        <v>D</v>
      </c>
    </row>
    <row r="5112" spans="16:19" x14ac:dyDescent="0.3">
      <c r="P5112" s="28">
        <v>5106</v>
      </c>
      <c r="Q5112" s="26">
        <v>2</v>
      </c>
      <c r="R5112" s="27">
        <v>1</v>
      </c>
      <c r="S5112" s="29" t="str" cm="1">
        <f t="array" ref="S5112" xml:space="preserve"> _xlfn.IFS(Q5112 &lt; R5112, "L", Q5112 = R5112, "D", Q5112 &gt; R5112, "W")</f>
        <v>W</v>
      </c>
    </row>
    <row r="5113" spans="16:19" x14ac:dyDescent="0.3">
      <c r="P5113" s="28">
        <v>5107</v>
      </c>
      <c r="Q5113" s="26">
        <v>2</v>
      </c>
      <c r="R5113" s="27">
        <v>0</v>
      </c>
      <c r="S5113" s="29" t="str" cm="1">
        <f t="array" ref="S5113" xml:space="preserve"> _xlfn.IFS(Q5113 &lt; R5113, "L", Q5113 = R5113, "D", Q5113 &gt; R5113, "W")</f>
        <v>W</v>
      </c>
    </row>
    <row r="5114" spans="16:19" x14ac:dyDescent="0.3">
      <c r="P5114" s="28">
        <v>5108</v>
      </c>
      <c r="Q5114" s="26">
        <v>3</v>
      </c>
      <c r="R5114" s="27">
        <v>0</v>
      </c>
      <c r="S5114" s="29" t="str" cm="1">
        <f t="array" ref="S5114" xml:space="preserve"> _xlfn.IFS(Q5114 &lt; R5114, "L", Q5114 = R5114, "D", Q5114 &gt; R5114, "W")</f>
        <v>W</v>
      </c>
    </row>
    <row r="5115" spans="16:19" x14ac:dyDescent="0.3">
      <c r="P5115" s="28">
        <v>5109</v>
      </c>
      <c r="Q5115" s="26">
        <v>3</v>
      </c>
      <c r="R5115" s="27">
        <v>1</v>
      </c>
      <c r="S5115" s="29" t="str" cm="1">
        <f t="array" ref="S5115" xml:space="preserve"> _xlfn.IFS(Q5115 &lt; R5115, "L", Q5115 = R5115, "D", Q5115 &gt; R5115, "W")</f>
        <v>W</v>
      </c>
    </row>
    <row r="5116" spans="16:19" x14ac:dyDescent="0.3">
      <c r="P5116" s="28">
        <v>5110</v>
      </c>
      <c r="Q5116" s="26">
        <v>6</v>
      </c>
      <c r="R5116" s="27">
        <v>0</v>
      </c>
      <c r="S5116" s="29" t="str" cm="1">
        <f t="array" ref="S5116" xml:space="preserve"> _xlfn.IFS(Q5116 &lt; R5116, "L", Q5116 = R5116, "D", Q5116 &gt; R5116, "W")</f>
        <v>W</v>
      </c>
    </row>
    <row r="5117" spans="16:19" x14ac:dyDescent="0.3">
      <c r="P5117" s="28">
        <v>5111</v>
      </c>
      <c r="Q5117" s="26">
        <v>2</v>
      </c>
      <c r="R5117" s="27">
        <v>1</v>
      </c>
      <c r="S5117" s="29" t="str" cm="1">
        <f t="array" ref="S5117" xml:space="preserve"> _xlfn.IFS(Q5117 &lt; R5117, "L", Q5117 = R5117, "D", Q5117 &gt; R5117, "W")</f>
        <v>W</v>
      </c>
    </row>
    <row r="5118" spans="16:19" x14ac:dyDescent="0.3">
      <c r="P5118" s="28">
        <v>5112</v>
      </c>
      <c r="Q5118" s="26">
        <v>1</v>
      </c>
      <c r="R5118" s="27">
        <v>0</v>
      </c>
      <c r="S5118" s="29" t="str" cm="1">
        <f t="array" ref="S5118" xml:space="preserve"> _xlfn.IFS(Q5118 &lt; R5118, "L", Q5118 = R5118, "D", Q5118 &gt; R5118, "W")</f>
        <v>W</v>
      </c>
    </row>
    <row r="5119" spans="16:19" x14ac:dyDescent="0.3">
      <c r="P5119" s="28">
        <v>5113</v>
      </c>
      <c r="Q5119" s="26">
        <v>1</v>
      </c>
      <c r="R5119" s="27">
        <v>0</v>
      </c>
      <c r="S5119" s="29" t="str" cm="1">
        <f t="array" ref="S5119" xml:space="preserve"> _xlfn.IFS(Q5119 &lt; R5119, "L", Q5119 = R5119, "D", Q5119 &gt; R5119, "W")</f>
        <v>W</v>
      </c>
    </row>
    <row r="5120" spans="16:19" x14ac:dyDescent="0.3">
      <c r="P5120" s="28">
        <v>5114</v>
      </c>
      <c r="Q5120" s="26">
        <v>3</v>
      </c>
      <c r="R5120" s="27">
        <v>0</v>
      </c>
      <c r="S5120" s="29" t="str" cm="1">
        <f t="array" ref="S5120" xml:space="preserve"> _xlfn.IFS(Q5120 &lt; R5120, "L", Q5120 = R5120, "D", Q5120 &gt; R5120, "W")</f>
        <v>W</v>
      </c>
    </row>
    <row r="5121" spans="16:19" x14ac:dyDescent="0.3">
      <c r="P5121" s="28">
        <v>5115</v>
      </c>
      <c r="Q5121" s="26">
        <v>2</v>
      </c>
      <c r="R5121" s="27">
        <v>0</v>
      </c>
      <c r="S5121" s="29" t="str" cm="1">
        <f t="array" ref="S5121" xml:space="preserve"> _xlfn.IFS(Q5121 &lt; R5121, "L", Q5121 = R5121, "D", Q5121 &gt; R5121, "W")</f>
        <v>W</v>
      </c>
    </row>
    <row r="5122" spans="16:19" x14ac:dyDescent="0.3">
      <c r="P5122" s="28">
        <v>5116</v>
      </c>
      <c r="Q5122" s="26">
        <v>2</v>
      </c>
      <c r="R5122" s="27">
        <v>1</v>
      </c>
      <c r="S5122" s="29" t="str" cm="1">
        <f t="array" ref="S5122" xml:space="preserve"> _xlfn.IFS(Q5122 &lt; R5122, "L", Q5122 = R5122, "D", Q5122 &gt; R5122, "W")</f>
        <v>W</v>
      </c>
    </row>
    <row r="5123" spans="16:19" x14ac:dyDescent="0.3">
      <c r="P5123" s="28">
        <v>5117</v>
      </c>
      <c r="Q5123" s="26">
        <v>0</v>
      </c>
      <c r="R5123" s="27">
        <v>2</v>
      </c>
      <c r="S5123" s="29" t="str" cm="1">
        <f t="array" ref="S5123" xml:space="preserve"> _xlfn.IFS(Q5123 &lt; R5123, "L", Q5123 = R5123, "D", Q5123 &gt; R5123, "W")</f>
        <v>L</v>
      </c>
    </row>
    <row r="5124" spans="16:19" x14ac:dyDescent="0.3">
      <c r="P5124" s="28">
        <v>5118</v>
      </c>
      <c r="Q5124" s="26">
        <v>2</v>
      </c>
      <c r="R5124" s="27">
        <v>1</v>
      </c>
      <c r="S5124" s="29" t="str" cm="1">
        <f t="array" ref="S5124" xml:space="preserve"> _xlfn.IFS(Q5124 &lt; R5124, "L", Q5124 = R5124, "D", Q5124 &gt; R5124, "W")</f>
        <v>W</v>
      </c>
    </row>
    <row r="5125" spans="16:19" x14ac:dyDescent="0.3">
      <c r="P5125" s="28">
        <v>5119</v>
      </c>
      <c r="Q5125" s="26">
        <v>1</v>
      </c>
      <c r="R5125" s="27">
        <v>0</v>
      </c>
      <c r="S5125" s="29" t="str" cm="1">
        <f t="array" ref="S5125" xml:space="preserve"> _xlfn.IFS(Q5125 &lt; R5125, "L", Q5125 = R5125, "D", Q5125 &gt; R5125, "W")</f>
        <v>W</v>
      </c>
    </row>
    <row r="5126" spans="16:19" x14ac:dyDescent="0.3">
      <c r="P5126" s="28">
        <v>5120</v>
      </c>
      <c r="Q5126" s="26">
        <v>0</v>
      </c>
      <c r="R5126" s="27">
        <v>0</v>
      </c>
      <c r="S5126" s="29" t="str" cm="1">
        <f t="array" ref="S5126" xml:space="preserve"> _xlfn.IFS(Q5126 &lt; R5126, "L", Q5126 = R5126, "D", Q5126 &gt; R5126, "W")</f>
        <v>D</v>
      </c>
    </row>
    <row r="5127" spans="16:19" x14ac:dyDescent="0.3">
      <c r="P5127" s="28">
        <v>5121</v>
      </c>
      <c r="Q5127" s="26">
        <v>1</v>
      </c>
      <c r="R5127" s="27">
        <v>1</v>
      </c>
      <c r="S5127" s="29" t="str" cm="1">
        <f t="array" ref="S5127" xml:space="preserve"> _xlfn.IFS(Q5127 &lt; R5127, "L", Q5127 = R5127, "D", Q5127 &gt; R5127, "W")</f>
        <v>D</v>
      </c>
    </row>
    <row r="5128" spans="16:19" x14ac:dyDescent="0.3">
      <c r="P5128" s="28">
        <v>5122</v>
      </c>
      <c r="Q5128" s="26">
        <v>0</v>
      </c>
      <c r="R5128" s="27">
        <v>2</v>
      </c>
      <c r="S5128" s="29" t="str" cm="1">
        <f t="array" ref="S5128" xml:space="preserve"> _xlfn.IFS(Q5128 &lt; R5128, "L", Q5128 = R5128, "D", Q5128 &gt; R5128, "W")</f>
        <v>L</v>
      </c>
    </row>
    <row r="5129" spans="16:19" x14ac:dyDescent="0.3">
      <c r="P5129" s="28">
        <v>5123</v>
      </c>
      <c r="Q5129" s="26">
        <v>2</v>
      </c>
      <c r="R5129" s="27">
        <v>2</v>
      </c>
      <c r="S5129" s="29" t="str" cm="1">
        <f t="array" ref="S5129" xml:space="preserve"> _xlfn.IFS(Q5129 &lt; R5129, "L", Q5129 = R5129, "D", Q5129 &gt; R5129, "W")</f>
        <v>D</v>
      </c>
    </row>
    <row r="5130" spans="16:19" x14ac:dyDescent="0.3">
      <c r="P5130" s="28">
        <v>5124</v>
      </c>
      <c r="Q5130" s="26">
        <v>4</v>
      </c>
      <c r="R5130" s="27">
        <v>0</v>
      </c>
      <c r="S5130" s="29" t="str" cm="1">
        <f t="array" ref="S5130" xml:space="preserve"> _xlfn.IFS(Q5130 &lt; R5130, "L", Q5130 = R5130, "D", Q5130 &gt; R5130, "W")</f>
        <v>W</v>
      </c>
    </row>
    <row r="5131" spans="16:19" x14ac:dyDescent="0.3">
      <c r="P5131" s="28">
        <v>5125</v>
      </c>
      <c r="Q5131" s="26">
        <v>1</v>
      </c>
      <c r="R5131" s="27">
        <v>0</v>
      </c>
      <c r="S5131" s="29" t="str" cm="1">
        <f t="array" ref="S5131" xml:space="preserve"> _xlfn.IFS(Q5131 &lt; R5131, "L", Q5131 = R5131, "D", Q5131 &gt; R5131, "W")</f>
        <v>W</v>
      </c>
    </row>
    <row r="5132" spans="16:19" x14ac:dyDescent="0.3">
      <c r="P5132" s="28">
        <v>5126</v>
      </c>
      <c r="Q5132" s="26">
        <v>1</v>
      </c>
      <c r="R5132" s="27">
        <v>0</v>
      </c>
      <c r="S5132" s="29" t="str" cm="1">
        <f t="array" ref="S5132" xml:space="preserve"> _xlfn.IFS(Q5132 &lt; R5132, "L", Q5132 = R5132, "D", Q5132 &gt; R5132, "W")</f>
        <v>W</v>
      </c>
    </row>
    <row r="5133" spans="16:19" x14ac:dyDescent="0.3">
      <c r="P5133" s="28">
        <v>5127</v>
      </c>
      <c r="Q5133" s="26">
        <v>1</v>
      </c>
      <c r="R5133" s="27">
        <v>0</v>
      </c>
      <c r="S5133" s="29" t="str" cm="1">
        <f t="array" ref="S5133" xml:space="preserve"> _xlfn.IFS(Q5133 &lt; R5133, "L", Q5133 = R5133, "D", Q5133 &gt; R5133, "W")</f>
        <v>W</v>
      </c>
    </row>
    <row r="5134" spans="16:19" x14ac:dyDescent="0.3">
      <c r="P5134" s="28">
        <v>5128</v>
      </c>
      <c r="Q5134" s="26">
        <v>1</v>
      </c>
      <c r="R5134" s="27">
        <v>0</v>
      </c>
      <c r="S5134" s="29" t="str" cm="1">
        <f t="array" ref="S5134" xml:space="preserve"> _xlfn.IFS(Q5134 &lt; R5134, "L", Q5134 = R5134, "D", Q5134 &gt; R5134, "W")</f>
        <v>W</v>
      </c>
    </row>
    <row r="5135" spans="16:19" x14ac:dyDescent="0.3">
      <c r="P5135" s="28">
        <v>5129</v>
      </c>
      <c r="Q5135" s="26">
        <v>3</v>
      </c>
      <c r="R5135" s="27">
        <v>0</v>
      </c>
      <c r="S5135" s="29" t="str" cm="1">
        <f t="array" ref="S5135" xml:space="preserve"> _xlfn.IFS(Q5135 &lt; R5135, "L", Q5135 = R5135, "D", Q5135 &gt; R5135, "W")</f>
        <v>W</v>
      </c>
    </row>
    <row r="5136" spans="16:19" x14ac:dyDescent="0.3">
      <c r="P5136" s="28">
        <v>5130</v>
      </c>
      <c r="Q5136" s="26">
        <v>3</v>
      </c>
      <c r="R5136" s="27">
        <v>0</v>
      </c>
      <c r="S5136" s="29" t="str" cm="1">
        <f t="array" ref="S5136" xml:space="preserve"> _xlfn.IFS(Q5136 &lt; R5136, "L", Q5136 = R5136, "D", Q5136 &gt; R5136, "W")</f>
        <v>W</v>
      </c>
    </row>
    <row r="5137" spans="16:19" x14ac:dyDescent="0.3">
      <c r="P5137" s="28">
        <v>5131</v>
      </c>
      <c r="Q5137" s="26">
        <v>2</v>
      </c>
      <c r="R5137" s="27">
        <v>0</v>
      </c>
      <c r="S5137" s="29" t="str" cm="1">
        <f t="array" ref="S5137" xml:space="preserve"> _xlfn.IFS(Q5137 &lt; R5137, "L", Q5137 = R5137, "D", Q5137 &gt; R5137, "W")</f>
        <v>W</v>
      </c>
    </row>
    <row r="5138" spans="16:19" x14ac:dyDescent="0.3">
      <c r="P5138" s="28">
        <v>5132</v>
      </c>
      <c r="Q5138" s="26">
        <v>1</v>
      </c>
      <c r="R5138" s="27">
        <v>0</v>
      </c>
      <c r="S5138" s="29" t="str" cm="1">
        <f t="array" ref="S5138" xml:space="preserve"> _xlfn.IFS(Q5138 &lt; R5138, "L", Q5138 = R5138, "D", Q5138 &gt; R5138, "W")</f>
        <v>W</v>
      </c>
    </row>
    <row r="5139" spans="16:19" x14ac:dyDescent="0.3">
      <c r="P5139" s="28">
        <v>5133</v>
      </c>
      <c r="Q5139" s="26">
        <v>1</v>
      </c>
      <c r="R5139" s="27">
        <v>1</v>
      </c>
      <c r="S5139" s="29" t="str" cm="1">
        <f t="array" ref="S5139" xml:space="preserve"> _xlfn.IFS(Q5139 &lt; R5139, "L", Q5139 = R5139, "D", Q5139 &gt; R5139, "W")</f>
        <v>D</v>
      </c>
    </row>
    <row r="5140" spans="16:19" x14ac:dyDescent="0.3">
      <c r="P5140" s="28">
        <v>5134</v>
      </c>
      <c r="Q5140" s="26">
        <v>2</v>
      </c>
      <c r="R5140" s="27">
        <v>0</v>
      </c>
      <c r="S5140" s="29" t="str" cm="1">
        <f t="array" ref="S5140" xml:space="preserve"> _xlfn.IFS(Q5140 &lt; R5140, "L", Q5140 = R5140, "D", Q5140 &gt; R5140, "W")</f>
        <v>W</v>
      </c>
    </row>
    <row r="5141" spans="16:19" x14ac:dyDescent="0.3">
      <c r="P5141" s="28">
        <v>5135</v>
      </c>
      <c r="Q5141" s="26">
        <v>3</v>
      </c>
      <c r="R5141" s="27">
        <v>0</v>
      </c>
      <c r="S5141" s="29" t="str" cm="1">
        <f t="array" ref="S5141" xml:space="preserve"> _xlfn.IFS(Q5141 &lt; R5141, "L", Q5141 = R5141, "D", Q5141 &gt; R5141, "W")</f>
        <v>W</v>
      </c>
    </row>
    <row r="5142" spans="16:19" x14ac:dyDescent="0.3">
      <c r="P5142" s="28">
        <v>5136</v>
      </c>
      <c r="Q5142" s="26">
        <v>2</v>
      </c>
      <c r="R5142" s="27">
        <v>1</v>
      </c>
      <c r="S5142" s="29" t="str" cm="1">
        <f t="array" ref="S5142" xml:space="preserve"> _xlfn.IFS(Q5142 &lt; R5142, "L", Q5142 = R5142, "D", Q5142 &gt; R5142, "W")</f>
        <v>W</v>
      </c>
    </row>
    <row r="5143" spans="16:19" x14ac:dyDescent="0.3">
      <c r="P5143" s="28">
        <v>5137</v>
      </c>
      <c r="Q5143" s="26">
        <v>1</v>
      </c>
      <c r="R5143" s="27">
        <v>0</v>
      </c>
      <c r="S5143" s="29" t="str" cm="1">
        <f t="array" ref="S5143" xml:space="preserve"> _xlfn.IFS(Q5143 &lt; R5143, "L", Q5143 = R5143, "D", Q5143 &gt; R5143, "W")</f>
        <v>W</v>
      </c>
    </row>
    <row r="5144" spans="16:19" x14ac:dyDescent="0.3">
      <c r="P5144" s="28">
        <v>5138</v>
      </c>
      <c r="Q5144" s="26">
        <v>1</v>
      </c>
      <c r="R5144" s="27">
        <v>1</v>
      </c>
      <c r="S5144" s="29" t="str" cm="1">
        <f t="array" ref="S5144" xml:space="preserve"> _xlfn.IFS(Q5144 &lt; R5144, "L", Q5144 = R5144, "D", Q5144 &gt; R5144, "W")</f>
        <v>D</v>
      </c>
    </row>
    <row r="5145" spans="16:19" x14ac:dyDescent="0.3">
      <c r="P5145" s="28">
        <v>5139</v>
      </c>
      <c r="Q5145" s="26">
        <v>4</v>
      </c>
      <c r="R5145" s="27">
        <v>0</v>
      </c>
      <c r="S5145" s="29" t="str" cm="1">
        <f t="array" ref="S5145" xml:space="preserve"> _xlfn.IFS(Q5145 &lt; R5145, "L", Q5145 = R5145, "D", Q5145 &gt; R5145, "W")</f>
        <v>W</v>
      </c>
    </row>
    <row r="5146" spans="16:19" x14ac:dyDescent="0.3">
      <c r="P5146" s="28">
        <v>5140</v>
      </c>
      <c r="Q5146" s="26">
        <v>2</v>
      </c>
      <c r="R5146" s="27">
        <v>2</v>
      </c>
      <c r="S5146" s="29" t="str" cm="1">
        <f t="array" ref="S5146" xml:space="preserve"> _xlfn.IFS(Q5146 &lt; R5146, "L", Q5146 = R5146, "D", Q5146 &gt; R5146, "W")</f>
        <v>D</v>
      </c>
    </row>
    <row r="5147" spans="16:19" x14ac:dyDescent="0.3">
      <c r="P5147" s="28">
        <v>5141</v>
      </c>
      <c r="Q5147" s="26">
        <v>1</v>
      </c>
      <c r="R5147" s="27">
        <v>0</v>
      </c>
      <c r="S5147" s="29" t="str" cm="1">
        <f t="array" ref="S5147" xml:space="preserve"> _xlfn.IFS(Q5147 &lt; R5147, "L", Q5147 = R5147, "D", Q5147 &gt; R5147, "W")</f>
        <v>W</v>
      </c>
    </row>
    <row r="5148" spans="16:19" x14ac:dyDescent="0.3">
      <c r="P5148" s="28">
        <v>5142</v>
      </c>
      <c r="Q5148" s="26">
        <v>2</v>
      </c>
      <c r="R5148" s="27">
        <v>0</v>
      </c>
      <c r="S5148" s="29" t="str" cm="1">
        <f t="array" ref="S5148" xml:space="preserve"> _xlfn.IFS(Q5148 &lt; R5148, "L", Q5148 = R5148, "D", Q5148 &gt; R5148, "W")</f>
        <v>W</v>
      </c>
    </row>
    <row r="5149" spans="16:19" x14ac:dyDescent="0.3">
      <c r="P5149" s="28">
        <v>5143</v>
      </c>
      <c r="Q5149" s="26">
        <v>3</v>
      </c>
      <c r="R5149" s="27">
        <v>1</v>
      </c>
      <c r="S5149" s="29" t="str" cm="1">
        <f t="array" ref="S5149" xml:space="preserve"> _xlfn.IFS(Q5149 &lt; R5149, "L", Q5149 = R5149, "D", Q5149 &gt; R5149, "W")</f>
        <v>W</v>
      </c>
    </row>
    <row r="5150" spans="16:19" x14ac:dyDescent="0.3">
      <c r="P5150" s="28">
        <v>5144</v>
      </c>
      <c r="Q5150" s="26">
        <v>1</v>
      </c>
      <c r="R5150" s="27">
        <v>0</v>
      </c>
      <c r="S5150" s="29" t="str" cm="1">
        <f t="array" ref="S5150" xml:space="preserve"> _xlfn.IFS(Q5150 &lt; R5150, "L", Q5150 = R5150, "D", Q5150 &gt; R5150, "W")</f>
        <v>W</v>
      </c>
    </row>
    <row r="5151" spans="16:19" x14ac:dyDescent="0.3">
      <c r="P5151" s="28">
        <v>5145</v>
      </c>
      <c r="Q5151" s="26">
        <v>3</v>
      </c>
      <c r="R5151" s="27">
        <v>0</v>
      </c>
      <c r="S5151" s="29" t="str" cm="1">
        <f t="array" ref="S5151" xml:space="preserve"> _xlfn.IFS(Q5151 &lt; R5151, "L", Q5151 = R5151, "D", Q5151 &gt; R5151, "W")</f>
        <v>W</v>
      </c>
    </row>
    <row r="5152" spans="16:19" x14ac:dyDescent="0.3">
      <c r="P5152" s="28">
        <v>5146</v>
      </c>
      <c r="Q5152" s="26">
        <v>0</v>
      </c>
      <c r="R5152" s="27">
        <v>1</v>
      </c>
      <c r="S5152" s="29" t="str" cm="1">
        <f t="array" ref="S5152" xml:space="preserve"> _xlfn.IFS(Q5152 &lt; R5152, "L", Q5152 = R5152, "D", Q5152 &gt; R5152, "W")</f>
        <v>L</v>
      </c>
    </row>
    <row r="5153" spans="16:19" x14ac:dyDescent="0.3">
      <c r="P5153" s="28">
        <v>5147</v>
      </c>
      <c r="Q5153" s="26">
        <v>3</v>
      </c>
      <c r="R5153" s="27">
        <v>0</v>
      </c>
      <c r="S5153" s="29" t="str" cm="1">
        <f t="array" ref="S5153" xml:space="preserve"> _xlfn.IFS(Q5153 &lt; R5153, "L", Q5153 = R5153, "D", Q5153 &gt; R5153, "W")</f>
        <v>W</v>
      </c>
    </row>
    <row r="5154" spans="16:19" x14ac:dyDescent="0.3">
      <c r="P5154" s="28">
        <v>5148</v>
      </c>
      <c r="Q5154" s="26">
        <v>0</v>
      </c>
      <c r="R5154" s="27">
        <v>0</v>
      </c>
      <c r="S5154" s="29" t="str" cm="1">
        <f t="array" ref="S5154" xml:space="preserve"> _xlfn.IFS(Q5154 &lt; R5154, "L", Q5154 = R5154, "D", Q5154 &gt; R5154, "W")</f>
        <v>D</v>
      </c>
    </row>
    <row r="5155" spans="16:19" x14ac:dyDescent="0.3">
      <c r="P5155" s="28">
        <v>5149</v>
      </c>
      <c r="Q5155" s="26">
        <v>2</v>
      </c>
      <c r="R5155" s="27">
        <v>0</v>
      </c>
      <c r="S5155" s="29" t="str" cm="1">
        <f t="array" ref="S5155" xml:space="preserve"> _xlfn.IFS(Q5155 &lt; R5155, "L", Q5155 = R5155, "D", Q5155 &gt; R5155, "W")</f>
        <v>W</v>
      </c>
    </row>
    <row r="5156" spans="16:19" x14ac:dyDescent="0.3">
      <c r="P5156" s="28">
        <v>5150</v>
      </c>
      <c r="Q5156" s="26">
        <v>2</v>
      </c>
      <c r="R5156" s="27">
        <v>0</v>
      </c>
      <c r="S5156" s="29" t="str" cm="1">
        <f t="array" ref="S5156" xml:space="preserve"> _xlfn.IFS(Q5156 &lt; R5156, "L", Q5156 = R5156, "D", Q5156 &gt; R5156, "W")</f>
        <v>W</v>
      </c>
    </row>
    <row r="5157" spans="16:19" x14ac:dyDescent="0.3">
      <c r="P5157" s="28">
        <v>5151</v>
      </c>
      <c r="Q5157" s="26">
        <v>1</v>
      </c>
      <c r="R5157" s="27">
        <v>1</v>
      </c>
      <c r="S5157" s="29" t="str" cm="1">
        <f t="array" ref="S5157" xml:space="preserve"> _xlfn.IFS(Q5157 &lt; R5157, "L", Q5157 = R5157, "D", Q5157 &gt; R5157, "W")</f>
        <v>D</v>
      </c>
    </row>
    <row r="5158" spans="16:19" x14ac:dyDescent="0.3">
      <c r="P5158" s="28">
        <v>5152</v>
      </c>
      <c r="Q5158" s="26">
        <v>1</v>
      </c>
      <c r="R5158" s="27">
        <v>1</v>
      </c>
      <c r="S5158" s="29" t="str" cm="1">
        <f t="array" ref="S5158" xml:space="preserve"> _xlfn.IFS(Q5158 &lt; R5158, "L", Q5158 = R5158, "D", Q5158 &gt; R5158, "W")</f>
        <v>D</v>
      </c>
    </row>
    <row r="5159" spans="16:19" x14ac:dyDescent="0.3">
      <c r="P5159" s="28">
        <v>5153</v>
      </c>
      <c r="Q5159" s="26">
        <v>2</v>
      </c>
      <c r="R5159" s="27">
        <v>0</v>
      </c>
      <c r="S5159" s="29" t="str" cm="1">
        <f t="array" ref="S5159" xml:space="preserve"> _xlfn.IFS(Q5159 &lt; R5159, "L", Q5159 = R5159, "D", Q5159 &gt; R5159, "W")</f>
        <v>W</v>
      </c>
    </row>
    <row r="5160" spans="16:19" x14ac:dyDescent="0.3">
      <c r="P5160" s="28">
        <v>5154</v>
      </c>
      <c r="Q5160" s="26">
        <v>3</v>
      </c>
      <c r="R5160" s="27">
        <v>0</v>
      </c>
      <c r="S5160" s="29" t="str" cm="1">
        <f t="array" ref="S5160" xml:space="preserve"> _xlfn.IFS(Q5160 &lt; R5160, "L", Q5160 = R5160, "D", Q5160 &gt; R5160, "W")</f>
        <v>W</v>
      </c>
    </row>
    <row r="5161" spans="16:19" x14ac:dyDescent="0.3">
      <c r="P5161" s="28">
        <v>5155</v>
      </c>
      <c r="Q5161" s="26">
        <v>1</v>
      </c>
      <c r="R5161" s="27">
        <v>2</v>
      </c>
      <c r="S5161" s="29" t="str" cm="1">
        <f t="array" ref="S5161" xml:space="preserve"> _xlfn.IFS(Q5161 &lt; R5161, "L", Q5161 = R5161, "D", Q5161 &gt; R5161, "W")</f>
        <v>L</v>
      </c>
    </row>
    <row r="5162" spans="16:19" x14ac:dyDescent="0.3">
      <c r="P5162" s="28">
        <v>5156</v>
      </c>
      <c r="Q5162" s="26">
        <v>1</v>
      </c>
      <c r="R5162" s="27">
        <v>1</v>
      </c>
      <c r="S5162" s="29" t="str" cm="1">
        <f t="array" ref="S5162" xml:space="preserve"> _xlfn.IFS(Q5162 &lt; R5162, "L", Q5162 = R5162, "D", Q5162 &gt; R5162, "W")</f>
        <v>D</v>
      </c>
    </row>
    <row r="5163" spans="16:19" x14ac:dyDescent="0.3">
      <c r="P5163" s="28">
        <v>5157</v>
      </c>
      <c r="Q5163" s="26">
        <v>2</v>
      </c>
      <c r="R5163" s="27">
        <v>1</v>
      </c>
      <c r="S5163" s="29" t="str" cm="1">
        <f t="array" ref="S5163" xml:space="preserve"> _xlfn.IFS(Q5163 &lt; R5163, "L", Q5163 = R5163, "D", Q5163 &gt; R5163, "W")</f>
        <v>W</v>
      </c>
    </row>
    <row r="5164" spans="16:19" x14ac:dyDescent="0.3">
      <c r="P5164" s="28">
        <v>5158</v>
      </c>
      <c r="Q5164" s="26">
        <v>5</v>
      </c>
      <c r="R5164" s="27">
        <v>1</v>
      </c>
      <c r="S5164" s="29" t="str" cm="1">
        <f t="array" ref="S5164" xml:space="preserve"> _xlfn.IFS(Q5164 &lt; R5164, "L", Q5164 = R5164, "D", Q5164 &gt; R5164, "W")</f>
        <v>W</v>
      </c>
    </row>
    <row r="5165" spans="16:19" x14ac:dyDescent="0.3">
      <c r="P5165" s="28">
        <v>5159</v>
      </c>
      <c r="Q5165" s="26">
        <v>3</v>
      </c>
      <c r="R5165" s="27">
        <v>1</v>
      </c>
      <c r="S5165" s="29" t="str" cm="1">
        <f t="array" ref="S5165" xml:space="preserve"> _xlfn.IFS(Q5165 &lt; R5165, "L", Q5165 = R5165, "D", Q5165 &gt; R5165, "W")</f>
        <v>W</v>
      </c>
    </row>
    <row r="5166" spans="16:19" x14ac:dyDescent="0.3">
      <c r="P5166" s="28">
        <v>5160</v>
      </c>
      <c r="Q5166" s="26">
        <v>2</v>
      </c>
      <c r="R5166" s="27">
        <v>1</v>
      </c>
      <c r="S5166" s="29" t="str" cm="1">
        <f t="array" ref="S5166" xml:space="preserve"> _xlfn.IFS(Q5166 &lt; R5166, "L", Q5166 = R5166, "D", Q5166 &gt; R5166, "W")</f>
        <v>W</v>
      </c>
    </row>
    <row r="5167" spans="16:19" x14ac:dyDescent="0.3">
      <c r="P5167" s="28">
        <v>5161</v>
      </c>
      <c r="Q5167" s="26">
        <v>1</v>
      </c>
      <c r="R5167" s="27">
        <v>1</v>
      </c>
      <c r="S5167" s="29" t="str" cm="1">
        <f t="array" ref="S5167" xml:space="preserve"> _xlfn.IFS(Q5167 &lt; R5167, "L", Q5167 = R5167, "D", Q5167 &gt; R5167, "W")</f>
        <v>D</v>
      </c>
    </row>
    <row r="5168" spans="16:19" x14ac:dyDescent="0.3">
      <c r="P5168" s="28">
        <v>5162</v>
      </c>
      <c r="Q5168" s="26">
        <v>0</v>
      </c>
      <c r="R5168" s="27">
        <v>0</v>
      </c>
      <c r="S5168" s="29" t="str" cm="1">
        <f t="array" ref="S5168" xml:space="preserve"> _xlfn.IFS(Q5168 &lt; R5168, "L", Q5168 = R5168, "D", Q5168 &gt; R5168, "W")</f>
        <v>D</v>
      </c>
    </row>
    <row r="5169" spans="16:19" x14ac:dyDescent="0.3">
      <c r="P5169" s="28">
        <v>5163</v>
      </c>
      <c r="Q5169" s="26">
        <v>3</v>
      </c>
      <c r="R5169" s="27">
        <v>1</v>
      </c>
      <c r="S5169" s="29" t="str" cm="1">
        <f t="array" ref="S5169" xml:space="preserve"> _xlfn.IFS(Q5169 &lt; R5169, "L", Q5169 = R5169, "D", Q5169 &gt; R5169, "W")</f>
        <v>W</v>
      </c>
    </row>
    <row r="5170" spans="16:19" x14ac:dyDescent="0.3">
      <c r="P5170" s="28">
        <v>5164</v>
      </c>
      <c r="Q5170" s="26">
        <v>1</v>
      </c>
      <c r="R5170" s="27">
        <v>0</v>
      </c>
      <c r="S5170" s="29" t="str" cm="1">
        <f t="array" ref="S5170" xml:space="preserve"> _xlfn.IFS(Q5170 &lt; R5170, "L", Q5170 = R5170, "D", Q5170 &gt; R5170, "W")</f>
        <v>W</v>
      </c>
    </row>
    <row r="5171" spans="16:19" x14ac:dyDescent="0.3">
      <c r="P5171" s="28">
        <v>5165</v>
      </c>
      <c r="Q5171" s="26">
        <v>0</v>
      </c>
      <c r="R5171" s="27">
        <v>1</v>
      </c>
      <c r="S5171" s="29" t="str" cm="1">
        <f t="array" ref="S5171" xml:space="preserve"> _xlfn.IFS(Q5171 &lt; R5171, "L", Q5171 = R5171, "D", Q5171 &gt; R5171, "W")</f>
        <v>L</v>
      </c>
    </row>
    <row r="5172" spans="16:19" x14ac:dyDescent="0.3">
      <c r="P5172" s="28">
        <v>5166</v>
      </c>
      <c r="Q5172" s="26">
        <v>1</v>
      </c>
      <c r="R5172" s="27">
        <v>0</v>
      </c>
      <c r="S5172" s="29" t="str" cm="1">
        <f t="array" ref="S5172" xml:space="preserve"> _xlfn.IFS(Q5172 &lt; R5172, "L", Q5172 = R5172, "D", Q5172 &gt; R5172, "W")</f>
        <v>W</v>
      </c>
    </row>
    <row r="5173" spans="16:19" x14ac:dyDescent="0.3">
      <c r="P5173" s="28">
        <v>5167</v>
      </c>
      <c r="Q5173" s="26">
        <v>2</v>
      </c>
      <c r="R5173" s="27">
        <v>0</v>
      </c>
      <c r="S5173" s="29" t="str" cm="1">
        <f t="array" ref="S5173" xml:space="preserve"> _xlfn.IFS(Q5173 &lt; R5173, "L", Q5173 = R5173, "D", Q5173 &gt; R5173, "W")</f>
        <v>W</v>
      </c>
    </row>
    <row r="5174" spans="16:19" x14ac:dyDescent="0.3">
      <c r="P5174" s="28">
        <v>5168</v>
      </c>
      <c r="Q5174" s="26">
        <v>3</v>
      </c>
      <c r="R5174" s="27">
        <v>1</v>
      </c>
      <c r="S5174" s="29" t="str" cm="1">
        <f t="array" ref="S5174" xml:space="preserve"> _xlfn.IFS(Q5174 &lt; R5174, "L", Q5174 = R5174, "D", Q5174 &gt; R5174, "W")</f>
        <v>W</v>
      </c>
    </row>
    <row r="5175" spans="16:19" x14ac:dyDescent="0.3">
      <c r="P5175" s="28">
        <v>5169</v>
      </c>
      <c r="Q5175" s="26">
        <v>0</v>
      </c>
      <c r="R5175" s="27">
        <v>0</v>
      </c>
      <c r="S5175" s="29" t="str" cm="1">
        <f t="array" ref="S5175" xml:space="preserve"> _xlfn.IFS(Q5175 &lt; R5175, "L", Q5175 = R5175, "D", Q5175 &gt; R5175, "W")</f>
        <v>D</v>
      </c>
    </row>
    <row r="5176" spans="16:19" x14ac:dyDescent="0.3">
      <c r="P5176" s="28">
        <v>5170</v>
      </c>
      <c r="Q5176" s="26">
        <v>1</v>
      </c>
      <c r="R5176" s="27">
        <v>0</v>
      </c>
      <c r="S5176" s="29" t="str" cm="1">
        <f t="array" ref="S5176" xml:space="preserve"> _xlfn.IFS(Q5176 &lt; R5176, "L", Q5176 = R5176, "D", Q5176 &gt; R5176, "W")</f>
        <v>W</v>
      </c>
    </row>
    <row r="5177" spans="16:19" x14ac:dyDescent="0.3">
      <c r="P5177" s="28">
        <v>5171</v>
      </c>
      <c r="Q5177" s="26">
        <v>0</v>
      </c>
      <c r="R5177" s="27">
        <v>0</v>
      </c>
      <c r="S5177" s="29" t="str" cm="1">
        <f t="array" ref="S5177" xml:space="preserve"> _xlfn.IFS(Q5177 &lt; R5177, "L", Q5177 = R5177, "D", Q5177 &gt; R5177, "W")</f>
        <v>D</v>
      </c>
    </row>
    <row r="5178" spans="16:19" x14ac:dyDescent="0.3">
      <c r="P5178" s="28">
        <v>5172</v>
      </c>
      <c r="Q5178" s="26">
        <v>1</v>
      </c>
      <c r="R5178" s="27">
        <v>0</v>
      </c>
      <c r="S5178" s="29" t="str" cm="1">
        <f t="array" ref="S5178" xml:space="preserve"> _xlfn.IFS(Q5178 &lt; R5178, "L", Q5178 = R5178, "D", Q5178 &gt; R5178, "W")</f>
        <v>W</v>
      </c>
    </row>
    <row r="5179" spans="16:19" x14ac:dyDescent="0.3">
      <c r="P5179" s="28">
        <v>5173</v>
      </c>
      <c r="Q5179" s="26">
        <v>2</v>
      </c>
      <c r="R5179" s="27">
        <v>1</v>
      </c>
      <c r="S5179" s="29" t="str" cm="1">
        <f t="array" ref="S5179" xml:space="preserve"> _xlfn.IFS(Q5179 &lt; R5179, "L", Q5179 = R5179, "D", Q5179 &gt; R5179, "W")</f>
        <v>W</v>
      </c>
    </row>
    <row r="5180" spans="16:19" x14ac:dyDescent="0.3">
      <c r="P5180" s="28">
        <v>5174</v>
      </c>
      <c r="Q5180" s="26">
        <v>2</v>
      </c>
      <c r="R5180" s="27">
        <v>1</v>
      </c>
      <c r="S5180" s="29" t="str" cm="1">
        <f t="array" ref="S5180" xml:space="preserve"> _xlfn.IFS(Q5180 &lt; R5180, "L", Q5180 = R5180, "D", Q5180 &gt; R5180, "W")</f>
        <v>W</v>
      </c>
    </row>
    <row r="5181" spans="16:19" x14ac:dyDescent="0.3">
      <c r="P5181" s="28">
        <v>5175</v>
      </c>
      <c r="Q5181" s="26">
        <v>3</v>
      </c>
      <c r="R5181" s="27">
        <v>1</v>
      </c>
      <c r="S5181" s="29" t="str" cm="1">
        <f t="array" ref="S5181" xml:space="preserve"> _xlfn.IFS(Q5181 &lt; R5181, "L", Q5181 = R5181, "D", Q5181 &gt; R5181, "W")</f>
        <v>W</v>
      </c>
    </row>
    <row r="5182" spans="16:19" x14ac:dyDescent="0.3">
      <c r="P5182" s="28">
        <v>5176</v>
      </c>
      <c r="Q5182" s="26">
        <v>4</v>
      </c>
      <c r="R5182" s="27">
        <v>0</v>
      </c>
      <c r="S5182" s="29" t="str" cm="1">
        <f t="array" ref="S5182" xml:space="preserve"> _xlfn.IFS(Q5182 &lt; R5182, "L", Q5182 = R5182, "D", Q5182 &gt; R5182, "W")</f>
        <v>W</v>
      </c>
    </row>
    <row r="5183" spans="16:19" x14ac:dyDescent="0.3">
      <c r="P5183" s="28">
        <v>5177</v>
      </c>
      <c r="Q5183" s="26">
        <v>0</v>
      </c>
      <c r="R5183" s="27">
        <v>0</v>
      </c>
      <c r="S5183" s="29" t="str" cm="1">
        <f t="array" ref="S5183" xml:space="preserve"> _xlfn.IFS(Q5183 &lt; R5183, "L", Q5183 = R5183, "D", Q5183 &gt; R5183, "W")</f>
        <v>D</v>
      </c>
    </row>
    <row r="5184" spans="16:19" x14ac:dyDescent="0.3">
      <c r="P5184" s="28">
        <v>5178</v>
      </c>
      <c r="Q5184" s="26">
        <v>3</v>
      </c>
      <c r="R5184" s="27">
        <v>0</v>
      </c>
      <c r="S5184" s="29" t="str" cm="1">
        <f t="array" ref="S5184" xml:space="preserve"> _xlfn.IFS(Q5184 &lt; R5184, "L", Q5184 = R5184, "D", Q5184 &gt; R5184, "W")</f>
        <v>W</v>
      </c>
    </row>
    <row r="5185" spans="16:19" x14ac:dyDescent="0.3">
      <c r="P5185" s="28">
        <v>5179</v>
      </c>
      <c r="Q5185" s="26">
        <v>4</v>
      </c>
      <c r="R5185" s="27">
        <v>1</v>
      </c>
      <c r="S5185" s="29" t="str" cm="1">
        <f t="array" ref="S5185" xml:space="preserve"> _xlfn.IFS(Q5185 &lt; R5185, "L", Q5185 = R5185, "D", Q5185 &gt; R5185, "W")</f>
        <v>W</v>
      </c>
    </row>
    <row r="5186" spans="16:19" x14ac:dyDescent="0.3">
      <c r="P5186" s="28">
        <v>5180</v>
      </c>
      <c r="Q5186" s="26">
        <v>2</v>
      </c>
      <c r="R5186" s="27">
        <v>0</v>
      </c>
      <c r="S5186" s="29" t="str" cm="1">
        <f t="array" ref="S5186" xml:space="preserve"> _xlfn.IFS(Q5186 &lt; R5186, "L", Q5186 = R5186, "D", Q5186 &gt; R5186, "W")</f>
        <v>W</v>
      </c>
    </row>
    <row r="5187" spans="16:19" x14ac:dyDescent="0.3">
      <c r="P5187" s="28">
        <v>5181</v>
      </c>
      <c r="Q5187" s="26">
        <v>1</v>
      </c>
      <c r="R5187" s="27">
        <v>3</v>
      </c>
      <c r="S5187" s="29" t="str" cm="1">
        <f t="array" ref="S5187" xml:space="preserve"> _xlfn.IFS(Q5187 &lt; R5187, "L", Q5187 = R5187, "D", Q5187 &gt; R5187, "W")</f>
        <v>L</v>
      </c>
    </row>
    <row r="5188" spans="16:19" x14ac:dyDescent="0.3">
      <c r="P5188" s="28">
        <v>5182</v>
      </c>
      <c r="Q5188" s="26">
        <v>3</v>
      </c>
      <c r="R5188" s="27">
        <v>0</v>
      </c>
      <c r="S5188" s="29" t="str" cm="1">
        <f t="array" ref="S5188" xml:space="preserve"> _xlfn.IFS(Q5188 &lt; R5188, "L", Q5188 = R5188, "D", Q5188 &gt; R5188, "W")</f>
        <v>W</v>
      </c>
    </row>
    <row r="5189" spans="16:19" x14ac:dyDescent="0.3">
      <c r="P5189" s="28">
        <v>5183</v>
      </c>
      <c r="Q5189" s="26">
        <v>7</v>
      </c>
      <c r="R5189" s="27">
        <v>1</v>
      </c>
      <c r="S5189" s="29" t="str" cm="1">
        <f t="array" ref="S5189" xml:space="preserve"> _xlfn.IFS(Q5189 &lt; R5189, "L", Q5189 = R5189, "D", Q5189 &gt; R5189, "W")</f>
        <v>W</v>
      </c>
    </row>
    <row r="5190" spans="16:19" x14ac:dyDescent="0.3">
      <c r="P5190" s="28">
        <v>5184</v>
      </c>
      <c r="Q5190" s="26">
        <v>0</v>
      </c>
      <c r="R5190" s="27">
        <v>1</v>
      </c>
      <c r="S5190" s="29" t="str" cm="1">
        <f t="array" ref="S5190" xml:space="preserve"> _xlfn.IFS(Q5190 &lt; R5190, "L", Q5190 = R5190, "D", Q5190 &gt; R5190, "W")</f>
        <v>L</v>
      </c>
    </row>
    <row r="5191" spans="16:19" x14ac:dyDescent="0.3">
      <c r="P5191" s="28">
        <v>5185</v>
      </c>
      <c r="Q5191" s="26">
        <v>0</v>
      </c>
      <c r="R5191" s="27">
        <v>1</v>
      </c>
      <c r="S5191" s="29" t="str" cm="1">
        <f t="array" ref="S5191" xml:space="preserve"> _xlfn.IFS(Q5191 &lt; R5191, "L", Q5191 = R5191, "D", Q5191 &gt; R5191, "W")</f>
        <v>L</v>
      </c>
    </row>
    <row r="5192" spans="16:19" x14ac:dyDescent="0.3">
      <c r="P5192" s="28">
        <v>5186</v>
      </c>
      <c r="Q5192" s="26">
        <v>0</v>
      </c>
      <c r="R5192" s="27">
        <v>1</v>
      </c>
      <c r="S5192" s="29" t="str" cm="1">
        <f t="array" ref="S5192" xml:space="preserve"> _xlfn.IFS(Q5192 &lt; R5192, "L", Q5192 = R5192, "D", Q5192 &gt; R5192, "W")</f>
        <v>L</v>
      </c>
    </row>
    <row r="5193" spans="16:19" x14ac:dyDescent="0.3">
      <c r="P5193" s="28">
        <v>5187</v>
      </c>
      <c r="Q5193" s="26">
        <v>1</v>
      </c>
      <c r="R5193" s="27">
        <v>1</v>
      </c>
      <c r="S5193" s="29" t="str" cm="1">
        <f t="array" ref="S5193" xml:space="preserve"> _xlfn.IFS(Q5193 &lt; R5193, "L", Q5193 = R5193, "D", Q5193 &gt; R5193, "W")</f>
        <v>D</v>
      </c>
    </row>
    <row r="5194" spans="16:19" x14ac:dyDescent="0.3">
      <c r="P5194" s="28">
        <v>5188</v>
      </c>
      <c r="Q5194" s="26">
        <v>1</v>
      </c>
      <c r="R5194" s="27">
        <v>2</v>
      </c>
      <c r="S5194" s="29" t="str" cm="1">
        <f t="array" ref="S5194" xml:space="preserve"> _xlfn.IFS(Q5194 &lt; R5194, "L", Q5194 = R5194, "D", Q5194 &gt; R5194, "W")</f>
        <v>L</v>
      </c>
    </row>
    <row r="5195" spans="16:19" x14ac:dyDescent="0.3">
      <c r="P5195" s="28">
        <v>5189</v>
      </c>
      <c r="Q5195" s="26">
        <v>2</v>
      </c>
      <c r="R5195" s="27">
        <v>0</v>
      </c>
      <c r="S5195" s="29" t="str" cm="1">
        <f t="array" ref="S5195" xml:space="preserve"> _xlfn.IFS(Q5195 &lt; R5195, "L", Q5195 = R5195, "D", Q5195 &gt; R5195, "W")</f>
        <v>W</v>
      </c>
    </row>
    <row r="5196" spans="16:19" x14ac:dyDescent="0.3">
      <c r="P5196" s="28">
        <v>5190</v>
      </c>
      <c r="Q5196" s="26">
        <v>3</v>
      </c>
      <c r="R5196" s="27">
        <v>2</v>
      </c>
      <c r="S5196" s="29" t="str" cm="1">
        <f t="array" ref="S5196" xml:space="preserve"> _xlfn.IFS(Q5196 &lt; R5196, "L", Q5196 = R5196, "D", Q5196 &gt; R5196, "W")</f>
        <v>W</v>
      </c>
    </row>
    <row r="5197" spans="16:19" x14ac:dyDescent="0.3">
      <c r="P5197" s="28">
        <v>5191</v>
      </c>
      <c r="Q5197" s="26">
        <v>2</v>
      </c>
      <c r="R5197" s="27">
        <v>1</v>
      </c>
      <c r="S5197" s="29" t="str" cm="1">
        <f t="array" ref="S5197" xml:space="preserve"> _xlfn.IFS(Q5197 &lt; R5197, "L", Q5197 = R5197, "D", Q5197 &gt; R5197, "W")</f>
        <v>W</v>
      </c>
    </row>
    <row r="5198" spans="16:19" x14ac:dyDescent="0.3">
      <c r="P5198" s="28">
        <v>5192</v>
      </c>
      <c r="Q5198" s="26">
        <v>3</v>
      </c>
      <c r="R5198" s="27">
        <v>1</v>
      </c>
      <c r="S5198" s="29" t="str" cm="1">
        <f t="array" ref="S5198" xml:space="preserve"> _xlfn.IFS(Q5198 &lt; R5198, "L", Q5198 = R5198, "D", Q5198 &gt; R5198, "W")</f>
        <v>W</v>
      </c>
    </row>
    <row r="5199" spans="16:19" x14ac:dyDescent="0.3">
      <c r="P5199" s="28">
        <v>5193</v>
      </c>
      <c r="Q5199" s="26">
        <v>3</v>
      </c>
      <c r="R5199" s="27">
        <v>1</v>
      </c>
      <c r="S5199" s="29" t="str" cm="1">
        <f t="array" ref="S5199" xml:space="preserve"> _xlfn.IFS(Q5199 &lt; R5199, "L", Q5199 = R5199, "D", Q5199 &gt; R5199, "W")</f>
        <v>W</v>
      </c>
    </row>
    <row r="5200" spans="16:19" x14ac:dyDescent="0.3">
      <c r="P5200" s="28">
        <v>5194</v>
      </c>
      <c r="Q5200" s="26">
        <v>2</v>
      </c>
      <c r="R5200" s="27">
        <v>1</v>
      </c>
      <c r="S5200" s="29" t="str" cm="1">
        <f t="array" ref="S5200" xml:space="preserve"> _xlfn.IFS(Q5200 &lt; R5200, "L", Q5200 = R5200, "D", Q5200 &gt; R5200, "W")</f>
        <v>W</v>
      </c>
    </row>
    <row r="5201" spans="16:19" x14ac:dyDescent="0.3">
      <c r="P5201" s="28">
        <v>5195</v>
      </c>
      <c r="Q5201" s="26">
        <v>0</v>
      </c>
      <c r="R5201" s="27">
        <v>0</v>
      </c>
      <c r="S5201" s="29" t="str" cm="1">
        <f t="array" ref="S5201" xml:space="preserve"> _xlfn.IFS(Q5201 &lt; R5201, "L", Q5201 = R5201, "D", Q5201 &gt; R5201, "W")</f>
        <v>D</v>
      </c>
    </row>
    <row r="5202" spans="16:19" x14ac:dyDescent="0.3">
      <c r="P5202" s="28">
        <v>5196</v>
      </c>
      <c r="Q5202" s="26">
        <v>1</v>
      </c>
      <c r="R5202" s="27">
        <v>0</v>
      </c>
      <c r="S5202" s="29" t="str" cm="1">
        <f t="array" ref="S5202" xml:space="preserve"> _xlfn.IFS(Q5202 &lt; R5202, "L", Q5202 = R5202, "D", Q5202 &gt; R5202, "W")</f>
        <v>W</v>
      </c>
    </row>
    <row r="5203" spans="16:19" x14ac:dyDescent="0.3">
      <c r="P5203" s="28">
        <v>5197</v>
      </c>
      <c r="Q5203" s="26">
        <v>1</v>
      </c>
      <c r="R5203" s="27">
        <v>2</v>
      </c>
      <c r="S5203" s="29" t="str" cm="1">
        <f t="array" ref="S5203" xml:space="preserve"> _xlfn.IFS(Q5203 &lt; R5203, "L", Q5203 = R5203, "D", Q5203 &gt; R5203, "W")</f>
        <v>L</v>
      </c>
    </row>
    <row r="5204" spans="16:19" x14ac:dyDescent="0.3">
      <c r="P5204" s="28">
        <v>5198</v>
      </c>
      <c r="Q5204" s="26">
        <v>2</v>
      </c>
      <c r="R5204" s="27">
        <v>1</v>
      </c>
      <c r="S5204" s="29" t="str" cm="1">
        <f t="array" ref="S5204" xml:space="preserve"> _xlfn.IFS(Q5204 &lt; R5204, "L", Q5204 = R5204, "D", Q5204 &gt; R5204, "W")</f>
        <v>W</v>
      </c>
    </row>
    <row r="5205" spans="16:19" x14ac:dyDescent="0.3">
      <c r="P5205" s="28">
        <v>5199</v>
      </c>
      <c r="Q5205" s="26">
        <v>1</v>
      </c>
      <c r="R5205" s="27">
        <v>2</v>
      </c>
      <c r="S5205" s="29" t="str" cm="1">
        <f t="array" ref="S5205" xml:space="preserve"> _xlfn.IFS(Q5205 &lt; R5205, "L", Q5205 = R5205, "D", Q5205 &gt; R5205, "W")</f>
        <v>L</v>
      </c>
    </row>
    <row r="5206" spans="16:19" x14ac:dyDescent="0.3">
      <c r="P5206" s="28">
        <v>5200</v>
      </c>
      <c r="Q5206" s="26">
        <v>3</v>
      </c>
      <c r="R5206" s="27">
        <v>1</v>
      </c>
      <c r="S5206" s="29" t="str" cm="1">
        <f t="array" ref="S5206" xml:space="preserve"> _xlfn.IFS(Q5206 &lt; R5206, "L", Q5206 = R5206, "D", Q5206 &gt; R5206, "W")</f>
        <v>W</v>
      </c>
    </row>
    <row r="5207" spans="16:19" x14ac:dyDescent="0.3">
      <c r="P5207" s="28">
        <v>5201</v>
      </c>
      <c r="Q5207" s="26">
        <v>1</v>
      </c>
      <c r="R5207" s="27">
        <v>0</v>
      </c>
      <c r="S5207" s="29" t="str" cm="1">
        <f t="array" ref="S5207" xml:space="preserve"> _xlfn.IFS(Q5207 &lt; R5207, "L", Q5207 = R5207, "D", Q5207 &gt; R5207, "W")</f>
        <v>W</v>
      </c>
    </row>
    <row r="5208" spans="16:19" x14ac:dyDescent="0.3">
      <c r="P5208" s="28">
        <v>5202</v>
      </c>
      <c r="Q5208" s="26">
        <v>2</v>
      </c>
      <c r="R5208" s="27">
        <v>1</v>
      </c>
      <c r="S5208" s="29" t="str" cm="1">
        <f t="array" ref="S5208" xml:space="preserve"> _xlfn.IFS(Q5208 &lt; R5208, "L", Q5208 = R5208, "D", Q5208 &gt; R5208, "W")</f>
        <v>W</v>
      </c>
    </row>
    <row r="5209" spans="16:19" x14ac:dyDescent="0.3">
      <c r="P5209" s="28">
        <v>5203</v>
      </c>
      <c r="Q5209" s="26">
        <v>1</v>
      </c>
      <c r="R5209" s="27">
        <v>2</v>
      </c>
      <c r="S5209" s="29" t="str" cm="1">
        <f t="array" ref="S5209" xml:space="preserve"> _xlfn.IFS(Q5209 &lt; R5209, "L", Q5209 = R5209, "D", Q5209 &gt; R5209, "W")</f>
        <v>L</v>
      </c>
    </row>
    <row r="5210" spans="16:19" x14ac:dyDescent="0.3">
      <c r="P5210" s="28">
        <v>5204</v>
      </c>
      <c r="Q5210" s="26">
        <v>3</v>
      </c>
      <c r="R5210" s="27">
        <v>0</v>
      </c>
      <c r="S5210" s="29" t="str" cm="1">
        <f t="array" ref="S5210" xml:space="preserve"> _xlfn.IFS(Q5210 &lt; R5210, "L", Q5210 = R5210, "D", Q5210 &gt; R5210, "W")</f>
        <v>W</v>
      </c>
    </row>
    <row r="5211" spans="16:19" x14ac:dyDescent="0.3">
      <c r="P5211" s="28">
        <v>5205</v>
      </c>
      <c r="Q5211" s="26">
        <v>2</v>
      </c>
      <c r="R5211" s="27">
        <v>0</v>
      </c>
      <c r="S5211" s="29" t="str" cm="1">
        <f t="array" ref="S5211" xml:space="preserve"> _xlfn.IFS(Q5211 &lt; R5211, "L", Q5211 = R5211, "D", Q5211 &gt; R5211, "W")</f>
        <v>W</v>
      </c>
    </row>
    <row r="5212" spans="16:19" x14ac:dyDescent="0.3">
      <c r="P5212" s="28">
        <v>5206</v>
      </c>
      <c r="Q5212" s="26">
        <v>1</v>
      </c>
      <c r="R5212" s="27">
        <v>1</v>
      </c>
      <c r="S5212" s="29" t="str" cm="1">
        <f t="array" ref="S5212" xml:space="preserve"> _xlfn.IFS(Q5212 &lt; R5212, "L", Q5212 = R5212, "D", Q5212 &gt; R5212, "W")</f>
        <v>D</v>
      </c>
    </row>
    <row r="5213" spans="16:19" x14ac:dyDescent="0.3">
      <c r="P5213" s="28">
        <v>5207</v>
      </c>
      <c r="Q5213" s="26">
        <v>1</v>
      </c>
      <c r="R5213" s="27">
        <v>0</v>
      </c>
      <c r="S5213" s="29" t="str" cm="1">
        <f t="array" ref="S5213" xml:space="preserve"> _xlfn.IFS(Q5213 &lt; R5213, "L", Q5213 = R5213, "D", Q5213 &gt; R5213, "W")</f>
        <v>W</v>
      </c>
    </row>
    <row r="5214" spans="16:19" x14ac:dyDescent="0.3">
      <c r="P5214" s="28">
        <v>5208</v>
      </c>
      <c r="Q5214" s="26">
        <v>0</v>
      </c>
      <c r="R5214" s="27">
        <v>0</v>
      </c>
      <c r="S5214" s="29" t="str" cm="1">
        <f t="array" ref="S5214" xml:space="preserve"> _xlfn.IFS(Q5214 &lt; R5214, "L", Q5214 = R5214, "D", Q5214 &gt; R5214, "W")</f>
        <v>D</v>
      </c>
    </row>
    <row r="5215" spans="16:19" x14ac:dyDescent="0.3">
      <c r="P5215" s="28">
        <v>5209</v>
      </c>
      <c r="Q5215" s="26">
        <v>0</v>
      </c>
      <c r="R5215" s="27">
        <v>0</v>
      </c>
      <c r="S5215" s="29" t="str" cm="1">
        <f t="array" ref="S5215" xml:space="preserve"> _xlfn.IFS(Q5215 &lt; R5215, "L", Q5215 = R5215, "D", Q5215 &gt; R5215, "W")</f>
        <v>D</v>
      </c>
    </row>
    <row r="5216" spans="16:19" x14ac:dyDescent="0.3">
      <c r="P5216" s="28">
        <v>5210</v>
      </c>
      <c r="Q5216" s="26">
        <v>4</v>
      </c>
      <c r="R5216" s="27">
        <v>2</v>
      </c>
      <c r="S5216" s="29" t="str" cm="1">
        <f t="array" ref="S5216" xml:space="preserve"> _xlfn.IFS(Q5216 &lt; R5216, "L", Q5216 = R5216, "D", Q5216 &gt; R5216, "W")</f>
        <v>W</v>
      </c>
    </row>
    <row r="5217" spans="16:19" x14ac:dyDescent="0.3">
      <c r="P5217" s="28">
        <v>5211</v>
      </c>
      <c r="Q5217" s="26">
        <v>2</v>
      </c>
      <c r="R5217" s="27">
        <v>1</v>
      </c>
      <c r="S5217" s="29" t="str" cm="1">
        <f t="array" ref="S5217" xml:space="preserve"> _xlfn.IFS(Q5217 &lt; R5217, "L", Q5217 = R5217, "D", Q5217 &gt; R5217, "W")</f>
        <v>W</v>
      </c>
    </row>
    <row r="5218" spans="16:19" x14ac:dyDescent="0.3">
      <c r="P5218" s="28">
        <v>5212</v>
      </c>
      <c r="Q5218" s="26">
        <v>1</v>
      </c>
      <c r="R5218" s="27">
        <v>0</v>
      </c>
      <c r="S5218" s="29" t="str" cm="1">
        <f t="array" ref="S5218" xml:space="preserve"> _xlfn.IFS(Q5218 &lt; R5218, "L", Q5218 = R5218, "D", Q5218 &gt; R5218, "W")</f>
        <v>W</v>
      </c>
    </row>
    <row r="5219" spans="16:19" x14ac:dyDescent="0.3">
      <c r="P5219" s="28">
        <v>5213</v>
      </c>
      <c r="Q5219" s="26">
        <v>3</v>
      </c>
      <c r="R5219" s="27">
        <v>1</v>
      </c>
      <c r="S5219" s="29" t="str" cm="1">
        <f t="array" ref="S5219" xml:space="preserve"> _xlfn.IFS(Q5219 &lt; R5219, "L", Q5219 = R5219, "D", Q5219 &gt; R5219, "W")</f>
        <v>W</v>
      </c>
    </row>
    <row r="5220" spans="16:19" x14ac:dyDescent="0.3">
      <c r="P5220" s="28">
        <v>5214</v>
      </c>
      <c r="Q5220" s="26">
        <v>4</v>
      </c>
      <c r="R5220" s="27">
        <v>0</v>
      </c>
      <c r="S5220" s="29" t="str" cm="1">
        <f t="array" ref="S5220" xml:space="preserve"> _xlfn.IFS(Q5220 &lt; R5220, "L", Q5220 = R5220, "D", Q5220 &gt; R5220, "W")</f>
        <v>W</v>
      </c>
    </row>
    <row r="5221" spans="16:19" x14ac:dyDescent="0.3">
      <c r="P5221" s="28">
        <v>5215</v>
      </c>
      <c r="Q5221" s="26">
        <v>1</v>
      </c>
      <c r="R5221" s="27">
        <v>0</v>
      </c>
      <c r="S5221" s="29" t="str" cm="1">
        <f t="array" ref="S5221" xml:space="preserve"> _xlfn.IFS(Q5221 &lt; R5221, "L", Q5221 = R5221, "D", Q5221 &gt; R5221, "W")</f>
        <v>W</v>
      </c>
    </row>
    <row r="5222" spans="16:19" x14ac:dyDescent="0.3">
      <c r="P5222" s="28">
        <v>5216</v>
      </c>
      <c r="Q5222" s="26">
        <v>1</v>
      </c>
      <c r="R5222" s="27">
        <v>1</v>
      </c>
      <c r="S5222" s="29" t="str" cm="1">
        <f t="array" ref="S5222" xml:space="preserve"> _xlfn.IFS(Q5222 &lt; R5222, "L", Q5222 = R5222, "D", Q5222 &gt; R5222, "W")</f>
        <v>D</v>
      </c>
    </row>
    <row r="5223" spans="16:19" x14ac:dyDescent="0.3">
      <c r="P5223" s="28">
        <v>5217</v>
      </c>
      <c r="Q5223" s="26">
        <v>0</v>
      </c>
      <c r="R5223" s="27">
        <v>0</v>
      </c>
      <c r="S5223" s="29" t="str" cm="1">
        <f t="array" ref="S5223" xml:space="preserve"> _xlfn.IFS(Q5223 &lt; R5223, "L", Q5223 = R5223, "D", Q5223 &gt; R5223, "W")</f>
        <v>D</v>
      </c>
    </row>
    <row r="5224" spans="16:19" x14ac:dyDescent="0.3">
      <c r="P5224" s="28">
        <v>5218</v>
      </c>
      <c r="Q5224" s="26">
        <v>0</v>
      </c>
      <c r="R5224" s="27">
        <v>0</v>
      </c>
      <c r="S5224" s="29" t="str" cm="1">
        <f t="array" ref="S5224" xml:space="preserve"> _xlfn.IFS(Q5224 &lt; R5224, "L", Q5224 = R5224, "D", Q5224 &gt; R5224, "W")</f>
        <v>D</v>
      </c>
    </row>
    <row r="5225" spans="16:19" x14ac:dyDescent="0.3">
      <c r="P5225" s="28">
        <v>5219</v>
      </c>
      <c r="Q5225" s="26">
        <v>2</v>
      </c>
      <c r="R5225" s="27">
        <v>0</v>
      </c>
      <c r="S5225" s="29" t="str" cm="1">
        <f t="array" ref="S5225" xml:space="preserve"> _xlfn.IFS(Q5225 &lt; R5225, "L", Q5225 = R5225, "D", Q5225 &gt; R5225, "W")</f>
        <v>W</v>
      </c>
    </row>
    <row r="5226" spans="16:19" x14ac:dyDescent="0.3">
      <c r="P5226" s="28">
        <v>5220</v>
      </c>
      <c r="Q5226" s="26">
        <v>1</v>
      </c>
      <c r="R5226" s="27">
        <v>0</v>
      </c>
      <c r="S5226" s="29" t="str" cm="1">
        <f t="array" ref="S5226" xml:space="preserve"> _xlfn.IFS(Q5226 &lt; R5226, "L", Q5226 = R5226, "D", Q5226 &gt; R5226, "W")</f>
        <v>W</v>
      </c>
    </row>
    <row r="5227" spans="16:19" x14ac:dyDescent="0.3">
      <c r="P5227" s="28">
        <v>5221</v>
      </c>
      <c r="Q5227" s="26">
        <v>1</v>
      </c>
      <c r="R5227" s="27">
        <v>2</v>
      </c>
      <c r="S5227" s="29" t="str" cm="1">
        <f t="array" ref="S5227" xml:space="preserve"> _xlfn.IFS(Q5227 &lt; R5227, "L", Q5227 = R5227, "D", Q5227 &gt; R5227, "W")</f>
        <v>L</v>
      </c>
    </row>
    <row r="5228" spans="16:19" x14ac:dyDescent="0.3">
      <c r="P5228" s="28">
        <v>5222</v>
      </c>
      <c r="Q5228" s="26">
        <v>1</v>
      </c>
      <c r="R5228" s="27">
        <v>1</v>
      </c>
      <c r="S5228" s="29" t="str" cm="1">
        <f t="array" ref="S5228" xml:space="preserve"> _xlfn.IFS(Q5228 &lt; R5228, "L", Q5228 = R5228, "D", Q5228 &gt; R5228, "W")</f>
        <v>D</v>
      </c>
    </row>
    <row r="5229" spans="16:19" x14ac:dyDescent="0.3">
      <c r="P5229" s="28">
        <v>5223</v>
      </c>
      <c r="Q5229" s="26">
        <v>2</v>
      </c>
      <c r="R5229" s="27">
        <v>0</v>
      </c>
      <c r="S5229" s="29" t="str" cm="1">
        <f t="array" ref="S5229" xml:space="preserve"> _xlfn.IFS(Q5229 &lt; R5229, "L", Q5229 = R5229, "D", Q5229 &gt; R5229, "W")</f>
        <v>W</v>
      </c>
    </row>
    <row r="5230" spans="16:19" x14ac:dyDescent="0.3">
      <c r="P5230" s="28">
        <v>5224</v>
      </c>
      <c r="Q5230" s="26">
        <v>0</v>
      </c>
      <c r="R5230" s="27">
        <v>1</v>
      </c>
      <c r="S5230" s="29" t="str" cm="1">
        <f t="array" ref="S5230" xml:space="preserve"> _xlfn.IFS(Q5230 &lt; R5230, "L", Q5230 = R5230, "D", Q5230 &gt; R5230, "W")</f>
        <v>L</v>
      </c>
    </row>
    <row r="5231" spans="16:19" x14ac:dyDescent="0.3">
      <c r="P5231" s="28">
        <v>5225</v>
      </c>
      <c r="Q5231" s="26">
        <v>0</v>
      </c>
      <c r="R5231" s="27">
        <v>1</v>
      </c>
      <c r="S5231" s="29" t="str" cm="1">
        <f t="array" ref="S5231" xml:space="preserve"> _xlfn.IFS(Q5231 &lt; R5231, "L", Q5231 = R5231, "D", Q5231 &gt; R5231, "W")</f>
        <v>L</v>
      </c>
    </row>
    <row r="5232" spans="16:19" x14ac:dyDescent="0.3">
      <c r="P5232" s="28">
        <v>5226</v>
      </c>
      <c r="Q5232" s="26">
        <v>2</v>
      </c>
      <c r="R5232" s="27">
        <v>0</v>
      </c>
      <c r="S5232" s="29" t="str" cm="1">
        <f t="array" ref="S5232" xml:space="preserve"> _xlfn.IFS(Q5232 &lt; R5232, "L", Q5232 = R5232, "D", Q5232 &gt; R5232, "W")</f>
        <v>W</v>
      </c>
    </row>
    <row r="5233" spans="16:19" x14ac:dyDescent="0.3">
      <c r="P5233" s="28">
        <v>5227</v>
      </c>
      <c r="Q5233" s="26">
        <v>1</v>
      </c>
      <c r="R5233" s="27">
        <v>0</v>
      </c>
      <c r="S5233" s="29" t="str" cm="1">
        <f t="array" ref="S5233" xml:space="preserve"> _xlfn.IFS(Q5233 &lt; R5233, "L", Q5233 = R5233, "D", Q5233 &gt; R5233, "W")</f>
        <v>W</v>
      </c>
    </row>
    <row r="5234" spans="16:19" x14ac:dyDescent="0.3">
      <c r="P5234" s="28">
        <v>5228</v>
      </c>
      <c r="Q5234" s="26">
        <v>2</v>
      </c>
      <c r="R5234" s="27">
        <v>0</v>
      </c>
      <c r="S5234" s="29" t="str" cm="1">
        <f t="array" ref="S5234" xml:space="preserve"> _xlfn.IFS(Q5234 &lt; R5234, "L", Q5234 = R5234, "D", Q5234 &gt; R5234, "W")</f>
        <v>W</v>
      </c>
    </row>
    <row r="5235" spans="16:19" x14ac:dyDescent="0.3">
      <c r="P5235" s="28">
        <v>5229</v>
      </c>
      <c r="Q5235" s="26">
        <v>1</v>
      </c>
      <c r="R5235" s="27">
        <v>1</v>
      </c>
      <c r="S5235" s="29" t="str" cm="1">
        <f t="array" ref="S5235" xml:space="preserve"> _xlfn.IFS(Q5235 &lt; R5235, "L", Q5235 = R5235, "D", Q5235 &gt; R5235, "W")</f>
        <v>D</v>
      </c>
    </row>
    <row r="5236" spans="16:19" x14ac:dyDescent="0.3">
      <c r="P5236" s="28">
        <v>5230</v>
      </c>
      <c r="Q5236" s="26">
        <v>0</v>
      </c>
      <c r="R5236" s="27">
        <v>1</v>
      </c>
      <c r="S5236" s="29" t="str" cm="1">
        <f t="array" ref="S5236" xml:space="preserve"> _xlfn.IFS(Q5236 &lt; R5236, "L", Q5236 = R5236, "D", Q5236 &gt; R5236, "W")</f>
        <v>L</v>
      </c>
    </row>
    <row r="5237" spans="16:19" x14ac:dyDescent="0.3">
      <c r="P5237" s="28">
        <v>5231</v>
      </c>
      <c r="Q5237" s="26">
        <v>1</v>
      </c>
      <c r="R5237" s="27">
        <v>0</v>
      </c>
      <c r="S5237" s="29" t="str" cm="1">
        <f t="array" ref="S5237" xml:space="preserve"> _xlfn.IFS(Q5237 &lt; R5237, "L", Q5237 = R5237, "D", Q5237 &gt; R5237, "W")</f>
        <v>W</v>
      </c>
    </row>
    <row r="5238" spans="16:19" x14ac:dyDescent="0.3">
      <c r="P5238" s="28">
        <v>5232</v>
      </c>
      <c r="Q5238" s="26">
        <v>1</v>
      </c>
      <c r="R5238" s="27">
        <v>1</v>
      </c>
      <c r="S5238" s="29" t="str" cm="1">
        <f t="array" ref="S5238" xml:space="preserve"> _xlfn.IFS(Q5238 &lt; R5238, "L", Q5238 = R5238, "D", Q5238 &gt; R5238, "W")</f>
        <v>D</v>
      </c>
    </row>
    <row r="5239" spans="16:19" x14ac:dyDescent="0.3">
      <c r="P5239" s="28">
        <v>5233</v>
      </c>
      <c r="Q5239" s="26">
        <v>5</v>
      </c>
      <c r="R5239" s="27">
        <v>0</v>
      </c>
      <c r="S5239" s="29" t="str" cm="1">
        <f t="array" ref="S5239" xml:space="preserve"> _xlfn.IFS(Q5239 &lt; R5239, "L", Q5239 = R5239, "D", Q5239 &gt; R5239, "W")</f>
        <v>W</v>
      </c>
    </row>
    <row r="5240" spans="16:19" x14ac:dyDescent="0.3">
      <c r="P5240" s="28">
        <v>5234</v>
      </c>
      <c r="Q5240" s="26">
        <v>1</v>
      </c>
      <c r="R5240" s="27">
        <v>2</v>
      </c>
      <c r="S5240" s="29" t="str" cm="1">
        <f t="array" ref="S5240" xml:space="preserve"> _xlfn.IFS(Q5240 &lt; R5240, "L", Q5240 = R5240, "D", Q5240 &gt; R5240, "W")</f>
        <v>L</v>
      </c>
    </row>
    <row r="5241" spans="16:19" x14ac:dyDescent="0.3">
      <c r="P5241" s="28">
        <v>5235</v>
      </c>
      <c r="Q5241" s="26">
        <v>2</v>
      </c>
      <c r="R5241" s="27">
        <v>0</v>
      </c>
      <c r="S5241" s="29" t="str" cm="1">
        <f t="array" ref="S5241" xml:space="preserve"> _xlfn.IFS(Q5241 &lt; R5241, "L", Q5241 = R5241, "D", Q5241 &gt; R5241, "W")</f>
        <v>W</v>
      </c>
    </row>
    <row r="5242" spans="16:19" x14ac:dyDescent="0.3">
      <c r="P5242" s="28">
        <v>5236</v>
      </c>
      <c r="Q5242" s="26">
        <v>4</v>
      </c>
      <c r="R5242" s="27">
        <v>0</v>
      </c>
      <c r="S5242" s="29" t="str" cm="1">
        <f t="array" ref="S5242" xml:space="preserve"> _xlfn.IFS(Q5242 &lt; R5242, "L", Q5242 = R5242, "D", Q5242 &gt; R5242, "W")</f>
        <v>W</v>
      </c>
    </row>
    <row r="5243" spans="16:19" x14ac:dyDescent="0.3">
      <c r="P5243" s="28">
        <v>5237</v>
      </c>
      <c r="Q5243" s="26">
        <v>2</v>
      </c>
      <c r="R5243" s="27">
        <v>1</v>
      </c>
      <c r="S5243" s="29" t="str" cm="1">
        <f t="array" ref="S5243" xml:space="preserve"> _xlfn.IFS(Q5243 &lt; R5243, "L", Q5243 = R5243, "D", Q5243 &gt; R5243, "W")</f>
        <v>W</v>
      </c>
    </row>
    <row r="5244" spans="16:19" x14ac:dyDescent="0.3">
      <c r="P5244" s="28">
        <v>5238</v>
      </c>
      <c r="Q5244" s="26">
        <v>1</v>
      </c>
      <c r="R5244" s="27">
        <v>0</v>
      </c>
      <c r="S5244" s="29" t="str" cm="1">
        <f t="array" ref="S5244" xml:space="preserve"> _xlfn.IFS(Q5244 &lt; R5244, "L", Q5244 = R5244, "D", Q5244 &gt; R5244, "W")</f>
        <v>W</v>
      </c>
    </row>
    <row r="5245" spans="16:19" x14ac:dyDescent="0.3">
      <c r="P5245" s="28">
        <v>5239</v>
      </c>
      <c r="Q5245" s="26">
        <v>3</v>
      </c>
      <c r="R5245" s="27">
        <v>0</v>
      </c>
      <c r="S5245" s="29" t="str" cm="1">
        <f t="array" ref="S5245" xml:space="preserve"> _xlfn.IFS(Q5245 &lt; R5245, "L", Q5245 = R5245, "D", Q5245 &gt; R5245, "W")</f>
        <v>W</v>
      </c>
    </row>
    <row r="5246" spans="16:19" x14ac:dyDescent="0.3">
      <c r="P5246" s="28">
        <v>5240</v>
      </c>
      <c r="Q5246" s="26">
        <v>1</v>
      </c>
      <c r="R5246" s="27">
        <v>0</v>
      </c>
      <c r="S5246" s="29" t="str" cm="1">
        <f t="array" ref="S5246" xml:space="preserve"> _xlfn.IFS(Q5246 &lt; R5246, "L", Q5246 = R5246, "D", Q5246 &gt; R5246, "W")</f>
        <v>W</v>
      </c>
    </row>
    <row r="5247" spans="16:19" x14ac:dyDescent="0.3">
      <c r="P5247" s="28">
        <v>5241</v>
      </c>
      <c r="Q5247" s="26">
        <v>3</v>
      </c>
      <c r="R5247" s="27">
        <v>1</v>
      </c>
      <c r="S5247" s="29" t="str" cm="1">
        <f t="array" ref="S5247" xml:space="preserve"> _xlfn.IFS(Q5247 &lt; R5247, "L", Q5247 = R5247, "D", Q5247 &gt; R5247, "W")</f>
        <v>W</v>
      </c>
    </row>
    <row r="5248" spans="16:19" x14ac:dyDescent="0.3">
      <c r="P5248" s="28">
        <v>5242</v>
      </c>
      <c r="Q5248" s="26">
        <v>0</v>
      </c>
      <c r="R5248" s="27">
        <v>0</v>
      </c>
      <c r="S5248" s="29" t="str" cm="1">
        <f t="array" ref="S5248" xml:space="preserve"> _xlfn.IFS(Q5248 &lt; R5248, "L", Q5248 = R5248, "D", Q5248 &gt; R5248, "W")</f>
        <v>D</v>
      </c>
    </row>
    <row r="5249" spans="16:19" x14ac:dyDescent="0.3">
      <c r="P5249" s="28">
        <v>5243</v>
      </c>
      <c r="Q5249" s="26">
        <v>3</v>
      </c>
      <c r="R5249" s="27">
        <v>0</v>
      </c>
      <c r="S5249" s="29" t="str" cm="1">
        <f t="array" ref="S5249" xml:space="preserve"> _xlfn.IFS(Q5249 &lt; R5249, "L", Q5249 = R5249, "D", Q5249 &gt; R5249, "W")</f>
        <v>W</v>
      </c>
    </row>
    <row r="5250" spans="16:19" x14ac:dyDescent="0.3">
      <c r="P5250" s="28">
        <v>5244</v>
      </c>
      <c r="Q5250" s="26">
        <v>2</v>
      </c>
      <c r="R5250" s="27">
        <v>2</v>
      </c>
      <c r="S5250" s="29" t="str" cm="1">
        <f t="array" ref="S5250" xml:space="preserve"> _xlfn.IFS(Q5250 &lt; R5250, "L", Q5250 = R5250, "D", Q5250 &gt; R5250, "W")</f>
        <v>D</v>
      </c>
    </row>
    <row r="5251" spans="16:19" x14ac:dyDescent="0.3">
      <c r="P5251" s="28">
        <v>5245</v>
      </c>
      <c r="Q5251" s="26">
        <v>2</v>
      </c>
      <c r="R5251" s="27">
        <v>0</v>
      </c>
      <c r="S5251" s="29" t="str" cm="1">
        <f t="array" ref="S5251" xml:space="preserve"> _xlfn.IFS(Q5251 &lt; R5251, "L", Q5251 = R5251, "D", Q5251 &gt; R5251, "W")</f>
        <v>W</v>
      </c>
    </row>
    <row r="5252" spans="16:19" x14ac:dyDescent="0.3">
      <c r="P5252" s="28">
        <v>5246</v>
      </c>
      <c r="Q5252" s="26">
        <v>5</v>
      </c>
      <c r="R5252" s="27">
        <v>0</v>
      </c>
      <c r="S5252" s="29" t="str" cm="1">
        <f t="array" ref="S5252" xml:space="preserve"> _xlfn.IFS(Q5252 &lt; R5252, "L", Q5252 = R5252, "D", Q5252 &gt; R5252, "W")</f>
        <v>W</v>
      </c>
    </row>
    <row r="5253" spans="16:19" x14ac:dyDescent="0.3">
      <c r="P5253" s="28">
        <v>5247</v>
      </c>
      <c r="Q5253" s="26">
        <v>1</v>
      </c>
      <c r="R5253" s="27">
        <v>0</v>
      </c>
      <c r="S5253" s="29" t="str" cm="1">
        <f t="array" ref="S5253" xml:space="preserve"> _xlfn.IFS(Q5253 &lt; R5253, "L", Q5253 = R5253, "D", Q5253 &gt; R5253, "W")</f>
        <v>W</v>
      </c>
    </row>
    <row r="5254" spans="16:19" x14ac:dyDescent="0.3">
      <c r="P5254" s="28">
        <v>5248</v>
      </c>
      <c r="Q5254" s="26">
        <v>3</v>
      </c>
      <c r="R5254" s="27">
        <v>2</v>
      </c>
      <c r="S5254" s="29" t="str" cm="1">
        <f t="array" ref="S5254" xml:space="preserve"> _xlfn.IFS(Q5254 &lt; R5254, "L", Q5254 = R5254, "D", Q5254 &gt; R5254, "W")</f>
        <v>W</v>
      </c>
    </row>
    <row r="5255" spans="16:19" x14ac:dyDescent="0.3">
      <c r="P5255" s="28">
        <v>5249</v>
      </c>
      <c r="Q5255" s="26">
        <v>2</v>
      </c>
      <c r="R5255" s="27">
        <v>2</v>
      </c>
      <c r="S5255" s="29" t="str" cm="1">
        <f t="array" ref="S5255" xml:space="preserve"> _xlfn.IFS(Q5255 &lt; R5255, "L", Q5255 = R5255, "D", Q5255 &gt; R5255, "W")</f>
        <v>D</v>
      </c>
    </row>
    <row r="5256" spans="16:19" x14ac:dyDescent="0.3">
      <c r="P5256" s="28">
        <v>5250</v>
      </c>
      <c r="Q5256" s="26">
        <v>1</v>
      </c>
      <c r="R5256" s="27">
        <v>2</v>
      </c>
      <c r="S5256" s="29" t="str" cm="1">
        <f t="array" ref="S5256" xml:space="preserve"> _xlfn.IFS(Q5256 &lt; R5256, "L", Q5256 = R5256, "D", Q5256 &gt; R5256, "W")</f>
        <v>L</v>
      </c>
    </row>
    <row r="5257" spans="16:19" x14ac:dyDescent="0.3">
      <c r="P5257" s="28">
        <v>5251</v>
      </c>
      <c r="Q5257" s="26">
        <v>4</v>
      </c>
      <c r="R5257" s="27">
        <v>1</v>
      </c>
      <c r="S5257" s="29" t="str" cm="1">
        <f t="array" ref="S5257" xml:space="preserve"> _xlfn.IFS(Q5257 &lt; R5257, "L", Q5257 = R5257, "D", Q5257 &gt; R5257, "W")</f>
        <v>W</v>
      </c>
    </row>
    <row r="5258" spans="16:19" x14ac:dyDescent="0.3">
      <c r="P5258" s="28">
        <v>5252</v>
      </c>
      <c r="Q5258" s="26">
        <v>2</v>
      </c>
      <c r="R5258" s="27">
        <v>0</v>
      </c>
      <c r="S5258" s="29" t="str" cm="1">
        <f t="array" ref="S5258" xml:space="preserve"> _xlfn.IFS(Q5258 &lt; R5258, "L", Q5258 = R5258, "D", Q5258 &gt; R5258, "W")</f>
        <v>W</v>
      </c>
    </row>
    <row r="5259" spans="16:19" x14ac:dyDescent="0.3">
      <c r="P5259" s="28">
        <v>5253</v>
      </c>
      <c r="Q5259" s="26">
        <v>1</v>
      </c>
      <c r="R5259" s="27">
        <v>0</v>
      </c>
      <c r="S5259" s="29" t="str" cm="1">
        <f t="array" ref="S5259" xml:space="preserve"> _xlfn.IFS(Q5259 &lt; R5259, "L", Q5259 = R5259, "D", Q5259 &gt; R5259, "W")</f>
        <v>W</v>
      </c>
    </row>
    <row r="5260" spans="16:19" x14ac:dyDescent="0.3">
      <c r="P5260" s="28">
        <v>5254</v>
      </c>
      <c r="Q5260" s="26">
        <v>4</v>
      </c>
      <c r="R5260" s="27">
        <v>1</v>
      </c>
      <c r="S5260" s="29" t="str" cm="1">
        <f t="array" ref="S5260" xml:space="preserve"> _xlfn.IFS(Q5260 &lt; R5260, "L", Q5260 = R5260, "D", Q5260 &gt; R5260, "W")</f>
        <v>W</v>
      </c>
    </row>
    <row r="5261" spans="16:19" x14ac:dyDescent="0.3">
      <c r="P5261" s="28">
        <v>5255</v>
      </c>
      <c r="Q5261" s="26">
        <v>2</v>
      </c>
      <c r="R5261" s="27">
        <v>0</v>
      </c>
      <c r="S5261" s="29" t="str" cm="1">
        <f t="array" ref="S5261" xml:space="preserve"> _xlfn.IFS(Q5261 &lt; R5261, "L", Q5261 = R5261, "D", Q5261 &gt; R5261, "W")</f>
        <v>W</v>
      </c>
    </row>
    <row r="5262" spans="16:19" x14ac:dyDescent="0.3">
      <c r="P5262" s="28">
        <v>5256</v>
      </c>
      <c r="Q5262" s="26">
        <v>1</v>
      </c>
      <c r="R5262" s="27">
        <v>0</v>
      </c>
      <c r="S5262" s="29" t="str" cm="1">
        <f t="array" ref="S5262" xml:space="preserve"> _xlfn.IFS(Q5262 &lt; R5262, "L", Q5262 = R5262, "D", Q5262 &gt; R5262, "W")</f>
        <v>W</v>
      </c>
    </row>
    <row r="5263" spans="16:19" x14ac:dyDescent="0.3">
      <c r="P5263" s="28">
        <v>5257</v>
      </c>
      <c r="Q5263" s="26">
        <v>0</v>
      </c>
      <c r="R5263" s="27">
        <v>1</v>
      </c>
      <c r="S5263" s="29" t="str" cm="1">
        <f t="array" ref="S5263" xml:space="preserve"> _xlfn.IFS(Q5263 &lt; R5263, "L", Q5263 = R5263, "D", Q5263 &gt; R5263, "W")</f>
        <v>L</v>
      </c>
    </row>
    <row r="5264" spans="16:19" x14ac:dyDescent="0.3">
      <c r="P5264" s="28">
        <v>5258</v>
      </c>
      <c r="Q5264" s="26">
        <v>0</v>
      </c>
      <c r="R5264" s="27">
        <v>0</v>
      </c>
      <c r="S5264" s="29" t="str" cm="1">
        <f t="array" ref="S5264" xml:space="preserve"> _xlfn.IFS(Q5264 &lt; R5264, "L", Q5264 = R5264, "D", Q5264 &gt; R5264, "W")</f>
        <v>D</v>
      </c>
    </row>
    <row r="5265" spans="16:19" x14ac:dyDescent="0.3">
      <c r="P5265" s="28">
        <v>5259</v>
      </c>
      <c r="Q5265" s="26">
        <v>1</v>
      </c>
      <c r="R5265" s="27">
        <v>1</v>
      </c>
      <c r="S5265" s="29" t="str" cm="1">
        <f t="array" ref="S5265" xml:space="preserve"> _xlfn.IFS(Q5265 &lt; R5265, "L", Q5265 = R5265, "D", Q5265 &gt; R5265, "W")</f>
        <v>D</v>
      </c>
    </row>
    <row r="5266" spans="16:19" x14ac:dyDescent="0.3">
      <c r="P5266" s="28">
        <v>5260</v>
      </c>
      <c r="Q5266" s="26">
        <v>1</v>
      </c>
      <c r="R5266" s="27">
        <v>5</v>
      </c>
      <c r="S5266" s="29" t="str" cm="1">
        <f t="array" ref="S5266" xml:space="preserve"> _xlfn.IFS(Q5266 &lt; R5266, "L", Q5266 = R5266, "D", Q5266 &gt; R5266, "W")</f>
        <v>L</v>
      </c>
    </row>
    <row r="5267" spans="16:19" x14ac:dyDescent="0.3">
      <c r="P5267" s="28">
        <v>5261</v>
      </c>
      <c r="Q5267" s="26">
        <v>1</v>
      </c>
      <c r="R5267" s="27">
        <v>0</v>
      </c>
      <c r="S5267" s="29" t="str" cm="1">
        <f t="array" ref="S5267" xml:space="preserve"> _xlfn.IFS(Q5267 &lt; R5267, "L", Q5267 = R5267, "D", Q5267 &gt; R5267, "W")</f>
        <v>W</v>
      </c>
    </row>
    <row r="5268" spans="16:19" x14ac:dyDescent="0.3">
      <c r="P5268" s="28">
        <v>5262</v>
      </c>
      <c r="Q5268" s="26">
        <v>1</v>
      </c>
      <c r="R5268" s="27">
        <v>0</v>
      </c>
      <c r="S5268" s="29" t="str" cm="1">
        <f t="array" ref="S5268" xml:space="preserve"> _xlfn.IFS(Q5268 &lt; R5268, "L", Q5268 = R5268, "D", Q5268 &gt; R5268, "W")</f>
        <v>W</v>
      </c>
    </row>
    <row r="5269" spans="16:19" x14ac:dyDescent="0.3">
      <c r="P5269" s="28">
        <v>5263</v>
      </c>
      <c r="Q5269" s="26">
        <v>1</v>
      </c>
      <c r="R5269" s="27">
        <v>0</v>
      </c>
      <c r="S5269" s="29" t="str" cm="1">
        <f t="array" ref="S5269" xml:space="preserve"> _xlfn.IFS(Q5269 &lt; R5269, "L", Q5269 = R5269, "D", Q5269 &gt; R5269, "W")</f>
        <v>W</v>
      </c>
    </row>
    <row r="5270" spans="16:19" x14ac:dyDescent="0.3">
      <c r="P5270" s="28">
        <v>5264</v>
      </c>
      <c r="Q5270" s="26">
        <v>4</v>
      </c>
      <c r="R5270" s="27">
        <v>1</v>
      </c>
      <c r="S5270" s="29" t="str" cm="1">
        <f t="array" ref="S5270" xml:space="preserve"> _xlfn.IFS(Q5270 &lt; R5270, "L", Q5270 = R5270, "D", Q5270 &gt; R5270, "W")</f>
        <v>W</v>
      </c>
    </row>
    <row r="5271" spans="16:19" x14ac:dyDescent="0.3">
      <c r="P5271" s="28">
        <v>5265</v>
      </c>
      <c r="Q5271" s="26">
        <v>0</v>
      </c>
      <c r="R5271" s="27">
        <v>0</v>
      </c>
      <c r="S5271" s="29" t="str" cm="1">
        <f t="array" ref="S5271" xml:space="preserve"> _xlfn.IFS(Q5271 &lt; R5271, "L", Q5271 = R5271, "D", Q5271 &gt; R5271, "W")</f>
        <v>D</v>
      </c>
    </row>
    <row r="5272" spans="16:19" x14ac:dyDescent="0.3">
      <c r="P5272" s="28">
        <v>5266</v>
      </c>
      <c r="Q5272" s="26">
        <v>2</v>
      </c>
      <c r="R5272" s="27">
        <v>0</v>
      </c>
      <c r="S5272" s="29" t="str" cm="1">
        <f t="array" ref="S5272" xml:space="preserve"> _xlfn.IFS(Q5272 &lt; R5272, "L", Q5272 = R5272, "D", Q5272 &gt; R5272, "W")</f>
        <v>W</v>
      </c>
    </row>
    <row r="5273" spans="16:19" x14ac:dyDescent="0.3">
      <c r="P5273" s="28">
        <v>5267</v>
      </c>
      <c r="Q5273" s="26">
        <v>1</v>
      </c>
      <c r="R5273" s="27">
        <v>0</v>
      </c>
      <c r="S5273" s="29" t="str" cm="1">
        <f t="array" ref="S5273" xml:space="preserve"> _xlfn.IFS(Q5273 &lt; R5273, "L", Q5273 = R5273, "D", Q5273 &gt; R5273, "W")</f>
        <v>W</v>
      </c>
    </row>
    <row r="5274" spans="16:19" x14ac:dyDescent="0.3">
      <c r="P5274" s="28">
        <v>5268</v>
      </c>
      <c r="Q5274" s="26">
        <v>2</v>
      </c>
      <c r="R5274" s="27">
        <v>1</v>
      </c>
      <c r="S5274" s="29" t="str" cm="1">
        <f t="array" ref="S5274" xml:space="preserve"> _xlfn.IFS(Q5274 &lt; R5274, "L", Q5274 = R5274, "D", Q5274 &gt; R5274, "W")</f>
        <v>W</v>
      </c>
    </row>
    <row r="5275" spans="16:19" x14ac:dyDescent="0.3">
      <c r="P5275" s="28">
        <v>5269</v>
      </c>
      <c r="Q5275" s="26">
        <v>1</v>
      </c>
      <c r="R5275" s="27">
        <v>0</v>
      </c>
      <c r="S5275" s="29" t="str" cm="1">
        <f t="array" ref="S5275" xml:space="preserve"> _xlfn.IFS(Q5275 &lt; R5275, "L", Q5275 = R5275, "D", Q5275 &gt; R5275, "W")</f>
        <v>W</v>
      </c>
    </row>
    <row r="5276" spans="16:19" x14ac:dyDescent="0.3">
      <c r="P5276" s="28">
        <v>5270</v>
      </c>
      <c r="Q5276" s="26">
        <v>4</v>
      </c>
      <c r="R5276" s="27">
        <v>1</v>
      </c>
      <c r="S5276" s="29" t="str" cm="1">
        <f t="array" ref="S5276" xml:space="preserve"> _xlfn.IFS(Q5276 &lt; R5276, "L", Q5276 = R5276, "D", Q5276 &gt; R5276, "W")</f>
        <v>W</v>
      </c>
    </row>
    <row r="5277" spans="16:19" x14ac:dyDescent="0.3">
      <c r="P5277" s="28">
        <v>5271</v>
      </c>
      <c r="Q5277" s="26">
        <v>2</v>
      </c>
      <c r="R5277" s="27">
        <v>0</v>
      </c>
      <c r="S5277" s="29" t="str" cm="1">
        <f t="array" ref="S5277" xml:space="preserve"> _xlfn.IFS(Q5277 &lt; R5277, "L", Q5277 = R5277, "D", Q5277 &gt; R5277, "W")</f>
        <v>W</v>
      </c>
    </row>
    <row r="5278" spans="16:19" x14ac:dyDescent="0.3">
      <c r="P5278" s="28">
        <v>5272</v>
      </c>
      <c r="Q5278" s="26">
        <v>1</v>
      </c>
      <c r="R5278" s="27">
        <v>0</v>
      </c>
      <c r="S5278" s="29" t="str" cm="1">
        <f t="array" ref="S5278" xml:space="preserve"> _xlfn.IFS(Q5278 &lt; R5278, "L", Q5278 = R5278, "D", Q5278 &gt; R5278, "W")</f>
        <v>W</v>
      </c>
    </row>
    <row r="5279" spans="16:19" x14ac:dyDescent="0.3">
      <c r="P5279" s="28">
        <v>5273</v>
      </c>
      <c r="Q5279" s="26">
        <v>2</v>
      </c>
      <c r="R5279" s="27">
        <v>0</v>
      </c>
      <c r="S5279" s="29" t="str" cm="1">
        <f t="array" ref="S5279" xml:space="preserve"> _xlfn.IFS(Q5279 &lt; R5279, "L", Q5279 = R5279, "D", Q5279 &gt; R5279, "W")</f>
        <v>W</v>
      </c>
    </row>
    <row r="5280" spans="16:19" x14ac:dyDescent="0.3">
      <c r="P5280" s="28">
        <v>5274</v>
      </c>
      <c r="Q5280" s="26">
        <v>5</v>
      </c>
      <c r="R5280" s="27">
        <v>0</v>
      </c>
      <c r="S5280" s="29" t="str" cm="1">
        <f t="array" ref="S5280" xml:space="preserve"> _xlfn.IFS(Q5280 &lt; R5280, "L", Q5280 = R5280, "D", Q5280 &gt; R5280, "W")</f>
        <v>W</v>
      </c>
    </row>
    <row r="5281" spans="16:19" x14ac:dyDescent="0.3">
      <c r="P5281" s="28">
        <v>5275</v>
      </c>
      <c r="Q5281" s="26">
        <v>2</v>
      </c>
      <c r="R5281" s="27">
        <v>0</v>
      </c>
      <c r="S5281" s="29" t="str" cm="1">
        <f t="array" ref="S5281" xml:space="preserve"> _xlfn.IFS(Q5281 &lt; R5281, "L", Q5281 = R5281, "D", Q5281 &gt; R5281, "W")</f>
        <v>W</v>
      </c>
    </row>
    <row r="5282" spans="16:19" x14ac:dyDescent="0.3">
      <c r="P5282" s="28">
        <v>5276</v>
      </c>
      <c r="Q5282" s="26">
        <v>2</v>
      </c>
      <c r="R5282" s="27">
        <v>1</v>
      </c>
      <c r="S5282" s="29" t="str" cm="1">
        <f t="array" ref="S5282" xml:space="preserve"> _xlfn.IFS(Q5282 &lt; R5282, "L", Q5282 = R5282, "D", Q5282 &gt; R5282, "W")</f>
        <v>W</v>
      </c>
    </row>
    <row r="5283" spans="16:19" x14ac:dyDescent="0.3">
      <c r="P5283" s="28">
        <v>5277</v>
      </c>
      <c r="Q5283" s="26">
        <v>0</v>
      </c>
      <c r="R5283" s="27">
        <v>1</v>
      </c>
      <c r="S5283" s="29" t="str" cm="1">
        <f t="array" ref="S5283" xml:space="preserve"> _xlfn.IFS(Q5283 &lt; R5283, "L", Q5283 = R5283, "D", Q5283 &gt; R5283, "W")</f>
        <v>L</v>
      </c>
    </row>
    <row r="5284" spans="16:19" x14ac:dyDescent="0.3">
      <c r="P5284" s="28">
        <v>5278</v>
      </c>
      <c r="Q5284" s="26">
        <v>2</v>
      </c>
      <c r="R5284" s="27">
        <v>1</v>
      </c>
      <c r="S5284" s="29" t="str" cm="1">
        <f t="array" ref="S5284" xml:space="preserve"> _xlfn.IFS(Q5284 &lt; R5284, "L", Q5284 = R5284, "D", Q5284 &gt; R5284, "W")</f>
        <v>W</v>
      </c>
    </row>
    <row r="5285" spans="16:19" x14ac:dyDescent="0.3">
      <c r="P5285" s="28">
        <v>5279</v>
      </c>
      <c r="Q5285" s="26">
        <v>3</v>
      </c>
      <c r="R5285" s="27">
        <v>1</v>
      </c>
      <c r="S5285" s="29" t="str" cm="1">
        <f t="array" ref="S5285" xml:space="preserve"> _xlfn.IFS(Q5285 &lt; R5285, "L", Q5285 = R5285, "D", Q5285 &gt; R5285, "W")</f>
        <v>W</v>
      </c>
    </row>
    <row r="5286" spans="16:19" x14ac:dyDescent="0.3">
      <c r="P5286" s="28">
        <v>5280</v>
      </c>
      <c r="Q5286" s="26">
        <v>3</v>
      </c>
      <c r="R5286" s="27">
        <v>0</v>
      </c>
      <c r="S5286" s="29" t="str" cm="1">
        <f t="array" ref="S5286" xml:space="preserve"> _xlfn.IFS(Q5286 &lt; R5286, "L", Q5286 = R5286, "D", Q5286 &gt; R5286, "W")</f>
        <v>W</v>
      </c>
    </row>
    <row r="5287" spans="16:19" x14ac:dyDescent="0.3">
      <c r="P5287" s="28">
        <v>5281</v>
      </c>
      <c r="Q5287" s="26">
        <v>1</v>
      </c>
      <c r="R5287" s="27">
        <v>1</v>
      </c>
      <c r="S5287" s="29" t="str" cm="1">
        <f t="array" ref="S5287" xml:space="preserve"> _xlfn.IFS(Q5287 &lt; R5287, "L", Q5287 = R5287, "D", Q5287 &gt; R5287, "W")</f>
        <v>D</v>
      </c>
    </row>
    <row r="5288" spans="16:19" x14ac:dyDescent="0.3">
      <c r="P5288" s="28">
        <v>5282</v>
      </c>
      <c r="Q5288" s="26">
        <v>1</v>
      </c>
      <c r="R5288" s="27">
        <v>1</v>
      </c>
      <c r="S5288" s="29" t="str" cm="1">
        <f t="array" ref="S5288" xml:space="preserve"> _xlfn.IFS(Q5288 &lt; R5288, "L", Q5288 = R5288, "D", Q5288 &gt; R5288, "W")</f>
        <v>D</v>
      </c>
    </row>
    <row r="5289" spans="16:19" x14ac:dyDescent="0.3">
      <c r="P5289" s="28">
        <v>5283</v>
      </c>
      <c r="Q5289" s="26">
        <v>0</v>
      </c>
      <c r="R5289" s="27">
        <v>1</v>
      </c>
      <c r="S5289" s="29" t="str" cm="1">
        <f t="array" ref="S5289" xml:space="preserve"> _xlfn.IFS(Q5289 &lt; R5289, "L", Q5289 = R5289, "D", Q5289 &gt; R5289, "W")</f>
        <v>L</v>
      </c>
    </row>
    <row r="5290" spans="16:19" x14ac:dyDescent="0.3">
      <c r="P5290" s="28">
        <v>5284</v>
      </c>
      <c r="Q5290" s="26">
        <v>2</v>
      </c>
      <c r="R5290" s="27">
        <v>1</v>
      </c>
      <c r="S5290" s="29" t="str" cm="1">
        <f t="array" ref="S5290" xml:space="preserve"> _xlfn.IFS(Q5290 &lt; R5290, "L", Q5290 = R5290, "D", Q5290 &gt; R5290, "W")</f>
        <v>W</v>
      </c>
    </row>
    <row r="5291" spans="16:19" x14ac:dyDescent="0.3">
      <c r="P5291" s="28">
        <v>5285</v>
      </c>
      <c r="Q5291" s="26">
        <v>0</v>
      </c>
      <c r="R5291" s="27">
        <v>0</v>
      </c>
      <c r="S5291" s="29" t="str" cm="1">
        <f t="array" ref="S5291" xml:space="preserve"> _xlfn.IFS(Q5291 &lt; R5291, "L", Q5291 = R5291, "D", Q5291 &gt; R5291, "W")</f>
        <v>D</v>
      </c>
    </row>
    <row r="5292" spans="16:19" x14ac:dyDescent="0.3">
      <c r="P5292" s="28">
        <v>5286</v>
      </c>
      <c r="Q5292" s="26">
        <v>0</v>
      </c>
      <c r="R5292" s="27">
        <v>1</v>
      </c>
      <c r="S5292" s="29" t="str" cm="1">
        <f t="array" ref="S5292" xml:space="preserve"> _xlfn.IFS(Q5292 &lt; R5292, "L", Q5292 = R5292, "D", Q5292 &gt; R5292, "W")</f>
        <v>L</v>
      </c>
    </row>
    <row r="5293" spans="16:19" x14ac:dyDescent="0.3">
      <c r="P5293" s="28">
        <v>5287</v>
      </c>
      <c r="Q5293" s="26">
        <v>2</v>
      </c>
      <c r="R5293" s="27">
        <v>1</v>
      </c>
      <c r="S5293" s="29" t="str" cm="1">
        <f t="array" ref="S5293" xml:space="preserve"> _xlfn.IFS(Q5293 &lt; R5293, "L", Q5293 = R5293, "D", Q5293 &gt; R5293, "W")</f>
        <v>W</v>
      </c>
    </row>
    <row r="5294" spans="16:19" x14ac:dyDescent="0.3">
      <c r="P5294" s="28">
        <v>5288</v>
      </c>
      <c r="Q5294" s="26">
        <v>2</v>
      </c>
      <c r="R5294" s="27">
        <v>2</v>
      </c>
      <c r="S5294" s="29" t="str" cm="1">
        <f t="array" ref="S5294" xml:space="preserve"> _xlfn.IFS(Q5294 &lt; R5294, "L", Q5294 = R5294, "D", Q5294 &gt; R5294, "W")</f>
        <v>D</v>
      </c>
    </row>
    <row r="5295" spans="16:19" x14ac:dyDescent="0.3">
      <c r="P5295" s="28">
        <v>5289</v>
      </c>
      <c r="Q5295" s="26">
        <v>3</v>
      </c>
      <c r="R5295" s="27">
        <v>1</v>
      </c>
      <c r="S5295" s="29" t="str" cm="1">
        <f t="array" ref="S5295" xml:space="preserve"> _xlfn.IFS(Q5295 &lt; R5295, "L", Q5295 = R5295, "D", Q5295 &gt; R5295, "W")</f>
        <v>W</v>
      </c>
    </row>
    <row r="5296" spans="16:19" x14ac:dyDescent="0.3">
      <c r="P5296" s="28">
        <v>5290</v>
      </c>
      <c r="Q5296" s="26">
        <v>1</v>
      </c>
      <c r="R5296" s="27">
        <v>0</v>
      </c>
      <c r="S5296" s="29" t="str" cm="1">
        <f t="array" ref="S5296" xml:space="preserve"> _xlfn.IFS(Q5296 &lt; R5296, "L", Q5296 = R5296, "D", Q5296 &gt; R5296, "W")</f>
        <v>W</v>
      </c>
    </row>
    <row r="5297" spans="16:19" x14ac:dyDescent="0.3">
      <c r="P5297" s="28">
        <v>5291</v>
      </c>
      <c r="Q5297" s="26">
        <v>1</v>
      </c>
      <c r="R5297" s="27">
        <v>1</v>
      </c>
      <c r="S5297" s="29" t="str" cm="1">
        <f t="array" ref="S5297" xml:space="preserve"> _xlfn.IFS(Q5297 &lt; R5297, "L", Q5297 = R5297, "D", Q5297 &gt; R5297, "W")</f>
        <v>D</v>
      </c>
    </row>
    <row r="5298" spans="16:19" x14ac:dyDescent="0.3">
      <c r="P5298" s="28">
        <v>5292</v>
      </c>
      <c r="Q5298" s="26">
        <v>3</v>
      </c>
      <c r="R5298" s="27">
        <v>2</v>
      </c>
      <c r="S5298" s="29" t="str" cm="1">
        <f t="array" ref="S5298" xml:space="preserve"> _xlfn.IFS(Q5298 &lt; R5298, "L", Q5298 = R5298, "D", Q5298 &gt; R5298, "W")</f>
        <v>W</v>
      </c>
    </row>
    <row r="5299" spans="16:19" x14ac:dyDescent="0.3">
      <c r="P5299" s="28">
        <v>5293</v>
      </c>
      <c r="Q5299" s="26">
        <v>4</v>
      </c>
      <c r="R5299" s="27">
        <v>0</v>
      </c>
      <c r="S5299" s="29" t="str" cm="1">
        <f t="array" ref="S5299" xml:space="preserve"> _xlfn.IFS(Q5299 &lt; R5299, "L", Q5299 = R5299, "D", Q5299 &gt; R5299, "W")</f>
        <v>W</v>
      </c>
    </row>
    <row r="5300" spans="16:19" x14ac:dyDescent="0.3">
      <c r="P5300" s="28">
        <v>5294</v>
      </c>
      <c r="Q5300" s="26">
        <v>1</v>
      </c>
      <c r="R5300" s="27">
        <v>0</v>
      </c>
      <c r="S5300" s="29" t="str" cm="1">
        <f t="array" ref="S5300" xml:space="preserve"> _xlfn.IFS(Q5300 &lt; R5300, "L", Q5300 = R5300, "D", Q5300 &gt; R5300, "W")</f>
        <v>W</v>
      </c>
    </row>
    <row r="5301" spans="16:19" x14ac:dyDescent="0.3">
      <c r="P5301" s="28">
        <v>5295</v>
      </c>
      <c r="Q5301" s="26">
        <v>3</v>
      </c>
      <c r="R5301" s="27">
        <v>2</v>
      </c>
      <c r="S5301" s="29" t="str" cm="1">
        <f t="array" ref="S5301" xml:space="preserve"> _xlfn.IFS(Q5301 &lt; R5301, "L", Q5301 = R5301, "D", Q5301 &gt; R5301, "W")</f>
        <v>W</v>
      </c>
    </row>
    <row r="5302" spans="16:19" x14ac:dyDescent="0.3">
      <c r="P5302" s="28">
        <v>5296</v>
      </c>
      <c r="Q5302" s="26">
        <v>1</v>
      </c>
      <c r="R5302" s="27">
        <v>0</v>
      </c>
      <c r="S5302" s="29" t="str" cm="1">
        <f t="array" ref="S5302" xml:space="preserve"> _xlfn.IFS(Q5302 &lt; R5302, "L", Q5302 = R5302, "D", Q5302 &gt; R5302, "W")</f>
        <v>W</v>
      </c>
    </row>
    <row r="5303" spans="16:19" x14ac:dyDescent="0.3">
      <c r="P5303" s="28">
        <v>5297</v>
      </c>
      <c r="Q5303" s="26">
        <v>1</v>
      </c>
      <c r="R5303" s="27">
        <v>0</v>
      </c>
      <c r="S5303" s="29" t="str" cm="1">
        <f t="array" ref="S5303" xml:space="preserve"> _xlfn.IFS(Q5303 &lt; R5303, "L", Q5303 = R5303, "D", Q5303 &gt; R5303, "W")</f>
        <v>W</v>
      </c>
    </row>
    <row r="5304" spans="16:19" x14ac:dyDescent="0.3">
      <c r="P5304" s="28">
        <v>5298</v>
      </c>
      <c r="Q5304" s="26">
        <v>0</v>
      </c>
      <c r="R5304" s="27">
        <v>1</v>
      </c>
      <c r="S5304" s="29" t="str" cm="1">
        <f t="array" ref="S5304" xml:space="preserve"> _xlfn.IFS(Q5304 &lt; R5304, "L", Q5304 = R5304, "D", Q5304 &gt; R5304, "W")</f>
        <v>L</v>
      </c>
    </row>
    <row r="5305" spans="16:19" x14ac:dyDescent="0.3">
      <c r="P5305" s="28">
        <v>5299</v>
      </c>
      <c r="Q5305" s="26">
        <v>0</v>
      </c>
      <c r="R5305" s="27">
        <v>0</v>
      </c>
      <c r="S5305" s="29" t="str" cm="1">
        <f t="array" ref="S5305" xml:space="preserve"> _xlfn.IFS(Q5305 &lt; R5305, "L", Q5305 = R5305, "D", Q5305 &gt; R5305, "W")</f>
        <v>D</v>
      </c>
    </row>
    <row r="5306" spans="16:19" x14ac:dyDescent="0.3">
      <c r="P5306" s="28">
        <v>5300</v>
      </c>
      <c r="Q5306" s="26">
        <v>0</v>
      </c>
      <c r="R5306" s="27">
        <v>0</v>
      </c>
      <c r="S5306" s="29" t="str" cm="1">
        <f t="array" ref="S5306" xml:space="preserve"> _xlfn.IFS(Q5306 &lt; R5306, "L", Q5306 = R5306, "D", Q5306 &gt; R5306, "W")</f>
        <v>D</v>
      </c>
    </row>
    <row r="5307" spans="16:19" x14ac:dyDescent="0.3">
      <c r="P5307" s="28">
        <v>5301</v>
      </c>
      <c r="Q5307" s="26">
        <v>2</v>
      </c>
      <c r="R5307" s="27">
        <v>1</v>
      </c>
      <c r="S5307" s="29" t="str" cm="1">
        <f t="array" ref="S5307" xml:space="preserve"> _xlfn.IFS(Q5307 &lt; R5307, "L", Q5307 = R5307, "D", Q5307 &gt; R5307, "W")</f>
        <v>W</v>
      </c>
    </row>
    <row r="5308" spans="16:19" x14ac:dyDescent="0.3">
      <c r="P5308" s="28">
        <v>5302</v>
      </c>
      <c r="Q5308" s="26">
        <v>2</v>
      </c>
      <c r="R5308" s="27">
        <v>0</v>
      </c>
      <c r="S5308" s="29" t="str" cm="1">
        <f t="array" ref="S5308" xml:space="preserve"> _xlfn.IFS(Q5308 &lt; R5308, "L", Q5308 = R5308, "D", Q5308 &gt; R5308, "W")</f>
        <v>W</v>
      </c>
    </row>
    <row r="5309" spans="16:19" x14ac:dyDescent="0.3">
      <c r="P5309" s="28">
        <v>5303</v>
      </c>
      <c r="Q5309" s="26">
        <v>1</v>
      </c>
      <c r="R5309" s="27">
        <v>0</v>
      </c>
      <c r="S5309" s="29" t="str" cm="1">
        <f t="array" ref="S5309" xml:space="preserve"> _xlfn.IFS(Q5309 &lt; R5309, "L", Q5309 = R5309, "D", Q5309 &gt; R5309, "W")</f>
        <v>W</v>
      </c>
    </row>
    <row r="5310" spans="16:19" x14ac:dyDescent="0.3">
      <c r="P5310" s="28">
        <v>5304</v>
      </c>
      <c r="Q5310" s="26">
        <v>1</v>
      </c>
      <c r="R5310" s="27">
        <v>0</v>
      </c>
      <c r="S5310" s="29" t="str" cm="1">
        <f t="array" ref="S5310" xml:space="preserve"> _xlfn.IFS(Q5310 &lt; R5310, "L", Q5310 = R5310, "D", Q5310 &gt; R5310, "W")</f>
        <v>W</v>
      </c>
    </row>
    <row r="5311" spans="16:19" x14ac:dyDescent="0.3">
      <c r="P5311" s="28">
        <v>5305</v>
      </c>
      <c r="Q5311" s="26">
        <v>3</v>
      </c>
      <c r="R5311" s="27">
        <v>1</v>
      </c>
      <c r="S5311" s="29" t="str" cm="1">
        <f t="array" ref="S5311" xml:space="preserve"> _xlfn.IFS(Q5311 &lt; R5311, "L", Q5311 = R5311, "D", Q5311 &gt; R5311, "W")</f>
        <v>W</v>
      </c>
    </row>
    <row r="5312" spans="16:19" x14ac:dyDescent="0.3">
      <c r="P5312" s="28">
        <v>5306</v>
      </c>
      <c r="Q5312" s="26">
        <v>3</v>
      </c>
      <c r="R5312" s="27">
        <v>0</v>
      </c>
      <c r="S5312" s="29" t="str" cm="1">
        <f t="array" ref="S5312" xml:space="preserve"> _xlfn.IFS(Q5312 &lt; R5312, "L", Q5312 = R5312, "D", Q5312 &gt; R5312, "W")</f>
        <v>W</v>
      </c>
    </row>
    <row r="5313" spans="16:19" x14ac:dyDescent="0.3">
      <c r="P5313" s="28">
        <v>5307</v>
      </c>
      <c r="Q5313" s="26">
        <v>1</v>
      </c>
      <c r="R5313" s="27">
        <v>1</v>
      </c>
      <c r="S5313" s="29" t="str" cm="1">
        <f t="array" ref="S5313" xml:space="preserve"> _xlfn.IFS(Q5313 &lt; R5313, "L", Q5313 = R5313, "D", Q5313 &gt; R5313, "W")</f>
        <v>D</v>
      </c>
    </row>
    <row r="5314" spans="16:19" x14ac:dyDescent="0.3">
      <c r="P5314" s="28">
        <v>5308</v>
      </c>
      <c r="Q5314" s="26">
        <v>2</v>
      </c>
      <c r="R5314" s="27">
        <v>0</v>
      </c>
      <c r="S5314" s="29" t="str" cm="1">
        <f t="array" ref="S5314" xml:space="preserve"> _xlfn.IFS(Q5314 &lt; R5314, "L", Q5314 = R5314, "D", Q5314 &gt; R5314, "W")</f>
        <v>W</v>
      </c>
    </row>
    <row r="5315" spans="16:19" x14ac:dyDescent="0.3">
      <c r="P5315" s="28">
        <v>5309</v>
      </c>
      <c r="Q5315" s="26">
        <v>5</v>
      </c>
      <c r="R5315" s="27">
        <v>0</v>
      </c>
      <c r="S5315" s="29" t="str" cm="1">
        <f t="array" ref="S5315" xml:space="preserve"> _xlfn.IFS(Q5315 &lt; R5315, "L", Q5315 = R5315, "D", Q5315 &gt; R5315, "W")</f>
        <v>W</v>
      </c>
    </row>
    <row r="5316" spans="16:19" x14ac:dyDescent="0.3">
      <c r="P5316" s="28">
        <v>5310</v>
      </c>
      <c r="Q5316" s="26">
        <v>1</v>
      </c>
      <c r="R5316" s="27">
        <v>0</v>
      </c>
      <c r="S5316" s="29" t="str" cm="1">
        <f t="array" ref="S5316" xml:space="preserve"> _xlfn.IFS(Q5316 &lt; R5316, "L", Q5316 = R5316, "D", Q5316 &gt; R5316, "W")</f>
        <v>W</v>
      </c>
    </row>
    <row r="5317" spans="16:19" x14ac:dyDescent="0.3">
      <c r="P5317" s="28">
        <v>5311</v>
      </c>
      <c r="Q5317" s="26">
        <v>4</v>
      </c>
      <c r="R5317" s="27">
        <v>0</v>
      </c>
      <c r="S5317" s="29" t="str" cm="1">
        <f t="array" ref="S5317" xml:space="preserve"> _xlfn.IFS(Q5317 &lt; R5317, "L", Q5317 = R5317, "D", Q5317 &gt; R5317, "W")</f>
        <v>W</v>
      </c>
    </row>
    <row r="5318" spans="16:19" x14ac:dyDescent="0.3">
      <c r="P5318" s="28">
        <v>5312</v>
      </c>
      <c r="Q5318" s="26">
        <v>0</v>
      </c>
      <c r="R5318" s="27">
        <v>2</v>
      </c>
      <c r="S5318" s="29" t="str" cm="1">
        <f t="array" ref="S5318" xml:space="preserve"> _xlfn.IFS(Q5318 &lt; R5318, "L", Q5318 = R5318, "D", Q5318 &gt; R5318, "W")</f>
        <v>L</v>
      </c>
    </row>
    <row r="5319" spans="16:19" x14ac:dyDescent="0.3">
      <c r="P5319" s="28">
        <v>5313</v>
      </c>
      <c r="Q5319" s="26">
        <v>2</v>
      </c>
      <c r="R5319" s="27">
        <v>0</v>
      </c>
      <c r="S5319" s="29" t="str" cm="1">
        <f t="array" ref="S5319" xml:space="preserve"> _xlfn.IFS(Q5319 &lt; R5319, "L", Q5319 = R5319, "D", Q5319 &gt; R5319, "W")</f>
        <v>W</v>
      </c>
    </row>
    <row r="5320" spans="16:19" x14ac:dyDescent="0.3">
      <c r="P5320" s="28">
        <v>5314</v>
      </c>
      <c r="Q5320" s="26">
        <v>4</v>
      </c>
      <c r="R5320" s="27">
        <v>2</v>
      </c>
      <c r="S5320" s="29" t="str" cm="1">
        <f t="array" ref="S5320" xml:space="preserve"> _xlfn.IFS(Q5320 &lt; R5320, "L", Q5320 = R5320, "D", Q5320 &gt; R5320, "W")</f>
        <v>W</v>
      </c>
    </row>
    <row r="5321" spans="16:19" x14ac:dyDescent="0.3">
      <c r="P5321" s="28">
        <v>5315</v>
      </c>
      <c r="Q5321" s="26">
        <v>0</v>
      </c>
      <c r="R5321" s="27">
        <v>1</v>
      </c>
      <c r="S5321" s="29" t="str" cm="1">
        <f t="array" ref="S5321" xml:space="preserve"> _xlfn.IFS(Q5321 &lt; R5321, "L", Q5321 = R5321, "D", Q5321 &gt; R5321, "W")</f>
        <v>L</v>
      </c>
    </row>
    <row r="5322" spans="16:19" x14ac:dyDescent="0.3">
      <c r="P5322" s="28">
        <v>5316</v>
      </c>
      <c r="Q5322" s="26">
        <v>1</v>
      </c>
      <c r="R5322" s="27">
        <v>2</v>
      </c>
      <c r="S5322" s="29" t="str" cm="1">
        <f t="array" ref="S5322" xml:space="preserve"> _xlfn.IFS(Q5322 &lt; R5322, "L", Q5322 = R5322, "D", Q5322 &gt; R5322, "W")</f>
        <v>L</v>
      </c>
    </row>
    <row r="5323" spans="16:19" x14ac:dyDescent="0.3">
      <c r="P5323" s="28">
        <v>5317</v>
      </c>
      <c r="Q5323" s="26">
        <v>1</v>
      </c>
      <c r="R5323" s="27">
        <v>0</v>
      </c>
      <c r="S5323" s="29" t="str" cm="1">
        <f t="array" ref="S5323" xml:space="preserve"> _xlfn.IFS(Q5323 &lt; R5323, "L", Q5323 = R5323, "D", Q5323 &gt; R5323, "W")</f>
        <v>W</v>
      </c>
    </row>
    <row r="5324" spans="16:19" x14ac:dyDescent="0.3">
      <c r="P5324" s="28">
        <v>5318</v>
      </c>
      <c r="Q5324" s="26">
        <v>3</v>
      </c>
      <c r="R5324" s="27">
        <v>0</v>
      </c>
      <c r="S5324" s="29" t="str" cm="1">
        <f t="array" ref="S5324" xml:space="preserve"> _xlfn.IFS(Q5324 &lt; R5324, "L", Q5324 = R5324, "D", Q5324 &gt; R5324, "W")</f>
        <v>W</v>
      </c>
    </row>
    <row r="5325" spans="16:19" x14ac:dyDescent="0.3">
      <c r="P5325" s="28">
        <v>5319</v>
      </c>
      <c r="Q5325" s="26">
        <v>1</v>
      </c>
      <c r="R5325" s="27">
        <v>1</v>
      </c>
      <c r="S5325" s="29" t="str" cm="1">
        <f t="array" ref="S5325" xml:space="preserve"> _xlfn.IFS(Q5325 &lt; R5325, "L", Q5325 = R5325, "D", Q5325 &gt; R5325, "W")</f>
        <v>D</v>
      </c>
    </row>
    <row r="5326" spans="16:19" x14ac:dyDescent="0.3">
      <c r="P5326" s="28">
        <v>5320</v>
      </c>
      <c r="Q5326" s="26">
        <v>2</v>
      </c>
      <c r="R5326" s="27">
        <v>0</v>
      </c>
      <c r="S5326" s="29" t="str" cm="1">
        <f t="array" ref="S5326" xml:space="preserve"> _xlfn.IFS(Q5326 &lt; R5326, "L", Q5326 = R5326, "D", Q5326 &gt; R5326, "W")</f>
        <v>W</v>
      </c>
    </row>
    <row r="5327" spans="16:19" x14ac:dyDescent="0.3">
      <c r="P5327" s="28">
        <v>5321</v>
      </c>
      <c r="Q5327" s="26">
        <v>1</v>
      </c>
      <c r="R5327" s="27">
        <v>0</v>
      </c>
      <c r="S5327" s="29" t="str" cm="1">
        <f t="array" ref="S5327" xml:space="preserve"> _xlfn.IFS(Q5327 &lt; R5327, "L", Q5327 = R5327, "D", Q5327 &gt; R5327, "W")</f>
        <v>W</v>
      </c>
    </row>
    <row r="5328" spans="16:19" x14ac:dyDescent="0.3">
      <c r="P5328" s="28">
        <v>5322</v>
      </c>
      <c r="Q5328" s="26">
        <v>3</v>
      </c>
      <c r="R5328" s="27">
        <v>1</v>
      </c>
      <c r="S5328" s="29" t="str" cm="1">
        <f t="array" ref="S5328" xml:space="preserve"> _xlfn.IFS(Q5328 &lt; R5328, "L", Q5328 = R5328, "D", Q5328 &gt; R5328, "W")</f>
        <v>W</v>
      </c>
    </row>
    <row r="5329" spans="16:19" x14ac:dyDescent="0.3">
      <c r="P5329" s="28">
        <v>5323</v>
      </c>
      <c r="Q5329" s="26">
        <v>3</v>
      </c>
      <c r="R5329" s="27">
        <v>0</v>
      </c>
      <c r="S5329" s="29" t="str" cm="1">
        <f t="array" ref="S5329" xml:space="preserve"> _xlfn.IFS(Q5329 &lt; R5329, "L", Q5329 = R5329, "D", Q5329 &gt; R5329, "W")</f>
        <v>W</v>
      </c>
    </row>
    <row r="5330" spans="16:19" x14ac:dyDescent="0.3">
      <c r="P5330" s="28">
        <v>5324</v>
      </c>
      <c r="Q5330" s="26">
        <v>1</v>
      </c>
      <c r="R5330" s="27">
        <v>0</v>
      </c>
      <c r="S5330" s="29" t="str" cm="1">
        <f t="array" ref="S5330" xml:space="preserve"> _xlfn.IFS(Q5330 &lt; R5330, "L", Q5330 = R5330, "D", Q5330 &gt; R5330, "W")</f>
        <v>W</v>
      </c>
    </row>
    <row r="5331" spans="16:19" x14ac:dyDescent="0.3">
      <c r="P5331" s="28">
        <v>5325</v>
      </c>
      <c r="Q5331" s="26">
        <v>2</v>
      </c>
      <c r="R5331" s="27">
        <v>0</v>
      </c>
      <c r="S5331" s="29" t="str" cm="1">
        <f t="array" ref="S5331" xml:space="preserve"> _xlfn.IFS(Q5331 &lt; R5331, "L", Q5331 = R5331, "D", Q5331 &gt; R5331, "W")</f>
        <v>W</v>
      </c>
    </row>
    <row r="5332" spans="16:19" x14ac:dyDescent="0.3">
      <c r="P5332" s="28">
        <v>5326</v>
      </c>
      <c r="Q5332" s="26">
        <v>3</v>
      </c>
      <c r="R5332" s="27">
        <v>0</v>
      </c>
      <c r="S5332" s="29" t="str" cm="1">
        <f t="array" ref="S5332" xml:space="preserve"> _xlfn.IFS(Q5332 &lt; R5332, "L", Q5332 = R5332, "D", Q5332 &gt; R5332, "W")</f>
        <v>W</v>
      </c>
    </row>
    <row r="5333" spans="16:19" x14ac:dyDescent="0.3">
      <c r="P5333" s="28">
        <v>5327</v>
      </c>
      <c r="Q5333" s="26">
        <v>3</v>
      </c>
      <c r="R5333" s="27">
        <v>1</v>
      </c>
      <c r="S5333" s="29" t="str" cm="1">
        <f t="array" ref="S5333" xml:space="preserve"> _xlfn.IFS(Q5333 &lt; R5333, "L", Q5333 = R5333, "D", Q5333 &gt; R5333, "W")</f>
        <v>W</v>
      </c>
    </row>
    <row r="5334" spans="16:19" x14ac:dyDescent="0.3">
      <c r="P5334" s="28">
        <v>5328</v>
      </c>
      <c r="Q5334" s="26">
        <v>2</v>
      </c>
      <c r="R5334" s="27">
        <v>1</v>
      </c>
      <c r="S5334" s="29" t="str" cm="1">
        <f t="array" ref="S5334" xml:space="preserve"> _xlfn.IFS(Q5334 &lt; R5334, "L", Q5334 = R5334, "D", Q5334 &gt; R5334, "W")</f>
        <v>W</v>
      </c>
    </row>
    <row r="5335" spans="16:19" x14ac:dyDescent="0.3">
      <c r="P5335" s="28">
        <v>5329</v>
      </c>
      <c r="Q5335" s="26">
        <v>2</v>
      </c>
      <c r="R5335" s="27">
        <v>1</v>
      </c>
      <c r="S5335" s="29" t="str" cm="1">
        <f t="array" ref="S5335" xml:space="preserve"> _xlfn.IFS(Q5335 &lt; R5335, "L", Q5335 = R5335, "D", Q5335 &gt; R5335, "W")</f>
        <v>W</v>
      </c>
    </row>
    <row r="5336" spans="16:19" x14ac:dyDescent="0.3">
      <c r="P5336" s="28">
        <v>5330</v>
      </c>
      <c r="Q5336" s="26">
        <v>1</v>
      </c>
      <c r="R5336" s="27">
        <v>0</v>
      </c>
      <c r="S5336" s="29" t="str" cm="1">
        <f t="array" ref="S5336" xml:space="preserve"> _xlfn.IFS(Q5336 &lt; R5336, "L", Q5336 = R5336, "D", Q5336 &gt; R5336, "W")</f>
        <v>W</v>
      </c>
    </row>
    <row r="5337" spans="16:19" x14ac:dyDescent="0.3">
      <c r="P5337" s="28">
        <v>5331</v>
      </c>
      <c r="Q5337" s="26">
        <v>1</v>
      </c>
      <c r="R5337" s="27">
        <v>1</v>
      </c>
      <c r="S5337" s="29" t="str" cm="1">
        <f t="array" ref="S5337" xml:space="preserve"> _xlfn.IFS(Q5337 &lt; R5337, "L", Q5337 = R5337, "D", Q5337 &gt; R5337, "W")</f>
        <v>D</v>
      </c>
    </row>
    <row r="5338" spans="16:19" x14ac:dyDescent="0.3">
      <c r="P5338" s="28">
        <v>5332</v>
      </c>
      <c r="Q5338" s="26">
        <v>1</v>
      </c>
      <c r="R5338" s="27">
        <v>0</v>
      </c>
      <c r="S5338" s="29" t="str" cm="1">
        <f t="array" ref="S5338" xml:space="preserve"> _xlfn.IFS(Q5338 &lt; R5338, "L", Q5338 = R5338, "D", Q5338 &gt; R5338, "W")</f>
        <v>W</v>
      </c>
    </row>
    <row r="5339" spans="16:19" x14ac:dyDescent="0.3">
      <c r="P5339" s="28">
        <v>5333</v>
      </c>
      <c r="Q5339" s="26">
        <v>5</v>
      </c>
      <c r="R5339" s="27">
        <v>0</v>
      </c>
      <c r="S5339" s="29" t="str" cm="1">
        <f t="array" ref="S5339" xml:space="preserve"> _xlfn.IFS(Q5339 &lt; R5339, "L", Q5339 = R5339, "D", Q5339 &gt; R5339, "W")</f>
        <v>W</v>
      </c>
    </row>
    <row r="5340" spans="16:19" x14ac:dyDescent="0.3">
      <c r="P5340" s="28">
        <v>5334</v>
      </c>
      <c r="Q5340" s="26">
        <v>0</v>
      </c>
      <c r="R5340" s="27">
        <v>0</v>
      </c>
      <c r="S5340" s="29" t="str" cm="1">
        <f t="array" ref="S5340" xml:space="preserve"> _xlfn.IFS(Q5340 &lt; R5340, "L", Q5340 = R5340, "D", Q5340 &gt; R5340, "W")</f>
        <v>D</v>
      </c>
    </row>
    <row r="5341" spans="16:19" x14ac:dyDescent="0.3">
      <c r="P5341" s="28">
        <v>5335</v>
      </c>
      <c r="Q5341" s="26">
        <v>1</v>
      </c>
      <c r="R5341" s="27">
        <v>1</v>
      </c>
      <c r="S5341" s="29" t="str" cm="1">
        <f t="array" ref="S5341" xml:space="preserve"> _xlfn.IFS(Q5341 &lt; R5341, "L", Q5341 = R5341, "D", Q5341 &gt; R5341, "W")</f>
        <v>D</v>
      </c>
    </row>
    <row r="5342" spans="16:19" x14ac:dyDescent="0.3">
      <c r="P5342" s="28">
        <v>5336</v>
      </c>
      <c r="Q5342" s="26">
        <v>0</v>
      </c>
      <c r="R5342" s="27">
        <v>1</v>
      </c>
      <c r="S5342" s="29" t="str" cm="1">
        <f t="array" ref="S5342" xml:space="preserve"> _xlfn.IFS(Q5342 &lt; R5342, "L", Q5342 = R5342, "D", Q5342 &gt; R5342, "W")</f>
        <v>L</v>
      </c>
    </row>
    <row r="5343" spans="16:19" x14ac:dyDescent="0.3">
      <c r="P5343" s="28">
        <v>5337</v>
      </c>
      <c r="Q5343" s="26">
        <v>3</v>
      </c>
      <c r="R5343" s="27">
        <v>1</v>
      </c>
      <c r="S5343" s="29" t="str" cm="1">
        <f t="array" ref="S5343" xml:space="preserve"> _xlfn.IFS(Q5343 &lt; R5343, "L", Q5343 = R5343, "D", Q5343 &gt; R5343, "W")</f>
        <v>W</v>
      </c>
    </row>
    <row r="5344" spans="16:19" x14ac:dyDescent="0.3">
      <c r="P5344" s="28">
        <v>5338</v>
      </c>
      <c r="Q5344" s="26">
        <v>2</v>
      </c>
      <c r="R5344" s="27">
        <v>1</v>
      </c>
      <c r="S5344" s="29" t="str" cm="1">
        <f t="array" ref="S5344" xml:space="preserve"> _xlfn.IFS(Q5344 &lt; R5344, "L", Q5344 = R5344, "D", Q5344 &gt; R5344, "W")</f>
        <v>W</v>
      </c>
    </row>
    <row r="5345" spans="16:19" x14ac:dyDescent="0.3">
      <c r="P5345" s="28">
        <v>5339</v>
      </c>
      <c r="Q5345" s="26">
        <v>2</v>
      </c>
      <c r="R5345" s="27">
        <v>1</v>
      </c>
      <c r="S5345" s="29" t="str" cm="1">
        <f t="array" ref="S5345" xml:space="preserve"> _xlfn.IFS(Q5345 &lt; R5345, "L", Q5345 = R5345, "D", Q5345 &gt; R5345, "W")</f>
        <v>W</v>
      </c>
    </row>
    <row r="5346" spans="16:19" x14ac:dyDescent="0.3">
      <c r="P5346" s="28">
        <v>5340</v>
      </c>
      <c r="Q5346" s="26">
        <v>2</v>
      </c>
      <c r="R5346" s="27">
        <v>1</v>
      </c>
      <c r="S5346" s="29" t="str" cm="1">
        <f t="array" ref="S5346" xml:space="preserve"> _xlfn.IFS(Q5346 &lt; R5346, "L", Q5346 = R5346, "D", Q5346 &gt; R5346, "W")</f>
        <v>W</v>
      </c>
    </row>
    <row r="5347" spans="16:19" x14ac:dyDescent="0.3">
      <c r="P5347" s="28">
        <v>5341</v>
      </c>
      <c r="Q5347" s="26">
        <v>0</v>
      </c>
      <c r="R5347" s="27">
        <v>1</v>
      </c>
      <c r="S5347" s="29" t="str" cm="1">
        <f t="array" ref="S5347" xml:space="preserve"> _xlfn.IFS(Q5347 &lt; R5347, "L", Q5347 = R5347, "D", Q5347 &gt; R5347, "W")</f>
        <v>L</v>
      </c>
    </row>
    <row r="5348" spans="16:19" x14ac:dyDescent="0.3">
      <c r="P5348" s="28">
        <v>5342</v>
      </c>
      <c r="Q5348" s="26">
        <v>2</v>
      </c>
      <c r="R5348" s="27">
        <v>0</v>
      </c>
      <c r="S5348" s="29" t="str" cm="1">
        <f t="array" ref="S5348" xml:space="preserve"> _xlfn.IFS(Q5348 &lt; R5348, "L", Q5348 = R5348, "D", Q5348 &gt; R5348, "W")</f>
        <v>W</v>
      </c>
    </row>
    <row r="5349" spans="16:19" x14ac:dyDescent="0.3">
      <c r="P5349" s="28">
        <v>5343</v>
      </c>
      <c r="Q5349" s="26">
        <v>1</v>
      </c>
      <c r="R5349" s="27">
        <v>0</v>
      </c>
      <c r="S5349" s="29" t="str" cm="1">
        <f t="array" ref="S5349" xml:space="preserve"> _xlfn.IFS(Q5349 &lt; R5349, "L", Q5349 = R5349, "D", Q5349 &gt; R5349, "W")</f>
        <v>W</v>
      </c>
    </row>
    <row r="5350" spans="16:19" x14ac:dyDescent="0.3">
      <c r="P5350" s="28">
        <v>5344</v>
      </c>
      <c r="Q5350" s="26">
        <v>2</v>
      </c>
      <c r="R5350" s="27">
        <v>0</v>
      </c>
      <c r="S5350" s="29" t="str" cm="1">
        <f t="array" ref="S5350" xml:space="preserve"> _xlfn.IFS(Q5350 &lt; R5350, "L", Q5350 = R5350, "D", Q5350 &gt; R5350, "W")</f>
        <v>W</v>
      </c>
    </row>
    <row r="5351" spans="16:19" x14ac:dyDescent="0.3">
      <c r="P5351" s="28">
        <v>5345</v>
      </c>
      <c r="Q5351" s="26">
        <v>3</v>
      </c>
      <c r="R5351" s="27">
        <v>1</v>
      </c>
      <c r="S5351" s="29" t="str" cm="1">
        <f t="array" ref="S5351" xml:space="preserve"> _xlfn.IFS(Q5351 &lt; R5351, "L", Q5351 = R5351, "D", Q5351 &gt; R5351, "W")</f>
        <v>W</v>
      </c>
    </row>
    <row r="5352" spans="16:19" x14ac:dyDescent="0.3">
      <c r="P5352" s="28">
        <v>5346</v>
      </c>
      <c r="Q5352" s="26">
        <v>2</v>
      </c>
      <c r="R5352" s="27">
        <v>0</v>
      </c>
      <c r="S5352" s="29" t="str" cm="1">
        <f t="array" ref="S5352" xml:space="preserve"> _xlfn.IFS(Q5352 &lt; R5352, "L", Q5352 = R5352, "D", Q5352 &gt; R5352, "W")</f>
        <v>W</v>
      </c>
    </row>
    <row r="5353" spans="16:19" x14ac:dyDescent="0.3">
      <c r="P5353" s="28">
        <v>5347</v>
      </c>
      <c r="Q5353" s="26">
        <v>3</v>
      </c>
      <c r="R5353" s="27">
        <v>0</v>
      </c>
      <c r="S5353" s="29" t="str" cm="1">
        <f t="array" ref="S5353" xml:space="preserve"> _xlfn.IFS(Q5353 &lt; R5353, "L", Q5353 = R5353, "D", Q5353 &gt; R5353, "W")</f>
        <v>W</v>
      </c>
    </row>
    <row r="5354" spans="16:19" x14ac:dyDescent="0.3">
      <c r="P5354" s="28">
        <v>5348</v>
      </c>
      <c r="Q5354" s="26">
        <v>3</v>
      </c>
      <c r="R5354" s="27">
        <v>0</v>
      </c>
      <c r="S5354" s="29" t="str" cm="1">
        <f t="array" ref="S5354" xml:space="preserve"> _xlfn.IFS(Q5354 &lt; R5354, "L", Q5354 = R5354, "D", Q5354 &gt; R5354, "W")</f>
        <v>W</v>
      </c>
    </row>
    <row r="5355" spans="16:19" x14ac:dyDescent="0.3">
      <c r="P5355" s="28">
        <v>5349</v>
      </c>
      <c r="Q5355" s="26">
        <v>1</v>
      </c>
      <c r="R5355" s="27">
        <v>1</v>
      </c>
      <c r="S5355" s="29" t="str" cm="1">
        <f t="array" ref="S5355" xml:space="preserve"> _xlfn.IFS(Q5355 &lt; R5355, "L", Q5355 = R5355, "D", Q5355 &gt; R5355, "W")</f>
        <v>D</v>
      </c>
    </row>
    <row r="5356" spans="16:19" x14ac:dyDescent="0.3">
      <c r="P5356" s="28">
        <v>5350</v>
      </c>
      <c r="Q5356" s="26">
        <v>1</v>
      </c>
      <c r="R5356" s="27">
        <v>1</v>
      </c>
      <c r="S5356" s="29" t="str" cm="1">
        <f t="array" ref="S5356" xml:space="preserve"> _xlfn.IFS(Q5356 &lt; R5356, "L", Q5356 = R5356, "D", Q5356 &gt; R5356, "W")</f>
        <v>D</v>
      </c>
    </row>
    <row r="5357" spans="16:19" x14ac:dyDescent="0.3">
      <c r="P5357" s="28">
        <v>5351</v>
      </c>
      <c r="Q5357" s="26">
        <v>2</v>
      </c>
      <c r="R5357" s="27">
        <v>1</v>
      </c>
      <c r="S5357" s="29" t="str" cm="1">
        <f t="array" ref="S5357" xml:space="preserve"> _xlfn.IFS(Q5357 &lt; R5357, "L", Q5357 = R5357, "D", Q5357 &gt; R5357, "W")</f>
        <v>W</v>
      </c>
    </row>
    <row r="5358" spans="16:19" x14ac:dyDescent="0.3">
      <c r="P5358" s="28">
        <v>5352</v>
      </c>
      <c r="Q5358" s="26">
        <v>2</v>
      </c>
      <c r="R5358" s="27">
        <v>0</v>
      </c>
      <c r="S5358" s="29" t="str" cm="1">
        <f t="array" ref="S5358" xml:space="preserve"> _xlfn.IFS(Q5358 &lt; R5358, "L", Q5358 = R5358, "D", Q5358 &gt; R5358, "W")</f>
        <v>W</v>
      </c>
    </row>
    <row r="5359" spans="16:19" x14ac:dyDescent="0.3">
      <c r="P5359" s="28">
        <v>5353</v>
      </c>
      <c r="Q5359" s="26">
        <v>4</v>
      </c>
      <c r="R5359" s="27">
        <v>1</v>
      </c>
      <c r="S5359" s="29" t="str" cm="1">
        <f t="array" ref="S5359" xml:space="preserve"> _xlfn.IFS(Q5359 &lt; R5359, "L", Q5359 = R5359, "D", Q5359 &gt; R5359, "W")</f>
        <v>W</v>
      </c>
    </row>
    <row r="5360" spans="16:19" x14ac:dyDescent="0.3">
      <c r="P5360" s="28">
        <v>5354</v>
      </c>
      <c r="Q5360" s="26">
        <v>0</v>
      </c>
      <c r="R5360" s="27">
        <v>1</v>
      </c>
      <c r="S5360" s="29" t="str" cm="1">
        <f t="array" ref="S5360" xml:space="preserve"> _xlfn.IFS(Q5360 &lt; R5360, "L", Q5360 = R5360, "D", Q5360 &gt; R5360, "W")</f>
        <v>L</v>
      </c>
    </row>
    <row r="5361" spans="16:19" x14ac:dyDescent="0.3">
      <c r="P5361" s="28">
        <v>5355</v>
      </c>
      <c r="Q5361" s="26">
        <v>3</v>
      </c>
      <c r="R5361" s="27">
        <v>0</v>
      </c>
      <c r="S5361" s="29" t="str" cm="1">
        <f t="array" ref="S5361" xml:space="preserve"> _xlfn.IFS(Q5361 &lt; R5361, "L", Q5361 = R5361, "D", Q5361 &gt; R5361, "W")</f>
        <v>W</v>
      </c>
    </row>
    <row r="5362" spans="16:19" x14ac:dyDescent="0.3">
      <c r="P5362" s="28">
        <v>5356</v>
      </c>
      <c r="Q5362" s="26">
        <v>3</v>
      </c>
      <c r="R5362" s="27">
        <v>0</v>
      </c>
      <c r="S5362" s="29" t="str" cm="1">
        <f t="array" ref="S5362" xml:space="preserve"> _xlfn.IFS(Q5362 &lt; R5362, "L", Q5362 = R5362, "D", Q5362 &gt; R5362, "W")</f>
        <v>W</v>
      </c>
    </row>
    <row r="5363" spans="16:19" x14ac:dyDescent="0.3">
      <c r="P5363" s="28">
        <v>5357</v>
      </c>
      <c r="Q5363" s="26">
        <v>4</v>
      </c>
      <c r="R5363" s="27">
        <v>0</v>
      </c>
      <c r="S5363" s="29" t="str" cm="1">
        <f t="array" ref="S5363" xml:space="preserve"> _xlfn.IFS(Q5363 &lt; R5363, "L", Q5363 = R5363, "D", Q5363 &gt; R5363, "W")</f>
        <v>W</v>
      </c>
    </row>
    <row r="5364" spans="16:19" x14ac:dyDescent="0.3">
      <c r="P5364" s="28">
        <v>5358</v>
      </c>
      <c r="Q5364" s="26">
        <v>1</v>
      </c>
      <c r="R5364" s="27">
        <v>0</v>
      </c>
      <c r="S5364" s="29" t="str" cm="1">
        <f t="array" ref="S5364" xml:space="preserve"> _xlfn.IFS(Q5364 &lt; R5364, "L", Q5364 = R5364, "D", Q5364 &gt; R5364, "W")</f>
        <v>W</v>
      </c>
    </row>
    <row r="5365" spans="16:19" x14ac:dyDescent="0.3">
      <c r="P5365" s="28">
        <v>5359</v>
      </c>
      <c r="Q5365" s="26">
        <v>1</v>
      </c>
      <c r="R5365" s="27">
        <v>0</v>
      </c>
      <c r="S5365" s="29" t="str" cm="1">
        <f t="array" ref="S5365" xml:space="preserve"> _xlfn.IFS(Q5365 &lt; R5365, "L", Q5365 = R5365, "D", Q5365 &gt; R5365, "W")</f>
        <v>W</v>
      </c>
    </row>
    <row r="5366" spans="16:19" x14ac:dyDescent="0.3">
      <c r="P5366" s="28">
        <v>5360</v>
      </c>
      <c r="Q5366" s="26">
        <v>2</v>
      </c>
      <c r="R5366" s="27">
        <v>0</v>
      </c>
      <c r="S5366" s="29" t="str" cm="1">
        <f t="array" ref="S5366" xml:space="preserve"> _xlfn.IFS(Q5366 &lt; R5366, "L", Q5366 = R5366, "D", Q5366 &gt; R5366, "W")</f>
        <v>W</v>
      </c>
    </row>
    <row r="5367" spans="16:19" x14ac:dyDescent="0.3">
      <c r="P5367" s="28">
        <v>5361</v>
      </c>
      <c r="Q5367" s="26">
        <v>3</v>
      </c>
      <c r="R5367" s="27">
        <v>0</v>
      </c>
      <c r="S5367" s="29" t="str" cm="1">
        <f t="array" ref="S5367" xml:space="preserve"> _xlfn.IFS(Q5367 &lt; R5367, "L", Q5367 = R5367, "D", Q5367 &gt; R5367, "W")</f>
        <v>W</v>
      </c>
    </row>
    <row r="5368" spans="16:19" x14ac:dyDescent="0.3">
      <c r="P5368" s="28">
        <v>5362</v>
      </c>
      <c r="Q5368" s="26">
        <v>4</v>
      </c>
      <c r="R5368" s="27">
        <v>0</v>
      </c>
      <c r="S5368" s="29" t="str" cm="1">
        <f t="array" ref="S5368" xml:space="preserve"> _xlfn.IFS(Q5368 &lt; R5368, "L", Q5368 = R5368, "D", Q5368 &gt; R5368, "W")</f>
        <v>W</v>
      </c>
    </row>
    <row r="5369" spans="16:19" x14ac:dyDescent="0.3">
      <c r="P5369" s="28">
        <v>5363</v>
      </c>
      <c r="Q5369" s="26">
        <v>4</v>
      </c>
      <c r="R5369" s="27">
        <v>1</v>
      </c>
      <c r="S5369" s="29" t="str" cm="1">
        <f t="array" ref="S5369" xml:space="preserve"> _xlfn.IFS(Q5369 &lt; R5369, "L", Q5369 = R5369, "D", Q5369 &gt; R5369, "W")</f>
        <v>W</v>
      </c>
    </row>
    <row r="5370" spans="16:19" x14ac:dyDescent="0.3">
      <c r="P5370" s="28">
        <v>5364</v>
      </c>
      <c r="Q5370" s="26">
        <v>0</v>
      </c>
      <c r="R5370" s="27">
        <v>1</v>
      </c>
      <c r="S5370" s="29" t="str" cm="1">
        <f t="array" ref="S5370" xml:space="preserve"> _xlfn.IFS(Q5370 &lt; R5370, "L", Q5370 = R5370, "D", Q5370 &gt; R5370, "W")</f>
        <v>L</v>
      </c>
    </row>
    <row r="5371" spans="16:19" x14ac:dyDescent="0.3">
      <c r="P5371" s="28">
        <v>5365</v>
      </c>
      <c r="Q5371" s="26">
        <v>0</v>
      </c>
      <c r="R5371" s="27">
        <v>0</v>
      </c>
      <c r="S5371" s="29" t="str" cm="1">
        <f t="array" ref="S5371" xml:space="preserve"> _xlfn.IFS(Q5371 &lt; R5371, "L", Q5371 = R5371, "D", Q5371 &gt; R5371, "W")</f>
        <v>D</v>
      </c>
    </row>
    <row r="5372" spans="16:19" x14ac:dyDescent="0.3">
      <c r="P5372" s="28">
        <v>5366</v>
      </c>
      <c r="Q5372" s="26">
        <v>2</v>
      </c>
      <c r="R5372" s="27">
        <v>0</v>
      </c>
      <c r="S5372" s="29" t="str" cm="1">
        <f t="array" ref="S5372" xml:space="preserve"> _xlfn.IFS(Q5372 &lt; R5372, "L", Q5372 = R5372, "D", Q5372 &gt; R5372, "W")</f>
        <v>W</v>
      </c>
    </row>
    <row r="5373" spans="16:19" x14ac:dyDescent="0.3">
      <c r="P5373" s="28">
        <v>5367</v>
      </c>
      <c r="Q5373" s="26">
        <v>3</v>
      </c>
      <c r="R5373" s="27">
        <v>1</v>
      </c>
      <c r="S5373" s="29" t="str" cm="1">
        <f t="array" ref="S5373" xml:space="preserve"> _xlfn.IFS(Q5373 &lt; R5373, "L", Q5373 = R5373, "D", Q5373 &gt; R5373, "W")</f>
        <v>W</v>
      </c>
    </row>
    <row r="5374" spans="16:19" x14ac:dyDescent="0.3">
      <c r="P5374" s="28">
        <v>5368</v>
      </c>
      <c r="Q5374" s="26">
        <v>2</v>
      </c>
      <c r="R5374" s="27">
        <v>1</v>
      </c>
      <c r="S5374" s="29" t="str" cm="1">
        <f t="array" ref="S5374" xml:space="preserve"> _xlfn.IFS(Q5374 &lt; R5374, "L", Q5374 = R5374, "D", Q5374 &gt; R5374, "W")</f>
        <v>W</v>
      </c>
    </row>
    <row r="5375" spans="16:19" x14ac:dyDescent="0.3">
      <c r="P5375" s="28">
        <v>5369</v>
      </c>
      <c r="Q5375" s="26">
        <v>0</v>
      </c>
      <c r="R5375" s="27">
        <v>0</v>
      </c>
      <c r="S5375" s="29" t="str" cm="1">
        <f t="array" ref="S5375" xml:space="preserve"> _xlfn.IFS(Q5375 &lt; R5375, "L", Q5375 = R5375, "D", Q5375 &gt; R5375, "W")</f>
        <v>D</v>
      </c>
    </row>
    <row r="5376" spans="16:19" x14ac:dyDescent="0.3">
      <c r="P5376" s="28">
        <v>5370</v>
      </c>
      <c r="Q5376" s="26">
        <v>1</v>
      </c>
      <c r="R5376" s="27">
        <v>1</v>
      </c>
      <c r="S5376" s="29" t="str" cm="1">
        <f t="array" ref="S5376" xml:space="preserve"> _xlfn.IFS(Q5376 &lt; R5376, "L", Q5376 = R5376, "D", Q5376 &gt; R5376, "W")</f>
        <v>D</v>
      </c>
    </row>
    <row r="5377" spans="16:19" x14ac:dyDescent="0.3">
      <c r="P5377" s="28">
        <v>5371</v>
      </c>
      <c r="Q5377" s="26">
        <v>3</v>
      </c>
      <c r="R5377" s="27">
        <v>1</v>
      </c>
      <c r="S5377" s="29" t="str" cm="1">
        <f t="array" ref="S5377" xml:space="preserve"> _xlfn.IFS(Q5377 &lt; R5377, "L", Q5377 = R5377, "D", Q5377 &gt; R5377, "W")</f>
        <v>W</v>
      </c>
    </row>
    <row r="5378" spans="16:19" x14ac:dyDescent="0.3">
      <c r="P5378" s="28">
        <v>5372</v>
      </c>
      <c r="Q5378" s="26">
        <v>4</v>
      </c>
      <c r="R5378" s="27">
        <v>1</v>
      </c>
      <c r="S5378" s="29" t="str" cm="1">
        <f t="array" ref="S5378" xml:space="preserve"> _xlfn.IFS(Q5378 &lt; R5378, "L", Q5378 = R5378, "D", Q5378 &gt; R5378, "W")</f>
        <v>W</v>
      </c>
    </row>
    <row r="5379" spans="16:19" x14ac:dyDescent="0.3">
      <c r="P5379" s="28">
        <v>5373</v>
      </c>
      <c r="Q5379" s="26">
        <v>2</v>
      </c>
      <c r="R5379" s="27">
        <v>0</v>
      </c>
      <c r="S5379" s="29" t="str" cm="1">
        <f t="array" ref="S5379" xml:space="preserve"> _xlfn.IFS(Q5379 &lt; R5379, "L", Q5379 = R5379, "D", Q5379 &gt; R5379, "W")</f>
        <v>W</v>
      </c>
    </row>
    <row r="5380" spans="16:19" x14ac:dyDescent="0.3">
      <c r="P5380" s="28">
        <v>5374</v>
      </c>
      <c r="Q5380" s="26">
        <v>4</v>
      </c>
      <c r="R5380" s="27">
        <v>0</v>
      </c>
      <c r="S5380" s="29" t="str" cm="1">
        <f t="array" ref="S5380" xml:space="preserve"> _xlfn.IFS(Q5380 &lt; R5380, "L", Q5380 = R5380, "D", Q5380 &gt; R5380, "W")</f>
        <v>W</v>
      </c>
    </row>
    <row r="5381" spans="16:19" x14ac:dyDescent="0.3">
      <c r="P5381" s="28">
        <v>5375</v>
      </c>
      <c r="Q5381" s="26">
        <v>1</v>
      </c>
      <c r="R5381" s="27">
        <v>0</v>
      </c>
      <c r="S5381" s="29" t="str" cm="1">
        <f t="array" ref="S5381" xml:space="preserve"> _xlfn.IFS(Q5381 &lt; R5381, "L", Q5381 = R5381, "D", Q5381 &gt; R5381, "W")</f>
        <v>W</v>
      </c>
    </row>
    <row r="5382" spans="16:19" x14ac:dyDescent="0.3">
      <c r="P5382" s="28">
        <v>5376</v>
      </c>
      <c r="Q5382" s="26">
        <v>2</v>
      </c>
      <c r="R5382" s="27">
        <v>1</v>
      </c>
      <c r="S5382" s="29" t="str" cm="1">
        <f t="array" ref="S5382" xml:space="preserve"> _xlfn.IFS(Q5382 &lt; R5382, "L", Q5382 = R5382, "D", Q5382 &gt; R5382, "W")</f>
        <v>W</v>
      </c>
    </row>
    <row r="5383" spans="16:19" x14ac:dyDescent="0.3">
      <c r="P5383" s="28">
        <v>5377</v>
      </c>
      <c r="Q5383" s="26">
        <v>3</v>
      </c>
      <c r="R5383" s="27">
        <v>0</v>
      </c>
      <c r="S5383" s="29" t="str" cm="1">
        <f t="array" ref="S5383" xml:space="preserve"> _xlfn.IFS(Q5383 &lt; R5383, "L", Q5383 = R5383, "D", Q5383 &gt; R5383, "W")</f>
        <v>W</v>
      </c>
    </row>
    <row r="5384" spans="16:19" x14ac:dyDescent="0.3">
      <c r="P5384" s="28">
        <v>5378</v>
      </c>
      <c r="Q5384" s="26">
        <v>1</v>
      </c>
      <c r="R5384" s="27">
        <v>2</v>
      </c>
      <c r="S5384" s="29" t="str" cm="1">
        <f t="array" ref="S5384" xml:space="preserve"> _xlfn.IFS(Q5384 &lt; R5384, "L", Q5384 = R5384, "D", Q5384 &gt; R5384, "W")</f>
        <v>L</v>
      </c>
    </row>
    <row r="5385" spans="16:19" x14ac:dyDescent="0.3">
      <c r="P5385" s="28">
        <v>5379</v>
      </c>
      <c r="Q5385" s="26">
        <v>3</v>
      </c>
      <c r="R5385" s="27">
        <v>1</v>
      </c>
      <c r="S5385" s="29" t="str" cm="1">
        <f t="array" ref="S5385" xml:space="preserve"> _xlfn.IFS(Q5385 &lt; R5385, "L", Q5385 = R5385, "D", Q5385 &gt; R5385, "W")</f>
        <v>W</v>
      </c>
    </row>
    <row r="5386" spans="16:19" x14ac:dyDescent="0.3">
      <c r="P5386" s="28">
        <v>5380</v>
      </c>
      <c r="Q5386" s="26">
        <v>4</v>
      </c>
      <c r="R5386" s="27">
        <v>0</v>
      </c>
      <c r="S5386" s="29" t="str" cm="1">
        <f t="array" ref="S5386" xml:space="preserve"> _xlfn.IFS(Q5386 &lt; R5386, "L", Q5386 = R5386, "D", Q5386 &gt; R5386, "W")</f>
        <v>W</v>
      </c>
    </row>
    <row r="5387" spans="16:19" x14ac:dyDescent="0.3">
      <c r="P5387" s="28">
        <v>5381</v>
      </c>
      <c r="Q5387" s="26">
        <v>2</v>
      </c>
      <c r="R5387" s="27">
        <v>0</v>
      </c>
      <c r="S5387" s="29" t="str" cm="1">
        <f t="array" ref="S5387" xml:space="preserve"> _xlfn.IFS(Q5387 &lt; R5387, "L", Q5387 = R5387, "D", Q5387 &gt; R5387, "W")</f>
        <v>W</v>
      </c>
    </row>
    <row r="5388" spans="16:19" x14ac:dyDescent="0.3">
      <c r="P5388" s="28">
        <v>5382</v>
      </c>
      <c r="Q5388" s="26">
        <v>5</v>
      </c>
      <c r="R5388" s="27">
        <v>0</v>
      </c>
      <c r="S5388" s="29" t="str" cm="1">
        <f t="array" ref="S5388" xml:space="preserve"> _xlfn.IFS(Q5388 &lt; R5388, "L", Q5388 = R5388, "D", Q5388 &gt; R5388, "W")</f>
        <v>W</v>
      </c>
    </row>
    <row r="5389" spans="16:19" x14ac:dyDescent="0.3">
      <c r="P5389" s="28">
        <v>5383</v>
      </c>
      <c r="Q5389" s="26">
        <v>0</v>
      </c>
      <c r="R5389" s="27">
        <v>1</v>
      </c>
      <c r="S5389" s="29" t="str" cm="1">
        <f t="array" ref="S5389" xml:space="preserve"> _xlfn.IFS(Q5389 &lt; R5389, "L", Q5389 = R5389, "D", Q5389 &gt; R5389, "W")</f>
        <v>L</v>
      </c>
    </row>
    <row r="5390" spans="16:19" x14ac:dyDescent="0.3">
      <c r="P5390" s="28">
        <v>5384</v>
      </c>
      <c r="Q5390" s="26">
        <v>1</v>
      </c>
      <c r="R5390" s="27">
        <v>1</v>
      </c>
      <c r="S5390" s="29" t="str" cm="1">
        <f t="array" ref="S5390" xml:space="preserve"> _xlfn.IFS(Q5390 &lt; R5390, "L", Q5390 = R5390, "D", Q5390 &gt; R5390, "W")</f>
        <v>D</v>
      </c>
    </row>
    <row r="5391" spans="16:19" x14ac:dyDescent="0.3">
      <c r="P5391" s="28">
        <v>5385</v>
      </c>
      <c r="Q5391" s="26">
        <v>2</v>
      </c>
      <c r="R5391" s="27">
        <v>0</v>
      </c>
      <c r="S5391" s="29" t="str" cm="1">
        <f t="array" ref="S5391" xml:space="preserve"> _xlfn.IFS(Q5391 &lt; R5391, "L", Q5391 = R5391, "D", Q5391 &gt; R5391, "W")</f>
        <v>W</v>
      </c>
    </row>
    <row r="5392" spans="16:19" x14ac:dyDescent="0.3">
      <c r="P5392" s="28">
        <v>5386</v>
      </c>
      <c r="Q5392" s="26">
        <v>2</v>
      </c>
      <c r="R5392" s="27">
        <v>1</v>
      </c>
      <c r="S5392" s="29" t="str" cm="1">
        <f t="array" ref="S5392" xml:space="preserve"> _xlfn.IFS(Q5392 &lt; R5392, "L", Q5392 = R5392, "D", Q5392 &gt; R5392, "W")</f>
        <v>W</v>
      </c>
    </row>
    <row r="5393" spans="16:19" x14ac:dyDescent="0.3">
      <c r="P5393" s="28">
        <v>5387</v>
      </c>
      <c r="Q5393" s="26">
        <v>2</v>
      </c>
      <c r="R5393" s="27">
        <v>1</v>
      </c>
      <c r="S5393" s="29" t="str" cm="1">
        <f t="array" ref="S5393" xml:space="preserve"> _xlfn.IFS(Q5393 &lt; R5393, "L", Q5393 = R5393, "D", Q5393 &gt; R5393, "W")</f>
        <v>W</v>
      </c>
    </row>
    <row r="5394" spans="16:19" x14ac:dyDescent="0.3">
      <c r="P5394" s="28">
        <v>5388</v>
      </c>
      <c r="Q5394" s="26">
        <v>1</v>
      </c>
      <c r="R5394" s="27">
        <v>0</v>
      </c>
      <c r="S5394" s="29" t="str" cm="1">
        <f t="array" ref="S5394" xml:space="preserve"> _xlfn.IFS(Q5394 &lt; R5394, "L", Q5394 = R5394, "D", Q5394 &gt; R5394, "W")</f>
        <v>W</v>
      </c>
    </row>
    <row r="5395" spans="16:19" x14ac:dyDescent="0.3">
      <c r="P5395" s="28">
        <v>5389</v>
      </c>
      <c r="Q5395" s="26">
        <v>5</v>
      </c>
      <c r="R5395" s="27">
        <v>2</v>
      </c>
      <c r="S5395" s="29" t="str" cm="1">
        <f t="array" ref="S5395" xml:space="preserve"> _xlfn.IFS(Q5395 &lt; R5395, "L", Q5395 = R5395, "D", Q5395 &gt; R5395, "W")</f>
        <v>W</v>
      </c>
    </row>
    <row r="5396" spans="16:19" x14ac:dyDescent="0.3">
      <c r="P5396" s="28">
        <v>5390</v>
      </c>
      <c r="Q5396" s="26">
        <v>3</v>
      </c>
      <c r="R5396" s="27">
        <v>0</v>
      </c>
      <c r="S5396" s="29" t="str" cm="1">
        <f t="array" ref="S5396" xml:space="preserve"> _xlfn.IFS(Q5396 &lt; R5396, "L", Q5396 = R5396, "D", Q5396 &gt; R5396, "W")</f>
        <v>W</v>
      </c>
    </row>
    <row r="5397" spans="16:19" x14ac:dyDescent="0.3">
      <c r="P5397" s="28">
        <v>5391</v>
      </c>
      <c r="Q5397" s="26">
        <v>1</v>
      </c>
      <c r="R5397" s="27">
        <v>0</v>
      </c>
      <c r="S5397" s="29" t="str" cm="1">
        <f t="array" ref="S5397" xml:space="preserve"> _xlfn.IFS(Q5397 &lt; R5397, "L", Q5397 = R5397, "D", Q5397 &gt; R5397, "W")</f>
        <v>W</v>
      </c>
    </row>
    <row r="5398" spans="16:19" x14ac:dyDescent="0.3">
      <c r="P5398" s="28">
        <v>5392</v>
      </c>
      <c r="Q5398" s="26">
        <v>2</v>
      </c>
      <c r="R5398" s="27">
        <v>0</v>
      </c>
      <c r="S5398" s="29" t="str" cm="1">
        <f t="array" ref="S5398" xml:space="preserve"> _xlfn.IFS(Q5398 &lt; R5398, "L", Q5398 = R5398, "D", Q5398 &gt; R5398, "W")</f>
        <v>W</v>
      </c>
    </row>
    <row r="5399" spans="16:19" x14ac:dyDescent="0.3">
      <c r="P5399" s="28">
        <v>5393</v>
      </c>
      <c r="Q5399" s="26">
        <v>5</v>
      </c>
      <c r="R5399" s="27">
        <v>1</v>
      </c>
      <c r="S5399" s="29" t="str" cm="1">
        <f t="array" ref="S5399" xml:space="preserve"> _xlfn.IFS(Q5399 &lt; R5399, "L", Q5399 = R5399, "D", Q5399 &gt; R5399, "W")</f>
        <v>W</v>
      </c>
    </row>
    <row r="5400" spans="16:19" x14ac:dyDescent="0.3">
      <c r="P5400" s="28">
        <v>5394</v>
      </c>
      <c r="Q5400" s="26">
        <v>4</v>
      </c>
      <c r="R5400" s="27">
        <v>0</v>
      </c>
      <c r="S5400" s="29" t="str" cm="1">
        <f t="array" ref="S5400" xml:space="preserve"> _xlfn.IFS(Q5400 &lt; R5400, "L", Q5400 = R5400, "D", Q5400 &gt; R5400, "W")</f>
        <v>W</v>
      </c>
    </row>
    <row r="5401" spans="16:19" x14ac:dyDescent="0.3">
      <c r="P5401" s="28">
        <v>5395</v>
      </c>
      <c r="Q5401" s="26">
        <v>5</v>
      </c>
      <c r="R5401" s="27">
        <v>0</v>
      </c>
      <c r="S5401" s="29" t="str" cm="1">
        <f t="array" ref="S5401" xml:space="preserve"> _xlfn.IFS(Q5401 &lt; R5401, "L", Q5401 = R5401, "D", Q5401 &gt; R5401, "W")</f>
        <v>W</v>
      </c>
    </row>
    <row r="5402" spans="16:19" x14ac:dyDescent="0.3">
      <c r="P5402" s="28">
        <v>5396</v>
      </c>
      <c r="Q5402" s="26">
        <v>0</v>
      </c>
      <c r="R5402" s="27">
        <v>0</v>
      </c>
      <c r="S5402" s="29" t="str" cm="1">
        <f t="array" ref="S5402" xml:space="preserve"> _xlfn.IFS(Q5402 &lt; R5402, "L", Q5402 = R5402, "D", Q5402 &gt; R5402, "W")</f>
        <v>D</v>
      </c>
    </row>
    <row r="5403" spans="16:19" x14ac:dyDescent="0.3">
      <c r="P5403" s="28">
        <v>5397</v>
      </c>
      <c r="Q5403" s="26">
        <v>0</v>
      </c>
      <c r="R5403" s="27">
        <v>1</v>
      </c>
      <c r="S5403" s="29" t="str" cm="1">
        <f t="array" ref="S5403" xml:space="preserve"> _xlfn.IFS(Q5403 &lt; R5403, "L", Q5403 = R5403, "D", Q5403 &gt; R5403, "W")</f>
        <v>L</v>
      </c>
    </row>
    <row r="5404" spans="16:19" x14ac:dyDescent="0.3">
      <c r="P5404" s="28">
        <v>5398</v>
      </c>
      <c r="Q5404" s="26">
        <v>1</v>
      </c>
      <c r="R5404" s="27">
        <v>0</v>
      </c>
      <c r="S5404" s="29" t="str" cm="1">
        <f t="array" ref="S5404" xml:space="preserve"> _xlfn.IFS(Q5404 &lt; R5404, "L", Q5404 = R5404, "D", Q5404 &gt; R5404, "W")</f>
        <v>W</v>
      </c>
    </row>
    <row r="5405" spans="16:19" x14ac:dyDescent="0.3">
      <c r="P5405" s="28">
        <v>5399</v>
      </c>
      <c r="Q5405" s="26">
        <v>0</v>
      </c>
      <c r="R5405" s="27">
        <v>0</v>
      </c>
      <c r="S5405" s="29" t="str" cm="1">
        <f t="array" ref="S5405" xml:space="preserve"> _xlfn.IFS(Q5405 &lt; R5405, "L", Q5405 = R5405, "D", Q5405 &gt; R5405, "W")</f>
        <v>D</v>
      </c>
    </row>
    <row r="5406" spans="16:19" x14ac:dyDescent="0.3">
      <c r="P5406" s="28">
        <v>5400</v>
      </c>
      <c r="Q5406" s="26">
        <v>3</v>
      </c>
      <c r="R5406" s="27">
        <v>0</v>
      </c>
      <c r="S5406" s="29" t="str" cm="1">
        <f t="array" ref="S5406" xml:space="preserve"> _xlfn.IFS(Q5406 &lt; R5406, "L", Q5406 = R5406, "D", Q5406 &gt; R5406, "W")</f>
        <v>W</v>
      </c>
    </row>
    <row r="5407" spans="16:19" x14ac:dyDescent="0.3">
      <c r="P5407" s="28">
        <v>5401</v>
      </c>
      <c r="Q5407" s="26">
        <v>3</v>
      </c>
      <c r="R5407" s="27">
        <v>1</v>
      </c>
      <c r="S5407" s="29" t="str" cm="1">
        <f t="array" ref="S5407" xml:space="preserve"> _xlfn.IFS(Q5407 &lt; R5407, "L", Q5407 = R5407, "D", Q5407 &gt; R5407, "W")</f>
        <v>W</v>
      </c>
    </row>
    <row r="5408" spans="16:19" x14ac:dyDescent="0.3">
      <c r="P5408" s="28">
        <v>5402</v>
      </c>
      <c r="Q5408" s="26">
        <v>3</v>
      </c>
      <c r="R5408" s="27">
        <v>0</v>
      </c>
      <c r="S5408" s="29" t="str" cm="1">
        <f t="array" ref="S5408" xml:space="preserve"> _xlfn.IFS(Q5408 &lt; R5408, "L", Q5408 = R5408, "D", Q5408 &gt; R5408, "W")</f>
        <v>W</v>
      </c>
    </row>
    <row r="5409" spans="16:19" x14ac:dyDescent="0.3">
      <c r="P5409" s="28">
        <v>5403</v>
      </c>
      <c r="Q5409" s="26">
        <v>1</v>
      </c>
      <c r="R5409" s="27">
        <v>1</v>
      </c>
      <c r="S5409" s="29" t="str" cm="1">
        <f t="array" ref="S5409" xml:space="preserve"> _xlfn.IFS(Q5409 &lt; R5409, "L", Q5409 = R5409, "D", Q5409 &gt; R5409, "W")</f>
        <v>D</v>
      </c>
    </row>
    <row r="5410" spans="16:19" x14ac:dyDescent="0.3">
      <c r="P5410" s="28">
        <v>5404</v>
      </c>
      <c r="Q5410" s="26">
        <v>4</v>
      </c>
      <c r="R5410" s="27">
        <v>0</v>
      </c>
      <c r="S5410" s="29" t="str" cm="1">
        <f t="array" ref="S5410" xml:space="preserve"> _xlfn.IFS(Q5410 &lt; R5410, "L", Q5410 = R5410, "D", Q5410 &gt; R5410, "W")</f>
        <v>W</v>
      </c>
    </row>
    <row r="5411" spans="16:19" x14ac:dyDescent="0.3">
      <c r="P5411" s="28">
        <v>5405</v>
      </c>
      <c r="Q5411" s="26">
        <v>0</v>
      </c>
      <c r="R5411" s="27">
        <v>3</v>
      </c>
      <c r="S5411" s="29" t="str" cm="1">
        <f t="array" ref="S5411" xml:space="preserve"> _xlfn.IFS(Q5411 &lt; R5411, "L", Q5411 = R5411, "D", Q5411 &gt; R5411, "W")</f>
        <v>L</v>
      </c>
    </row>
    <row r="5412" spans="16:19" x14ac:dyDescent="0.3">
      <c r="P5412" s="28">
        <v>5406</v>
      </c>
      <c r="Q5412" s="26">
        <v>4</v>
      </c>
      <c r="R5412" s="27">
        <v>0</v>
      </c>
      <c r="S5412" s="29" t="str" cm="1">
        <f t="array" ref="S5412" xml:space="preserve"> _xlfn.IFS(Q5412 &lt; R5412, "L", Q5412 = R5412, "D", Q5412 &gt; R5412, "W")</f>
        <v>W</v>
      </c>
    </row>
    <row r="5413" spans="16:19" x14ac:dyDescent="0.3">
      <c r="P5413" s="28">
        <v>5407</v>
      </c>
      <c r="Q5413" s="26">
        <v>4</v>
      </c>
      <c r="R5413" s="27">
        <v>0</v>
      </c>
      <c r="S5413" s="29" t="str" cm="1">
        <f t="array" ref="S5413" xml:space="preserve"> _xlfn.IFS(Q5413 &lt; R5413, "L", Q5413 = R5413, "D", Q5413 &gt; R5413, "W")</f>
        <v>W</v>
      </c>
    </row>
    <row r="5414" spans="16:19" x14ac:dyDescent="0.3">
      <c r="P5414" s="28">
        <v>5408</v>
      </c>
      <c r="Q5414" s="26">
        <v>3</v>
      </c>
      <c r="R5414" s="27">
        <v>0</v>
      </c>
      <c r="S5414" s="29" t="str" cm="1">
        <f t="array" ref="S5414" xml:space="preserve"> _xlfn.IFS(Q5414 &lt; R5414, "L", Q5414 = R5414, "D", Q5414 &gt; R5414, "W")</f>
        <v>W</v>
      </c>
    </row>
    <row r="5415" spans="16:19" x14ac:dyDescent="0.3">
      <c r="P5415" s="28">
        <v>5409</v>
      </c>
      <c r="Q5415" s="26">
        <v>6</v>
      </c>
      <c r="R5415" s="27">
        <v>0</v>
      </c>
      <c r="S5415" s="29" t="str" cm="1">
        <f t="array" ref="S5415" xml:space="preserve"> _xlfn.IFS(Q5415 &lt; R5415, "L", Q5415 = R5415, "D", Q5415 &gt; R5415, "W")</f>
        <v>W</v>
      </c>
    </row>
    <row r="5416" spans="16:19" x14ac:dyDescent="0.3">
      <c r="P5416" s="28">
        <v>5410</v>
      </c>
      <c r="Q5416" s="26">
        <v>1</v>
      </c>
      <c r="R5416" s="27">
        <v>1</v>
      </c>
      <c r="S5416" s="29" t="str" cm="1">
        <f t="array" ref="S5416" xml:space="preserve"> _xlfn.IFS(Q5416 &lt; R5416, "L", Q5416 = R5416, "D", Q5416 &gt; R5416, "W")</f>
        <v>D</v>
      </c>
    </row>
    <row r="5417" spans="16:19" x14ac:dyDescent="0.3">
      <c r="P5417" s="28">
        <v>5411</v>
      </c>
      <c r="Q5417" s="26">
        <v>1</v>
      </c>
      <c r="R5417" s="27">
        <v>1</v>
      </c>
      <c r="S5417" s="29" t="str" cm="1">
        <f t="array" ref="S5417" xml:space="preserve"> _xlfn.IFS(Q5417 &lt; R5417, "L", Q5417 = R5417, "D", Q5417 &gt; R5417, "W")</f>
        <v>D</v>
      </c>
    </row>
    <row r="5418" spans="16:19" x14ac:dyDescent="0.3">
      <c r="P5418" s="28">
        <v>5412</v>
      </c>
      <c r="Q5418" s="26">
        <v>3</v>
      </c>
      <c r="R5418" s="27">
        <v>0</v>
      </c>
      <c r="S5418" s="29" t="str" cm="1">
        <f t="array" ref="S5418" xml:space="preserve"> _xlfn.IFS(Q5418 &lt; R5418, "L", Q5418 = R5418, "D", Q5418 &gt; R5418, "W")</f>
        <v>W</v>
      </c>
    </row>
    <row r="5419" spans="16:19" x14ac:dyDescent="0.3">
      <c r="P5419" s="28">
        <v>5413</v>
      </c>
      <c r="Q5419" s="26">
        <v>1</v>
      </c>
      <c r="R5419" s="27">
        <v>0</v>
      </c>
      <c r="S5419" s="29" t="str" cm="1">
        <f t="array" ref="S5419" xml:space="preserve"> _xlfn.IFS(Q5419 &lt; R5419, "L", Q5419 = R5419, "D", Q5419 &gt; R5419, "W")</f>
        <v>W</v>
      </c>
    </row>
    <row r="5420" spans="16:19" x14ac:dyDescent="0.3">
      <c r="P5420" s="28">
        <v>5414</v>
      </c>
      <c r="Q5420" s="26">
        <v>2</v>
      </c>
      <c r="R5420" s="27">
        <v>1</v>
      </c>
      <c r="S5420" s="29" t="str" cm="1">
        <f t="array" ref="S5420" xml:space="preserve"> _xlfn.IFS(Q5420 &lt; R5420, "L", Q5420 = R5420, "D", Q5420 &gt; R5420, "W")</f>
        <v>W</v>
      </c>
    </row>
    <row r="5421" spans="16:19" x14ac:dyDescent="0.3">
      <c r="P5421" s="28">
        <v>5415</v>
      </c>
      <c r="Q5421" s="26">
        <v>1</v>
      </c>
      <c r="R5421" s="27">
        <v>1</v>
      </c>
      <c r="S5421" s="29" t="str" cm="1">
        <f t="array" ref="S5421" xml:space="preserve"> _xlfn.IFS(Q5421 &lt; R5421, "L", Q5421 = R5421, "D", Q5421 &gt; R5421, "W")</f>
        <v>D</v>
      </c>
    </row>
    <row r="5422" spans="16:19" x14ac:dyDescent="0.3">
      <c r="P5422" s="28">
        <v>5416</v>
      </c>
      <c r="Q5422" s="26">
        <v>3</v>
      </c>
      <c r="R5422" s="27">
        <v>0</v>
      </c>
      <c r="S5422" s="29" t="str" cm="1">
        <f t="array" ref="S5422" xml:space="preserve"> _xlfn.IFS(Q5422 &lt; R5422, "L", Q5422 = R5422, "D", Q5422 &gt; R5422, "W")</f>
        <v>W</v>
      </c>
    </row>
    <row r="5423" spans="16:19" x14ac:dyDescent="0.3">
      <c r="P5423" s="28">
        <v>5417</v>
      </c>
      <c r="Q5423" s="26">
        <v>0</v>
      </c>
      <c r="R5423" s="27">
        <v>0</v>
      </c>
      <c r="S5423" s="29" t="str" cm="1">
        <f t="array" ref="S5423" xml:space="preserve"> _xlfn.IFS(Q5423 &lt; R5423, "L", Q5423 = R5423, "D", Q5423 &gt; R5423, "W")</f>
        <v>D</v>
      </c>
    </row>
    <row r="5424" spans="16:19" x14ac:dyDescent="0.3">
      <c r="P5424" s="28">
        <v>5418</v>
      </c>
      <c r="Q5424" s="26">
        <v>0</v>
      </c>
      <c r="R5424" s="27">
        <v>2</v>
      </c>
      <c r="S5424" s="29" t="str" cm="1">
        <f t="array" ref="S5424" xml:space="preserve"> _xlfn.IFS(Q5424 &lt; R5424, "L", Q5424 = R5424, "D", Q5424 &gt; R5424, "W")</f>
        <v>L</v>
      </c>
    </row>
    <row r="5425" spans="16:19" x14ac:dyDescent="0.3">
      <c r="P5425" s="28">
        <v>5419</v>
      </c>
      <c r="Q5425" s="26">
        <v>1</v>
      </c>
      <c r="R5425" s="27">
        <v>0</v>
      </c>
      <c r="S5425" s="29" t="str" cm="1">
        <f t="array" ref="S5425" xml:space="preserve"> _xlfn.IFS(Q5425 &lt; R5425, "L", Q5425 = R5425, "D", Q5425 &gt; R5425, "W")</f>
        <v>W</v>
      </c>
    </row>
    <row r="5426" spans="16:19" x14ac:dyDescent="0.3">
      <c r="P5426" s="28">
        <v>5420</v>
      </c>
      <c r="Q5426" s="26">
        <v>4</v>
      </c>
      <c r="R5426" s="27">
        <v>0</v>
      </c>
      <c r="S5426" s="29" t="str" cm="1">
        <f t="array" ref="S5426" xml:space="preserve"> _xlfn.IFS(Q5426 &lt; R5426, "L", Q5426 = R5426, "D", Q5426 &gt; R5426, "W")</f>
        <v>W</v>
      </c>
    </row>
    <row r="5427" spans="16:19" x14ac:dyDescent="0.3">
      <c r="P5427" s="28">
        <v>5421</v>
      </c>
      <c r="Q5427" s="26">
        <v>3</v>
      </c>
      <c r="R5427" s="27">
        <v>3</v>
      </c>
      <c r="S5427" s="29" t="str" cm="1">
        <f t="array" ref="S5427" xml:space="preserve"> _xlfn.IFS(Q5427 &lt; R5427, "L", Q5427 = R5427, "D", Q5427 &gt; R5427, "W")</f>
        <v>D</v>
      </c>
    </row>
    <row r="5428" spans="16:19" x14ac:dyDescent="0.3">
      <c r="P5428" s="28">
        <v>5422</v>
      </c>
      <c r="Q5428" s="26">
        <v>3</v>
      </c>
      <c r="R5428" s="27">
        <v>0</v>
      </c>
      <c r="S5428" s="29" t="str" cm="1">
        <f t="array" ref="S5428" xml:space="preserve"> _xlfn.IFS(Q5428 &lt; R5428, "L", Q5428 = R5428, "D", Q5428 &gt; R5428, "W")</f>
        <v>W</v>
      </c>
    </row>
    <row r="5429" spans="16:19" x14ac:dyDescent="0.3">
      <c r="P5429" s="28">
        <v>5423</v>
      </c>
      <c r="Q5429" s="26">
        <v>0</v>
      </c>
      <c r="R5429" s="27">
        <v>2</v>
      </c>
      <c r="S5429" s="29" t="str" cm="1">
        <f t="array" ref="S5429" xml:space="preserve"> _xlfn.IFS(Q5429 &lt; R5429, "L", Q5429 = R5429, "D", Q5429 &gt; R5429, "W")</f>
        <v>L</v>
      </c>
    </row>
    <row r="5430" spans="16:19" x14ac:dyDescent="0.3">
      <c r="P5430" s="28">
        <v>5424</v>
      </c>
      <c r="Q5430" s="26">
        <v>1</v>
      </c>
      <c r="R5430" s="27">
        <v>0</v>
      </c>
      <c r="S5430" s="29" t="str" cm="1">
        <f t="array" ref="S5430" xml:space="preserve"> _xlfn.IFS(Q5430 &lt; R5430, "L", Q5430 = R5430, "D", Q5430 &gt; R5430, "W")</f>
        <v>W</v>
      </c>
    </row>
    <row r="5431" spans="16:19" x14ac:dyDescent="0.3">
      <c r="P5431" s="28">
        <v>5425</v>
      </c>
      <c r="Q5431" s="26">
        <v>2</v>
      </c>
      <c r="R5431" s="27">
        <v>0</v>
      </c>
      <c r="S5431" s="29" t="str" cm="1">
        <f t="array" ref="S5431" xml:space="preserve"> _xlfn.IFS(Q5431 &lt; R5431, "L", Q5431 = R5431, "D", Q5431 &gt; R5431, "W")</f>
        <v>W</v>
      </c>
    </row>
    <row r="5432" spans="16:19" x14ac:dyDescent="0.3">
      <c r="P5432" s="28">
        <v>5426</v>
      </c>
      <c r="Q5432" s="26">
        <v>2</v>
      </c>
      <c r="R5432" s="27">
        <v>1</v>
      </c>
      <c r="S5432" s="29" t="str" cm="1">
        <f t="array" ref="S5432" xml:space="preserve"> _xlfn.IFS(Q5432 &lt; R5432, "L", Q5432 = R5432, "D", Q5432 &gt; R5432, "W")</f>
        <v>W</v>
      </c>
    </row>
    <row r="5433" spans="16:19" x14ac:dyDescent="0.3">
      <c r="P5433" s="28">
        <v>5427</v>
      </c>
      <c r="Q5433" s="26">
        <v>1</v>
      </c>
      <c r="R5433" s="27">
        <v>3</v>
      </c>
      <c r="S5433" s="29" t="str" cm="1">
        <f t="array" ref="S5433" xml:space="preserve"> _xlfn.IFS(Q5433 &lt; R5433, "L", Q5433 = R5433, "D", Q5433 &gt; R5433, "W")</f>
        <v>L</v>
      </c>
    </row>
    <row r="5434" spans="16:19" x14ac:dyDescent="0.3">
      <c r="P5434" s="28">
        <v>5428</v>
      </c>
      <c r="Q5434" s="26">
        <v>3</v>
      </c>
      <c r="R5434" s="27">
        <v>1</v>
      </c>
      <c r="S5434" s="29" t="str" cm="1">
        <f t="array" ref="S5434" xml:space="preserve"> _xlfn.IFS(Q5434 &lt; R5434, "L", Q5434 = R5434, "D", Q5434 &gt; R5434, "W")</f>
        <v>W</v>
      </c>
    </row>
    <row r="5435" spans="16:19" x14ac:dyDescent="0.3">
      <c r="P5435" s="28">
        <v>5429</v>
      </c>
      <c r="Q5435" s="26">
        <v>1</v>
      </c>
      <c r="R5435" s="27">
        <v>2</v>
      </c>
      <c r="S5435" s="29" t="str" cm="1">
        <f t="array" ref="S5435" xml:space="preserve"> _xlfn.IFS(Q5435 &lt; R5435, "L", Q5435 = R5435, "D", Q5435 &gt; R5435, "W")</f>
        <v>L</v>
      </c>
    </row>
    <row r="5436" spans="16:19" x14ac:dyDescent="0.3">
      <c r="P5436" s="28">
        <v>5430</v>
      </c>
      <c r="Q5436" s="26">
        <v>2</v>
      </c>
      <c r="R5436" s="27">
        <v>0</v>
      </c>
      <c r="S5436" s="29" t="str" cm="1">
        <f t="array" ref="S5436" xml:space="preserve"> _xlfn.IFS(Q5436 &lt; R5436, "L", Q5436 = R5436, "D", Q5436 &gt; R5436, "W")</f>
        <v>W</v>
      </c>
    </row>
    <row r="5437" spans="16:19" x14ac:dyDescent="0.3">
      <c r="P5437" s="28">
        <v>5431</v>
      </c>
      <c r="Q5437" s="26">
        <v>0</v>
      </c>
      <c r="R5437" s="27">
        <v>0</v>
      </c>
      <c r="S5437" s="29" t="str" cm="1">
        <f t="array" ref="S5437" xml:space="preserve"> _xlfn.IFS(Q5437 &lt; R5437, "L", Q5437 = R5437, "D", Q5437 &gt; R5437, "W")</f>
        <v>D</v>
      </c>
    </row>
    <row r="5438" spans="16:19" x14ac:dyDescent="0.3">
      <c r="P5438" s="28">
        <v>5432</v>
      </c>
      <c r="Q5438" s="26">
        <v>2</v>
      </c>
      <c r="R5438" s="27">
        <v>1</v>
      </c>
      <c r="S5438" s="29" t="str" cm="1">
        <f t="array" ref="S5438" xml:space="preserve"> _xlfn.IFS(Q5438 &lt; R5438, "L", Q5438 = R5438, "D", Q5438 &gt; R5438, "W")</f>
        <v>W</v>
      </c>
    </row>
    <row r="5439" spans="16:19" x14ac:dyDescent="0.3">
      <c r="P5439" s="28">
        <v>5433</v>
      </c>
      <c r="Q5439" s="26">
        <v>1</v>
      </c>
      <c r="R5439" s="27">
        <v>0</v>
      </c>
      <c r="S5439" s="29" t="str" cm="1">
        <f t="array" ref="S5439" xml:space="preserve"> _xlfn.IFS(Q5439 &lt; R5439, "L", Q5439 = R5439, "D", Q5439 &gt; R5439, "W")</f>
        <v>W</v>
      </c>
    </row>
    <row r="5440" spans="16:19" x14ac:dyDescent="0.3">
      <c r="P5440" s="28">
        <v>5434</v>
      </c>
      <c r="Q5440" s="26">
        <v>1</v>
      </c>
      <c r="R5440" s="27">
        <v>2</v>
      </c>
      <c r="S5440" s="29" t="str" cm="1">
        <f t="array" ref="S5440" xml:space="preserve"> _xlfn.IFS(Q5440 &lt; R5440, "L", Q5440 = R5440, "D", Q5440 &gt; R5440, "W")</f>
        <v>L</v>
      </c>
    </row>
    <row r="5441" spans="16:19" x14ac:dyDescent="0.3">
      <c r="P5441" s="28">
        <v>5435</v>
      </c>
      <c r="Q5441" s="26">
        <v>2</v>
      </c>
      <c r="R5441" s="27">
        <v>1</v>
      </c>
      <c r="S5441" s="29" t="str" cm="1">
        <f t="array" ref="S5441" xml:space="preserve"> _xlfn.IFS(Q5441 &lt; R5441, "L", Q5441 = R5441, "D", Q5441 &gt; R5441, "W")</f>
        <v>W</v>
      </c>
    </row>
    <row r="5442" spans="16:19" x14ac:dyDescent="0.3">
      <c r="P5442" s="28">
        <v>5436</v>
      </c>
      <c r="Q5442" s="26">
        <v>2</v>
      </c>
      <c r="R5442" s="27">
        <v>2</v>
      </c>
      <c r="S5442" s="29" t="str" cm="1">
        <f t="array" ref="S5442" xml:space="preserve"> _xlfn.IFS(Q5442 &lt; R5442, "L", Q5442 = R5442, "D", Q5442 &gt; R5442, "W")</f>
        <v>D</v>
      </c>
    </row>
    <row r="5443" spans="16:19" x14ac:dyDescent="0.3">
      <c r="P5443" s="28">
        <v>5437</v>
      </c>
      <c r="Q5443" s="26">
        <v>3</v>
      </c>
      <c r="R5443" s="27">
        <v>1</v>
      </c>
      <c r="S5443" s="29" t="str" cm="1">
        <f t="array" ref="S5443" xml:space="preserve"> _xlfn.IFS(Q5443 &lt; R5443, "L", Q5443 = R5443, "D", Q5443 &gt; R5443, "W")</f>
        <v>W</v>
      </c>
    </row>
    <row r="5444" spans="16:19" x14ac:dyDescent="0.3">
      <c r="P5444" s="28">
        <v>5438</v>
      </c>
      <c r="Q5444" s="26">
        <v>2</v>
      </c>
      <c r="R5444" s="27">
        <v>0</v>
      </c>
      <c r="S5444" s="29" t="str" cm="1">
        <f t="array" ref="S5444" xml:space="preserve"> _xlfn.IFS(Q5444 &lt; R5444, "L", Q5444 = R5444, "D", Q5444 &gt; R5444, "W")</f>
        <v>W</v>
      </c>
    </row>
    <row r="5445" spans="16:19" x14ac:dyDescent="0.3">
      <c r="P5445" s="28">
        <v>5439</v>
      </c>
      <c r="Q5445" s="26">
        <v>2</v>
      </c>
      <c r="R5445" s="27">
        <v>1</v>
      </c>
      <c r="S5445" s="29" t="str" cm="1">
        <f t="array" ref="S5445" xml:space="preserve"> _xlfn.IFS(Q5445 &lt; R5445, "L", Q5445 = R5445, "D", Q5445 &gt; R5445, "W")</f>
        <v>W</v>
      </c>
    </row>
    <row r="5446" spans="16:19" x14ac:dyDescent="0.3">
      <c r="P5446" s="28">
        <v>5440</v>
      </c>
      <c r="Q5446" s="26">
        <v>3</v>
      </c>
      <c r="R5446" s="27">
        <v>0</v>
      </c>
      <c r="S5446" s="29" t="str" cm="1">
        <f t="array" ref="S5446" xml:space="preserve"> _xlfn.IFS(Q5446 &lt; R5446, "L", Q5446 = R5446, "D", Q5446 &gt; R5446, "W")</f>
        <v>W</v>
      </c>
    </row>
    <row r="5447" spans="16:19" x14ac:dyDescent="0.3">
      <c r="P5447" s="28">
        <v>5441</v>
      </c>
      <c r="Q5447" s="26">
        <v>2</v>
      </c>
      <c r="R5447" s="27">
        <v>1</v>
      </c>
      <c r="S5447" s="29" t="str" cm="1">
        <f t="array" ref="S5447" xml:space="preserve"> _xlfn.IFS(Q5447 &lt; R5447, "L", Q5447 = R5447, "D", Q5447 &gt; R5447, "W")</f>
        <v>W</v>
      </c>
    </row>
    <row r="5448" spans="16:19" x14ac:dyDescent="0.3">
      <c r="P5448" s="28">
        <v>5442</v>
      </c>
      <c r="Q5448" s="26">
        <v>1</v>
      </c>
      <c r="R5448" s="27">
        <v>1</v>
      </c>
      <c r="S5448" s="29" t="str" cm="1">
        <f t="array" ref="S5448" xml:space="preserve"> _xlfn.IFS(Q5448 &lt; R5448, "L", Q5448 = R5448, "D", Q5448 &gt; R5448, "W")</f>
        <v>D</v>
      </c>
    </row>
    <row r="5449" spans="16:19" x14ac:dyDescent="0.3">
      <c r="P5449" s="28">
        <v>5443</v>
      </c>
      <c r="Q5449" s="26">
        <v>1</v>
      </c>
      <c r="R5449" s="27">
        <v>1</v>
      </c>
      <c r="S5449" s="29" t="str" cm="1">
        <f t="array" ref="S5449" xml:space="preserve"> _xlfn.IFS(Q5449 &lt; R5449, "L", Q5449 = R5449, "D", Q5449 &gt; R5449, "W")</f>
        <v>D</v>
      </c>
    </row>
    <row r="5450" spans="16:19" x14ac:dyDescent="0.3">
      <c r="P5450" s="28">
        <v>5444</v>
      </c>
      <c r="Q5450" s="26">
        <v>3</v>
      </c>
      <c r="R5450" s="27">
        <v>2</v>
      </c>
      <c r="S5450" s="29" t="str" cm="1">
        <f t="array" ref="S5450" xml:space="preserve"> _xlfn.IFS(Q5450 &lt; R5450, "L", Q5450 = R5450, "D", Q5450 &gt; R5450, "W")</f>
        <v>W</v>
      </c>
    </row>
    <row r="5451" spans="16:19" x14ac:dyDescent="0.3">
      <c r="P5451" s="28">
        <v>5445</v>
      </c>
      <c r="Q5451" s="26">
        <v>0</v>
      </c>
      <c r="R5451" s="27">
        <v>0</v>
      </c>
      <c r="S5451" s="29" t="str" cm="1">
        <f t="array" ref="S5451" xml:space="preserve"> _xlfn.IFS(Q5451 &lt; R5451, "L", Q5451 = R5451, "D", Q5451 &gt; R5451, "W")</f>
        <v>D</v>
      </c>
    </row>
    <row r="5452" spans="16:19" x14ac:dyDescent="0.3">
      <c r="P5452" s="28">
        <v>5446</v>
      </c>
      <c r="Q5452" s="26">
        <v>3</v>
      </c>
      <c r="R5452" s="27">
        <v>0</v>
      </c>
      <c r="S5452" s="29" t="str" cm="1">
        <f t="array" ref="S5452" xml:space="preserve"> _xlfn.IFS(Q5452 &lt; R5452, "L", Q5452 = R5452, "D", Q5452 &gt; R5452, "W")</f>
        <v>W</v>
      </c>
    </row>
    <row r="5453" spans="16:19" x14ac:dyDescent="0.3">
      <c r="P5453" s="28">
        <v>5447</v>
      </c>
      <c r="Q5453" s="26">
        <v>1</v>
      </c>
      <c r="R5453" s="27">
        <v>1</v>
      </c>
      <c r="S5453" s="29" t="str" cm="1">
        <f t="array" ref="S5453" xml:space="preserve"> _xlfn.IFS(Q5453 &lt; R5453, "L", Q5453 = R5453, "D", Q5453 &gt; R5453, "W")</f>
        <v>D</v>
      </c>
    </row>
    <row r="5454" spans="16:19" x14ac:dyDescent="0.3">
      <c r="P5454" s="28">
        <v>5448</v>
      </c>
      <c r="Q5454" s="26">
        <v>2</v>
      </c>
      <c r="R5454" s="27">
        <v>0</v>
      </c>
      <c r="S5454" s="29" t="str" cm="1">
        <f t="array" ref="S5454" xml:space="preserve"> _xlfn.IFS(Q5454 &lt; R5454, "L", Q5454 = R5454, "D", Q5454 &gt; R5454, "W")</f>
        <v>W</v>
      </c>
    </row>
    <row r="5455" spans="16:19" x14ac:dyDescent="0.3">
      <c r="P5455" s="28">
        <v>5449</v>
      </c>
      <c r="Q5455" s="26">
        <v>1</v>
      </c>
      <c r="R5455" s="27">
        <v>0</v>
      </c>
      <c r="S5455" s="29" t="str" cm="1">
        <f t="array" ref="S5455" xml:space="preserve"> _xlfn.IFS(Q5455 &lt; R5455, "L", Q5455 = R5455, "D", Q5455 &gt; R5455, "W")</f>
        <v>W</v>
      </c>
    </row>
    <row r="5456" spans="16:19" x14ac:dyDescent="0.3">
      <c r="P5456" s="28">
        <v>5450</v>
      </c>
      <c r="Q5456" s="26">
        <v>1</v>
      </c>
      <c r="R5456" s="27">
        <v>1</v>
      </c>
      <c r="S5456" s="29" t="str" cm="1">
        <f t="array" ref="S5456" xml:space="preserve"> _xlfn.IFS(Q5456 &lt; R5456, "L", Q5456 = R5456, "D", Q5456 &gt; R5456, "W")</f>
        <v>D</v>
      </c>
    </row>
    <row r="5457" spans="16:19" x14ac:dyDescent="0.3">
      <c r="P5457" s="28">
        <v>5451</v>
      </c>
      <c r="Q5457" s="26">
        <v>2</v>
      </c>
      <c r="R5457" s="27">
        <v>1</v>
      </c>
      <c r="S5457" s="29" t="str" cm="1">
        <f t="array" ref="S5457" xml:space="preserve"> _xlfn.IFS(Q5457 &lt; R5457, "L", Q5457 = R5457, "D", Q5457 &gt; R5457, "W")</f>
        <v>W</v>
      </c>
    </row>
    <row r="5458" spans="16:19" x14ac:dyDescent="0.3">
      <c r="P5458" s="28">
        <v>5452</v>
      </c>
      <c r="Q5458" s="26">
        <v>2</v>
      </c>
      <c r="R5458" s="27">
        <v>0</v>
      </c>
      <c r="S5458" s="29" t="str" cm="1">
        <f t="array" ref="S5458" xml:space="preserve"> _xlfn.IFS(Q5458 &lt; R5458, "L", Q5458 = R5458, "D", Q5458 &gt; R5458, "W")</f>
        <v>W</v>
      </c>
    </row>
    <row r="5459" spans="16:19" x14ac:dyDescent="0.3">
      <c r="P5459" s="28">
        <v>5453</v>
      </c>
      <c r="Q5459" s="26">
        <v>4</v>
      </c>
      <c r="R5459" s="27">
        <v>1</v>
      </c>
      <c r="S5459" s="29" t="str" cm="1">
        <f t="array" ref="S5459" xml:space="preserve"> _xlfn.IFS(Q5459 &lt; R5459, "L", Q5459 = R5459, "D", Q5459 &gt; R5459, "W")</f>
        <v>W</v>
      </c>
    </row>
    <row r="5460" spans="16:19" x14ac:dyDescent="0.3">
      <c r="P5460" s="28">
        <v>5454</v>
      </c>
      <c r="Q5460" s="26">
        <v>4</v>
      </c>
      <c r="R5460" s="27">
        <v>1</v>
      </c>
      <c r="S5460" s="29" t="str" cm="1">
        <f t="array" ref="S5460" xml:space="preserve"> _xlfn.IFS(Q5460 &lt; R5460, "L", Q5460 = R5460, "D", Q5460 &gt; R5460, "W")</f>
        <v>W</v>
      </c>
    </row>
    <row r="5461" spans="16:19" x14ac:dyDescent="0.3">
      <c r="P5461" s="28">
        <v>5455</v>
      </c>
      <c r="Q5461" s="26">
        <v>2</v>
      </c>
      <c r="R5461" s="27">
        <v>0</v>
      </c>
      <c r="S5461" s="29" t="str" cm="1">
        <f t="array" ref="S5461" xml:space="preserve"> _xlfn.IFS(Q5461 &lt; R5461, "L", Q5461 = R5461, "D", Q5461 &gt; R5461, "W")</f>
        <v>W</v>
      </c>
    </row>
    <row r="5462" spans="16:19" x14ac:dyDescent="0.3">
      <c r="P5462" s="28">
        <v>5456</v>
      </c>
      <c r="Q5462" s="26">
        <v>1</v>
      </c>
      <c r="R5462" s="27">
        <v>0</v>
      </c>
      <c r="S5462" s="29" t="str" cm="1">
        <f t="array" ref="S5462" xml:space="preserve"> _xlfn.IFS(Q5462 &lt; R5462, "L", Q5462 = R5462, "D", Q5462 &gt; R5462, "W")</f>
        <v>W</v>
      </c>
    </row>
    <row r="5463" spans="16:19" x14ac:dyDescent="0.3">
      <c r="P5463" s="28">
        <v>5457</v>
      </c>
      <c r="Q5463" s="26">
        <v>1</v>
      </c>
      <c r="R5463" s="27">
        <v>1</v>
      </c>
      <c r="S5463" s="29" t="str" cm="1">
        <f t="array" ref="S5463" xml:space="preserve"> _xlfn.IFS(Q5463 &lt; R5463, "L", Q5463 = R5463, "D", Q5463 &gt; R5463, "W")</f>
        <v>D</v>
      </c>
    </row>
    <row r="5464" spans="16:19" x14ac:dyDescent="0.3">
      <c r="P5464" s="28">
        <v>5458</v>
      </c>
      <c r="Q5464" s="26">
        <v>0</v>
      </c>
      <c r="R5464" s="27">
        <v>0</v>
      </c>
      <c r="S5464" s="29" t="str" cm="1">
        <f t="array" ref="S5464" xml:space="preserve"> _xlfn.IFS(Q5464 &lt; R5464, "L", Q5464 = R5464, "D", Q5464 &gt; R5464, "W")</f>
        <v>D</v>
      </c>
    </row>
    <row r="5465" spans="16:19" x14ac:dyDescent="0.3">
      <c r="P5465" s="28">
        <v>5459</v>
      </c>
      <c r="Q5465" s="26">
        <v>4</v>
      </c>
      <c r="R5465" s="27">
        <v>1</v>
      </c>
      <c r="S5465" s="29" t="str" cm="1">
        <f t="array" ref="S5465" xml:space="preserve"> _xlfn.IFS(Q5465 &lt; R5465, "L", Q5465 = R5465, "D", Q5465 &gt; R5465, "W")</f>
        <v>W</v>
      </c>
    </row>
    <row r="5466" spans="16:19" x14ac:dyDescent="0.3">
      <c r="P5466" s="28">
        <v>5460</v>
      </c>
      <c r="Q5466" s="26">
        <v>3</v>
      </c>
      <c r="R5466" s="27">
        <v>0</v>
      </c>
      <c r="S5466" s="29" t="str" cm="1">
        <f t="array" ref="S5466" xml:space="preserve"> _xlfn.IFS(Q5466 &lt; R5466, "L", Q5466 = R5466, "D", Q5466 &gt; R5466, "W")</f>
        <v>W</v>
      </c>
    </row>
    <row r="5467" spans="16:19" x14ac:dyDescent="0.3">
      <c r="P5467" s="28">
        <v>5461</v>
      </c>
      <c r="Q5467" s="26">
        <v>3</v>
      </c>
      <c r="R5467" s="27">
        <v>0</v>
      </c>
      <c r="S5467" s="29" t="str" cm="1">
        <f t="array" ref="S5467" xml:space="preserve"> _xlfn.IFS(Q5467 &lt; R5467, "L", Q5467 = R5467, "D", Q5467 &gt; R5467, "W")</f>
        <v>W</v>
      </c>
    </row>
    <row r="5468" spans="16:19" x14ac:dyDescent="0.3">
      <c r="P5468" s="28">
        <v>5462</v>
      </c>
      <c r="Q5468" s="26">
        <v>2</v>
      </c>
      <c r="R5468" s="27">
        <v>0</v>
      </c>
      <c r="S5468" s="29" t="str" cm="1">
        <f t="array" ref="S5468" xml:space="preserve"> _xlfn.IFS(Q5468 &lt; R5468, "L", Q5468 = R5468, "D", Q5468 &gt; R5468, "W")</f>
        <v>W</v>
      </c>
    </row>
    <row r="5469" spans="16:19" x14ac:dyDescent="0.3">
      <c r="P5469" s="28">
        <v>5463</v>
      </c>
      <c r="Q5469" s="26">
        <v>0</v>
      </c>
      <c r="R5469" s="27">
        <v>1</v>
      </c>
      <c r="S5469" s="29" t="str" cm="1">
        <f t="array" ref="S5469" xml:space="preserve"> _xlfn.IFS(Q5469 &lt; R5469, "L", Q5469 = R5469, "D", Q5469 &gt; R5469, "W")</f>
        <v>L</v>
      </c>
    </row>
    <row r="5470" spans="16:19" x14ac:dyDescent="0.3">
      <c r="P5470" s="28">
        <v>5464</v>
      </c>
      <c r="Q5470" s="26">
        <v>3</v>
      </c>
      <c r="R5470" s="27">
        <v>0</v>
      </c>
      <c r="S5470" s="29" t="str" cm="1">
        <f t="array" ref="S5470" xml:space="preserve"> _xlfn.IFS(Q5470 &lt; R5470, "L", Q5470 = R5470, "D", Q5470 &gt; R5470, "W")</f>
        <v>W</v>
      </c>
    </row>
    <row r="5471" spans="16:19" x14ac:dyDescent="0.3">
      <c r="P5471" s="28">
        <v>5465</v>
      </c>
      <c r="Q5471" s="26">
        <v>1</v>
      </c>
      <c r="R5471" s="27">
        <v>0</v>
      </c>
      <c r="S5471" s="29" t="str" cm="1">
        <f t="array" ref="S5471" xml:space="preserve"> _xlfn.IFS(Q5471 &lt; R5471, "L", Q5471 = R5471, "D", Q5471 &gt; R5471, "W")</f>
        <v>W</v>
      </c>
    </row>
    <row r="5472" spans="16:19" x14ac:dyDescent="0.3">
      <c r="P5472" s="28">
        <v>5466</v>
      </c>
      <c r="Q5472" s="26">
        <v>2</v>
      </c>
      <c r="R5472" s="27">
        <v>0</v>
      </c>
      <c r="S5472" s="29" t="str" cm="1">
        <f t="array" ref="S5472" xml:space="preserve"> _xlfn.IFS(Q5472 &lt; R5472, "L", Q5472 = R5472, "D", Q5472 &gt; R5472, "W")</f>
        <v>W</v>
      </c>
    </row>
    <row r="5473" spans="16:19" x14ac:dyDescent="0.3">
      <c r="P5473" s="28">
        <v>5467</v>
      </c>
      <c r="Q5473" s="26">
        <v>5</v>
      </c>
      <c r="R5473" s="27">
        <v>1</v>
      </c>
      <c r="S5473" s="29" t="str" cm="1">
        <f t="array" ref="S5473" xml:space="preserve"> _xlfn.IFS(Q5473 &lt; R5473, "L", Q5473 = R5473, "D", Q5473 &gt; R5473, "W")</f>
        <v>W</v>
      </c>
    </row>
    <row r="5474" spans="16:19" x14ac:dyDescent="0.3">
      <c r="P5474" s="28">
        <v>5468</v>
      </c>
      <c r="Q5474" s="26">
        <v>2</v>
      </c>
      <c r="R5474" s="27">
        <v>1</v>
      </c>
      <c r="S5474" s="29" t="str" cm="1">
        <f t="array" ref="S5474" xml:space="preserve"> _xlfn.IFS(Q5474 &lt; R5474, "L", Q5474 = R5474, "D", Q5474 &gt; R5474, "W")</f>
        <v>W</v>
      </c>
    </row>
    <row r="5475" spans="16:19" x14ac:dyDescent="0.3">
      <c r="P5475" s="28">
        <v>5469</v>
      </c>
      <c r="Q5475" s="26">
        <v>3</v>
      </c>
      <c r="R5475" s="27">
        <v>0</v>
      </c>
      <c r="S5475" s="29" t="str" cm="1">
        <f t="array" ref="S5475" xml:space="preserve"> _xlfn.IFS(Q5475 &lt; R5475, "L", Q5475 = R5475, "D", Q5475 &gt; R5475, "W")</f>
        <v>W</v>
      </c>
    </row>
    <row r="5476" spans="16:19" x14ac:dyDescent="0.3">
      <c r="P5476" s="28">
        <v>5470</v>
      </c>
      <c r="Q5476" s="26">
        <v>3</v>
      </c>
      <c r="R5476" s="27">
        <v>0</v>
      </c>
      <c r="S5476" s="29" t="str" cm="1">
        <f t="array" ref="S5476" xml:space="preserve"> _xlfn.IFS(Q5476 &lt; R5476, "L", Q5476 = R5476, "D", Q5476 &gt; R5476, "W")</f>
        <v>W</v>
      </c>
    </row>
    <row r="5477" spans="16:19" x14ac:dyDescent="0.3">
      <c r="P5477" s="28">
        <v>5471</v>
      </c>
      <c r="Q5477" s="26">
        <v>2</v>
      </c>
      <c r="R5477" s="27">
        <v>0</v>
      </c>
      <c r="S5477" s="29" t="str" cm="1">
        <f t="array" ref="S5477" xml:space="preserve"> _xlfn.IFS(Q5477 &lt; R5477, "L", Q5477 = R5477, "D", Q5477 &gt; R5477, "W")</f>
        <v>W</v>
      </c>
    </row>
    <row r="5478" spans="16:19" x14ac:dyDescent="0.3">
      <c r="P5478" s="28">
        <v>5472</v>
      </c>
      <c r="Q5478" s="26">
        <v>5</v>
      </c>
      <c r="R5478" s="27">
        <v>1</v>
      </c>
      <c r="S5478" s="29" t="str" cm="1">
        <f t="array" ref="S5478" xml:space="preserve"> _xlfn.IFS(Q5478 &lt; R5478, "L", Q5478 = R5478, "D", Q5478 &gt; R5478, "W")</f>
        <v>W</v>
      </c>
    </row>
    <row r="5479" spans="16:19" x14ac:dyDescent="0.3">
      <c r="P5479" s="28">
        <v>5473</v>
      </c>
      <c r="Q5479" s="26">
        <v>1</v>
      </c>
      <c r="R5479" s="27">
        <v>0</v>
      </c>
      <c r="S5479" s="29" t="str" cm="1">
        <f t="array" ref="S5479" xml:space="preserve"> _xlfn.IFS(Q5479 &lt; R5479, "L", Q5479 = R5479, "D", Q5479 &gt; R5479, "W")</f>
        <v>W</v>
      </c>
    </row>
    <row r="5480" spans="16:19" x14ac:dyDescent="0.3">
      <c r="P5480" s="28">
        <v>5474</v>
      </c>
      <c r="Q5480" s="26">
        <v>4</v>
      </c>
      <c r="R5480" s="27">
        <v>1</v>
      </c>
      <c r="S5480" s="29" t="str" cm="1">
        <f t="array" ref="S5480" xml:space="preserve"> _xlfn.IFS(Q5480 &lt; R5480, "L", Q5480 = R5480, "D", Q5480 &gt; R5480, "W")</f>
        <v>W</v>
      </c>
    </row>
    <row r="5481" spans="16:19" x14ac:dyDescent="0.3">
      <c r="P5481" s="28">
        <v>5475</v>
      </c>
      <c r="Q5481" s="26">
        <v>3</v>
      </c>
      <c r="R5481" s="27">
        <v>3</v>
      </c>
      <c r="S5481" s="29" t="str" cm="1">
        <f t="array" ref="S5481" xml:space="preserve"> _xlfn.IFS(Q5481 &lt; R5481, "L", Q5481 = R5481, "D", Q5481 &gt; R5481, "W")</f>
        <v>D</v>
      </c>
    </row>
    <row r="5482" spans="16:19" x14ac:dyDescent="0.3">
      <c r="P5482" s="28">
        <v>5476</v>
      </c>
      <c r="Q5482" s="26">
        <v>1</v>
      </c>
      <c r="R5482" s="27">
        <v>1</v>
      </c>
      <c r="S5482" s="29" t="str" cm="1">
        <f t="array" ref="S5482" xml:space="preserve"> _xlfn.IFS(Q5482 &lt; R5482, "L", Q5482 = R5482, "D", Q5482 &gt; R5482, "W")</f>
        <v>D</v>
      </c>
    </row>
    <row r="5483" spans="16:19" x14ac:dyDescent="0.3">
      <c r="P5483" s="28">
        <v>5477</v>
      </c>
      <c r="Q5483" s="26">
        <v>2</v>
      </c>
      <c r="R5483" s="27">
        <v>0</v>
      </c>
      <c r="S5483" s="29" t="str" cm="1">
        <f t="array" ref="S5483" xml:space="preserve"> _xlfn.IFS(Q5483 &lt; R5483, "L", Q5483 = R5483, "D", Q5483 &gt; R5483, "W")</f>
        <v>W</v>
      </c>
    </row>
    <row r="5484" spans="16:19" x14ac:dyDescent="0.3">
      <c r="P5484" s="28">
        <v>5478</v>
      </c>
      <c r="Q5484" s="26">
        <v>3</v>
      </c>
      <c r="R5484" s="27">
        <v>0</v>
      </c>
      <c r="S5484" s="29" t="str" cm="1">
        <f t="array" ref="S5484" xml:space="preserve"> _xlfn.IFS(Q5484 &lt; R5484, "L", Q5484 = R5484, "D", Q5484 &gt; R5484, "W")</f>
        <v>W</v>
      </c>
    </row>
    <row r="5485" spans="16:19" x14ac:dyDescent="0.3">
      <c r="P5485" s="28">
        <v>5479</v>
      </c>
      <c r="Q5485" s="26">
        <v>7</v>
      </c>
      <c r="R5485" s="27">
        <v>0</v>
      </c>
      <c r="S5485" s="29" t="str" cm="1">
        <f t="array" ref="S5485" xml:space="preserve"> _xlfn.IFS(Q5485 &lt; R5485, "L", Q5485 = R5485, "D", Q5485 &gt; R5485, "W")</f>
        <v>W</v>
      </c>
    </row>
    <row r="5486" spans="16:19" x14ac:dyDescent="0.3">
      <c r="P5486" s="28">
        <v>5480</v>
      </c>
      <c r="Q5486" s="26">
        <v>1</v>
      </c>
      <c r="R5486" s="27">
        <v>0</v>
      </c>
      <c r="S5486" s="29" t="str" cm="1">
        <f t="array" ref="S5486" xml:space="preserve"> _xlfn.IFS(Q5486 &lt; R5486, "L", Q5486 = R5486, "D", Q5486 &gt; R5486, "W")</f>
        <v>W</v>
      </c>
    </row>
    <row r="5487" spans="16:19" x14ac:dyDescent="0.3">
      <c r="P5487" s="28">
        <v>5481</v>
      </c>
      <c r="Q5487" s="26">
        <v>0</v>
      </c>
      <c r="R5487" s="27">
        <v>0</v>
      </c>
      <c r="S5487" s="29" t="str" cm="1">
        <f t="array" ref="S5487" xml:space="preserve"> _xlfn.IFS(Q5487 &lt; R5487, "L", Q5487 = R5487, "D", Q5487 &gt; R5487, "W")</f>
        <v>D</v>
      </c>
    </row>
    <row r="5488" spans="16:19" x14ac:dyDescent="0.3">
      <c r="P5488" s="28">
        <v>5482</v>
      </c>
      <c r="Q5488" s="26">
        <v>4</v>
      </c>
      <c r="R5488" s="27">
        <v>0</v>
      </c>
      <c r="S5488" s="29" t="str" cm="1">
        <f t="array" ref="S5488" xml:space="preserve"> _xlfn.IFS(Q5488 &lt; R5488, "L", Q5488 = R5488, "D", Q5488 &gt; R5488, "W")</f>
        <v>W</v>
      </c>
    </row>
    <row r="5489" spans="16:19" x14ac:dyDescent="0.3">
      <c r="P5489" s="28">
        <v>5483</v>
      </c>
      <c r="Q5489" s="26">
        <v>5</v>
      </c>
      <c r="R5489" s="27">
        <v>0</v>
      </c>
      <c r="S5489" s="29" t="str" cm="1">
        <f t="array" ref="S5489" xml:space="preserve"> _xlfn.IFS(Q5489 &lt; R5489, "L", Q5489 = R5489, "D", Q5489 &gt; R5489, "W")</f>
        <v>W</v>
      </c>
    </row>
    <row r="5490" spans="16:19" x14ac:dyDescent="0.3">
      <c r="P5490" s="28">
        <v>5484</v>
      </c>
      <c r="Q5490" s="26">
        <v>1</v>
      </c>
      <c r="R5490" s="27">
        <v>1</v>
      </c>
      <c r="S5490" s="29" t="str" cm="1">
        <f t="array" ref="S5490" xml:space="preserve"> _xlfn.IFS(Q5490 &lt; R5490, "L", Q5490 = R5490, "D", Q5490 &gt; R5490, "W")</f>
        <v>D</v>
      </c>
    </row>
    <row r="5491" spans="16:19" x14ac:dyDescent="0.3">
      <c r="P5491" s="28">
        <v>5485</v>
      </c>
      <c r="Q5491" s="26">
        <v>1</v>
      </c>
      <c r="R5491" s="27">
        <v>2</v>
      </c>
      <c r="S5491" s="29" t="str" cm="1">
        <f t="array" ref="S5491" xml:space="preserve"> _xlfn.IFS(Q5491 &lt; R5491, "L", Q5491 = R5491, "D", Q5491 &gt; R5491, "W")</f>
        <v>L</v>
      </c>
    </row>
    <row r="5492" spans="16:19" x14ac:dyDescent="0.3">
      <c r="P5492" s="28">
        <v>5486</v>
      </c>
      <c r="Q5492" s="26">
        <v>2</v>
      </c>
      <c r="R5492" s="27">
        <v>2</v>
      </c>
      <c r="S5492" s="29" t="str" cm="1">
        <f t="array" ref="S5492" xml:space="preserve"> _xlfn.IFS(Q5492 &lt; R5492, "L", Q5492 = R5492, "D", Q5492 &gt; R5492, "W")</f>
        <v>D</v>
      </c>
    </row>
    <row r="5493" spans="16:19" x14ac:dyDescent="0.3">
      <c r="P5493" s="28">
        <v>5487</v>
      </c>
      <c r="Q5493" s="26">
        <v>1</v>
      </c>
      <c r="R5493" s="27">
        <v>1</v>
      </c>
      <c r="S5493" s="29" t="str" cm="1">
        <f t="array" ref="S5493" xml:space="preserve"> _xlfn.IFS(Q5493 &lt; R5493, "L", Q5493 = R5493, "D", Q5493 &gt; R5493, "W")</f>
        <v>D</v>
      </c>
    </row>
    <row r="5494" spans="16:19" x14ac:dyDescent="0.3">
      <c r="P5494" s="28">
        <v>5488</v>
      </c>
      <c r="Q5494" s="26">
        <v>4</v>
      </c>
      <c r="R5494" s="27">
        <v>1</v>
      </c>
      <c r="S5494" s="29" t="str" cm="1">
        <f t="array" ref="S5494" xml:space="preserve"> _xlfn.IFS(Q5494 &lt; R5494, "L", Q5494 = R5494, "D", Q5494 &gt; R5494, "W")</f>
        <v>W</v>
      </c>
    </row>
    <row r="5495" spans="16:19" x14ac:dyDescent="0.3">
      <c r="P5495" s="28">
        <v>5489</v>
      </c>
      <c r="Q5495" s="26">
        <v>4</v>
      </c>
      <c r="R5495" s="27">
        <v>0</v>
      </c>
      <c r="S5495" s="29" t="str" cm="1">
        <f t="array" ref="S5495" xml:space="preserve"> _xlfn.IFS(Q5495 &lt; R5495, "L", Q5495 = R5495, "D", Q5495 &gt; R5495, "W")</f>
        <v>W</v>
      </c>
    </row>
    <row r="5496" spans="16:19" x14ac:dyDescent="0.3">
      <c r="P5496" s="28">
        <v>5490</v>
      </c>
      <c r="Q5496" s="26">
        <v>2</v>
      </c>
      <c r="R5496" s="27">
        <v>0</v>
      </c>
      <c r="S5496" s="29" t="str" cm="1">
        <f t="array" ref="S5496" xml:space="preserve"> _xlfn.IFS(Q5496 &lt; R5496, "L", Q5496 = R5496, "D", Q5496 &gt; R5496, "W")</f>
        <v>W</v>
      </c>
    </row>
    <row r="5497" spans="16:19" x14ac:dyDescent="0.3">
      <c r="P5497" s="28">
        <v>5491</v>
      </c>
      <c r="Q5497" s="26">
        <v>2</v>
      </c>
      <c r="R5497" s="27">
        <v>0</v>
      </c>
      <c r="S5497" s="29" t="str" cm="1">
        <f t="array" ref="S5497" xml:space="preserve"> _xlfn.IFS(Q5497 &lt; R5497, "L", Q5497 = R5497, "D", Q5497 &gt; R5497, "W")</f>
        <v>W</v>
      </c>
    </row>
    <row r="5498" spans="16:19" x14ac:dyDescent="0.3">
      <c r="P5498" s="28">
        <v>5492</v>
      </c>
      <c r="Q5498" s="26">
        <v>2</v>
      </c>
      <c r="R5498" s="27">
        <v>1</v>
      </c>
      <c r="S5498" s="29" t="str" cm="1">
        <f t="array" ref="S5498" xml:space="preserve"> _xlfn.IFS(Q5498 &lt; R5498, "L", Q5498 = R5498, "D", Q5498 &gt; R5498, "W")</f>
        <v>W</v>
      </c>
    </row>
    <row r="5499" spans="16:19" x14ac:dyDescent="0.3">
      <c r="P5499" s="28">
        <v>5493</v>
      </c>
      <c r="Q5499" s="26">
        <v>0</v>
      </c>
      <c r="R5499" s="27">
        <v>1</v>
      </c>
      <c r="S5499" s="29" t="str" cm="1">
        <f t="array" ref="S5499" xml:space="preserve"> _xlfn.IFS(Q5499 &lt; R5499, "L", Q5499 = R5499, "D", Q5499 &gt; R5499, "W")</f>
        <v>L</v>
      </c>
    </row>
    <row r="5500" spans="16:19" x14ac:dyDescent="0.3">
      <c r="P5500" s="28">
        <v>5494</v>
      </c>
      <c r="Q5500" s="26">
        <v>2</v>
      </c>
      <c r="R5500" s="27">
        <v>0</v>
      </c>
      <c r="S5500" s="29" t="str" cm="1">
        <f t="array" ref="S5500" xml:space="preserve"> _xlfn.IFS(Q5500 &lt; R5500, "L", Q5500 = R5500, "D", Q5500 &gt; R5500, "W")</f>
        <v>W</v>
      </c>
    </row>
    <row r="5501" spans="16:19" x14ac:dyDescent="0.3">
      <c r="P5501" s="28">
        <v>5495</v>
      </c>
      <c r="Q5501" s="26">
        <v>2</v>
      </c>
      <c r="R5501" s="27">
        <v>0</v>
      </c>
      <c r="S5501" s="29" t="str" cm="1">
        <f t="array" ref="S5501" xml:space="preserve"> _xlfn.IFS(Q5501 &lt; R5501, "L", Q5501 = R5501, "D", Q5501 &gt; R5501, "W")</f>
        <v>W</v>
      </c>
    </row>
    <row r="5502" spans="16:19" x14ac:dyDescent="0.3">
      <c r="P5502" s="28">
        <v>5496</v>
      </c>
      <c r="Q5502" s="26">
        <v>2</v>
      </c>
      <c r="R5502" s="27">
        <v>0</v>
      </c>
      <c r="S5502" s="29" t="str" cm="1">
        <f t="array" ref="S5502" xml:space="preserve"> _xlfn.IFS(Q5502 &lt; R5502, "L", Q5502 = R5502, "D", Q5502 &gt; R5502, "W")</f>
        <v>W</v>
      </c>
    </row>
    <row r="5503" spans="16:19" x14ac:dyDescent="0.3">
      <c r="P5503" s="28">
        <v>5497</v>
      </c>
      <c r="Q5503" s="26">
        <v>2</v>
      </c>
      <c r="R5503" s="27">
        <v>0</v>
      </c>
      <c r="S5503" s="29" t="str" cm="1">
        <f t="array" ref="S5503" xml:space="preserve"> _xlfn.IFS(Q5503 &lt; R5503, "L", Q5503 = R5503, "D", Q5503 &gt; R5503, "W")</f>
        <v>W</v>
      </c>
    </row>
    <row r="5504" spans="16:19" x14ac:dyDescent="0.3">
      <c r="P5504" s="28">
        <v>5498</v>
      </c>
      <c r="Q5504" s="26">
        <v>1</v>
      </c>
      <c r="R5504" s="27">
        <v>0</v>
      </c>
      <c r="S5504" s="29" t="str" cm="1">
        <f t="array" ref="S5504" xml:space="preserve"> _xlfn.IFS(Q5504 &lt; R5504, "L", Q5504 = R5504, "D", Q5504 &gt; R5504, "W")</f>
        <v>W</v>
      </c>
    </row>
    <row r="5505" spans="16:19" x14ac:dyDescent="0.3">
      <c r="P5505" s="28">
        <v>5499</v>
      </c>
      <c r="Q5505" s="26">
        <v>1</v>
      </c>
      <c r="R5505" s="27">
        <v>2</v>
      </c>
      <c r="S5505" s="29" t="str" cm="1">
        <f t="array" ref="S5505" xml:space="preserve"> _xlfn.IFS(Q5505 &lt; R5505, "L", Q5505 = R5505, "D", Q5505 &gt; R5505, "W")</f>
        <v>L</v>
      </c>
    </row>
    <row r="5506" spans="16:19" x14ac:dyDescent="0.3">
      <c r="P5506" s="28">
        <v>5500</v>
      </c>
      <c r="Q5506" s="26">
        <v>0</v>
      </c>
      <c r="R5506" s="27">
        <v>0</v>
      </c>
      <c r="S5506" s="29" t="str" cm="1">
        <f t="array" ref="S5506" xml:space="preserve"> _xlfn.IFS(Q5506 &lt; R5506, "L", Q5506 = R5506, "D", Q5506 &gt; R5506, "W")</f>
        <v>D</v>
      </c>
    </row>
    <row r="5507" spans="16:19" x14ac:dyDescent="0.3">
      <c r="P5507" s="28">
        <v>5501</v>
      </c>
      <c r="Q5507" s="26">
        <v>0</v>
      </c>
      <c r="R5507" s="27">
        <v>1</v>
      </c>
      <c r="S5507" s="29" t="str" cm="1">
        <f t="array" ref="S5507" xml:space="preserve"> _xlfn.IFS(Q5507 &lt; R5507, "L", Q5507 = R5507, "D", Q5507 &gt; R5507, "W")</f>
        <v>L</v>
      </c>
    </row>
    <row r="5508" spans="16:19" x14ac:dyDescent="0.3">
      <c r="P5508" s="28">
        <v>5502</v>
      </c>
      <c r="Q5508" s="26">
        <v>2</v>
      </c>
      <c r="R5508" s="27">
        <v>0</v>
      </c>
      <c r="S5508" s="29" t="str" cm="1">
        <f t="array" ref="S5508" xml:space="preserve"> _xlfn.IFS(Q5508 &lt; R5508, "L", Q5508 = R5508, "D", Q5508 &gt; R5508, "W")</f>
        <v>W</v>
      </c>
    </row>
    <row r="5509" spans="16:19" x14ac:dyDescent="0.3">
      <c r="P5509" s="28">
        <v>5503</v>
      </c>
      <c r="Q5509" s="26">
        <v>0</v>
      </c>
      <c r="R5509" s="27">
        <v>0</v>
      </c>
      <c r="S5509" s="29" t="str" cm="1">
        <f t="array" ref="S5509" xml:space="preserve"> _xlfn.IFS(Q5509 &lt; R5509, "L", Q5509 = R5509, "D", Q5509 &gt; R5509, "W")</f>
        <v>D</v>
      </c>
    </row>
    <row r="5510" spans="16:19" x14ac:dyDescent="0.3">
      <c r="P5510" s="28">
        <v>5504</v>
      </c>
      <c r="Q5510" s="26">
        <v>2</v>
      </c>
      <c r="R5510" s="27">
        <v>0</v>
      </c>
      <c r="S5510" s="29" t="str" cm="1">
        <f t="array" ref="S5510" xml:space="preserve"> _xlfn.IFS(Q5510 &lt; R5510, "L", Q5510 = R5510, "D", Q5510 &gt; R5510, "W")</f>
        <v>W</v>
      </c>
    </row>
    <row r="5511" spans="16:19" x14ac:dyDescent="0.3">
      <c r="P5511" s="28">
        <v>5505</v>
      </c>
      <c r="Q5511" s="26">
        <v>1</v>
      </c>
      <c r="R5511" s="27">
        <v>0</v>
      </c>
      <c r="S5511" s="29" t="str" cm="1">
        <f t="array" ref="S5511" xml:space="preserve"> _xlfn.IFS(Q5511 &lt; R5511, "L", Q5511 = R5511, "D", Q5511 &gt; R5511, "W")</f>
        <v>W</v>
      </c>
    </row>
    <row r="5512" spans="16:19" x14ac:dyDescent="0.3">
      <c r="P5512" s="28">
        <v>5506</v>
      </c>
      <c r="Q5512" s="26">
        <v>3</v>
      </c>
      <c r="R5512" s="27">
        <v>0</v>
      </c>
      <c r="S5512" s="29" t="str" cm="1">
        <f t="array" ref="S5512" xml:space="preserve"> _xlfn.IFS(Q5512 &lt; R5512, "L", Q5512 = R5512, "D", Q5512 &gt; R5512, "W")</f>
        <v>W</v>
      </c>
    </row>
    <row r="5513" spans="16:19" x14ac:dyDescent="0.3">
      <c r="P5513" s="28">
        <v>5507</v>
      </c>
      <c r="Q5513" s="26">
        <v>0</v>
      </c>
      <c r="R5513" s="27">
        <v>2</v>
      </c>
      <c r="S5513" s="29" t="str" cm="1">
        <f t="array" ref="S5513" xml:space="preserve"> _xlfn.IFS(Q5513 &lt; R5513, "L", Q5513 = R5513, "D", Q5513 &gt; R5513, "W")</f>
        <v>L</v>
      </c>
    </row>
    <row r="5514" spans="16:19" x14ac:dyDescent="0.3">
      <c r="P5514" s="28">
        <v>5508</v>
      </c>
      <c r="Q5514" s="26">
        <v>2</v>
      </c>
      <c r="R5514" s="27">
        <v>0</v>
      </c>
      <c r="S5514" s="29" t="str" cm="1">
        <f t="array" ref="S5514" xml:space="preserve"> _xlfn.IFS(Q5514 &lt; R5514, "L", Q5514 = R5514, "D", Q5514 &gt; R5514, "W")</f>
        <v>W</v>
      </c>
    </row>
    <row r="5515" spans="16:19" x14ac:dyDescent="0.3">
      <c r="P5515" s="28">
        <v>5509</v>
      </c>
      <c r="Q5515" s="26">
        <v>3</v>
      </c>
      <c r="R5515" s="27">
        <v>0</v>
      </c>
      <c r="S5515" s="29" t="str" cm="1">
        <f t="array" ref="S5515" xml:space="preserve"> _xlfn.IFS(Q5515 &lt; R5515, "L", Q5515 = R5515, "D", Q5515 &gt; R5515, "W")</f>
        <v>W</v>
      </c>
    </row>
    <row r="5516" spans="16:19" x14ac:dyDescent="0.3">
      <c r="P5516" s="28">
        <v>5510</v>
      </c>
      <c r="Q5516" s="26">
        <v>0</v>
      </c>
      <c r="R5516" s="27">
        <v>0</v>
      </c>
      <c r="S5516" s="29" t="str" cm="1">
        <f t="array" ref="S5516" xml:space="preserve"> _xlfn.IFS(Q5516 &lt; R5516, "L", Q5516 = R5516, "D", Q5516 &gt; R5516, "W")</f>
        <v>D</v>
      </c>
    </row>
    <row r="5517" spans="16:19" x14ac:dyDescent="0.3">
      <c r="P5517" s="28">
        <v>5511</v>
      </c>
      <c r="Q5517" s="26">
        <v>0</v>
      </c>
      <c r="R5517" s="27">
        <v>1</v>
      </c>
      <c r="S5517" s="29" t="str" cm="1">
        <f t="array" ref="S5517" xml:space="preserve"> _xlfn.IFS(Q5517 &lt; R5517, "L", Q5517 = R5517, "D", Q5517 &gt; R5517, "W")</f>
        <v>L</v>
      </c>
    </row>
    <row r="5518" spans="16:19" x14ac:dyDescent="0.3">
      <c r="P5518" s="28">
        <v>5512</v>
      </c>
      <c r="Q5518" s="26">
        <v>1</v>
      </c>
      <c r="R5518" s="27">
        <v>1</v>
      </c>
      <c r="S5518" s="29" t="str" cm="1">
        <f t="array" ref="S5518" xml:space="preserve"> _xlfn.IFS(Q5518 &lt; R5518, "L", Q5518 = R5518, "D", Q5518 &gt; R5518, "W")</f>
        <v>D</v>
      </c>
    </row>
    <row r="5519" spans="16:19" x14ac:dyDescent="0.3">
      <c r="P5519" s="28">
        <v>5513</v>
      </c>
      <c r="Q5519" s="26">
        <v>1</v>
      </c>
      <c r="R5519" s="27">
        <v>1</v>
      </c>
      <c r="S5519" s="29" t="str" cm="1">
        <f t="array" ref="S5519" xml:space="preserve"> _xlfn.IFS(Q5519 &lt; R5519, "L", Q5519 = R5519, "D", Q5519 &gt; R5519, "W")</f>
        <v>D</v>
      </c>
    </row>
    <row r="5520" spans="16:19" x14ac:dyDescent="0.3">
      <c r="P5520" s="28">
        <v>5514</v>
      </c>
      <c r="Q5520" s="26">
        <v>0</v>
      </c>
      <c r="R5520" s="27">
        <v>1</v>
      </c>
      <c r="S5520" s="29" t="str" cm="1">
        <f t="array" ref="S5520" xml:space="preserve"> _xlfn.IFS(Q5520 &lt; R5520, "L", Q5520 = R5520, "D", Q5520 &gt; R5520, "W")</f>
        <v>L</v>
      </c>
    </row>
    <row r="5521" spans="16:19" x14ac:dyDescent="0.3">
      <c r="P5521" s="28">
        <v>5515</v>
      </c>
      <c r="Q5521" s="26">
        <v>1</v>
      </c>
      <c r="R5521" s="27">
        <v>1</v>
      </c>
      <c r="S5521" s="29" t="str" cm="1">
        <f t="array" ref="S5521" xml:space="preserve"> _xlfn.IFS(Q5521 &lt; R5521, "L", Q5521 = R5521, "D", Q5521 &gt; R5521, "W")</f>
        <v>D</v>
      </c>
    </row>
    <row r="5522" spans="16:19" x14ac:dyDescent="0.3">
      <c r="P5522" s="28">
        <v>5516</v>
      </c>
      <c r="Q5522" s="26">
        <v>0</v>
      </c>
      <c r="R5522" s="27">
        <v>1</v>
      </c>
      <c r="S5522" s="29" t="str" cm="1">
        <f t="array" ref="S5522" xml:space="preserve"> _xlfn.IFS(Q5522 &lt; R5522, "L", Q5522 = R5522, "D", Q5522 &gt; R5522, "W")</f>
        <v>L</v>
      </c>
    </row>
    <row r="5523" spans="16:19" x14ac:dyDescent="0.3">
      <c r="P5523" s="28">
        <v>5517</v>
      </c>
      <c r="Q5523" s="26">
        <v>4</v>
      </c>
      <c r="R5523" s="27">
        <v>0</v>
      </c>
      <c r="S5523" s="29" t="str" cm="1">
        <f t="array" ref="S5523" xml:space="preserve"> _xlfn.IFS(Q5523 &lt; R5523, "L", Q5523 = R5523, "D", Q5523 &gt; R5523, "W")</f>
        <v>W</v>
      </c>
    </row>
    <row r="5524" spans="16:19" x14ac:dyDescent="0.3">
      <c r="P5524" s="28">
        <v>5518</v>
      </c>
      <c r="Q5524" s="26">
        <v>2</v>
      </c>
      <c r="R5524" s="27">
        <v>0</v>
      </c>
      <c r="S5524" s="29" t="str" cm="1">
        <f t="array" ref="S5524" xml:space="preserve"> _xlfn.IFS(Q5524 &lt; R5524, "L", Q5524 = R5524, "D", Q5524 &gt; R5524, "W")</f>
        <v>W</v>
      </c>
    </row>
    <row r="5525" spans="16:19" x14ac:dyDescent="0.3">
      <c r="P5525" s="28">
        <v>5519</v>
      </c>
      <c r="Q5525" s="26">
        <v>0</v>
      </c>
      <c r="R5525" s="27">
        <v>1</v>
      </c>
      <c r="S5525" s="29" t="str" cm="1">
        <f t="array" ref="S5525" xml:space="preserve"> _xlfn.IFS(Q5525 &lt; R5525, "L", Q5525 = R5525, "D", Q5525 &gt; R5525, "W")</f>
        <v>L</v>
      </c>
    </row>
    <row r="5526" spans="16:19" x14ac:dyDescent="0.3">
      <c r="P5526" s="28">
        <v>5520</v>
      </c>
      <c r="Q5526" s="26">
        <v>2</v>
      </c>
      <c r="R5526" s="27">
        <v>0</v>
      </c>
      <c r="S5526" s="29" t="str" cm="1">
        <f t="array" ref="S5526" xml:space="preserve"> _xlfn.IFS(Q5526 &lt; R5526, "L", Q5526 = R5526, "D", Q5526 &gt; R5526, "W")</f>
        <v>W</v>
      </c>
    </row>
    <row r="5527" spans="16:19" x14ac:dyDescent="0.3">
      <c r="P5527" s="28">
        <v>5521</v>
      </c>
      <c r="Q5527" s="26">
        <v>1</v>
      </c>
      <c r="R5527" s="27">
        <v>0</v>
      </c>
      <c r="S5527" s="29" t="str" cm="1">
        <f t="array" ref="S5527" xml:space="preserve"> _xlfn.IFS(Q5527 &lt; R5527, "L", Q5527 = R5527, "D", Q5527 &gt; R5527, "W")</f>
        <v>W</v>
      </c>
    </row>
    <row r="5528" spans="16:19" x14ac:dyDescent="0.3">
      <c r="P5528" s="28">
        <v>5522</v>
      </c>
      <c r="Q5528" s="26">
        <v>0</v>
      </c>
      <c r="R5528" s="27">
        <v>0</v>
      </c>
      <c r="S5528" s="29" t="str" cm="1">
        <f t="array" ref="S5528" xml:space="preserve"> _xlfn.IFS(Q5528 &lt; R5528, "L", Q5528 = R5528, "D", Q5528 &gt; R5528, "W")</f>
        <v>D</v>
      </c>
    </row>
    <row r="5529" spans="16:19" x14ac:dyDescent="0.3">
      <c r="P5529" s="28">
        <v>5523</v>
      </c>
      <c r="Q5529" s="26">
        <v>1</v>
      </c>
      <c r="R5529" s="27">
        <v>1</v>
      </c>
      <c r="S5529" s="29" t="str" cm="1">
        <f t="array" ref="S5529" xml:space="preserve"> _xlfn.IFS(Q5529 &lt; R5529, "L", Q5529 = R5529, "D", Q5529 &gt; R5529, "W")</f>
        <v>D</v>
      </c>
    </row>
    <row r="5530" spans="16:19" x14ac:dyDescent="0.3">
      <c r="P5530" s="28">
        <v>5524</v>
      </c>
      <c r="Q5530" s="26">
        <v>4</v>
      </c>
      <c r="R5530" s="27">
        <v>1</v>
      </c>
      <c r="S5530" s="29" t="str" cm="1">
        <f t="array" ref="S5530" xml:space="preserve"> _xlfn.IFS(Q5530 &lt; R5530, "L", Q5530 = R5530, "D", Q5530 &gt; R5530, "W")</f>
        <v>W</v>
      </c>
    </row>
    <row r="5531" spans="16:19" x14ac:dyDescent="0.3">
      <c r="P5531" s="28">
        <v>5525</v>
      </c>
      <c r="Q5531" s="26">
        <v>0</v>
      </c>
      <c r="R5531" s="27">
        <v>0</v>
      </c>
      <c r="S5531" s="29" t="str" cm="1">
        <f t="array" ref="S5531" xml:space="preserve"> _xlfn.IFS(Q5531 &lt; R5531, "L", Q5531 = R5531, "D", Q5531 &gt; R5531, "W")</f>
        <v>D</v>
      </c>
    </row>
    <row r="5532" spans="16:19" x14ac:dyDescent="0.3">
      <c r="P5532" s="28">
        <v>5526</v>
      </c>
      <c r="Q5532" s="26">
        <v>0</v>
      </c>
      <c r="R5532" s="27">
        <v>0</v>
      </c>
      <c r="S5532" s="29" t="str" cm="1">
        <f t="array" ref="S5532" xml:space="preserve"> _xlfn.IFS(Q5532 &lt; R5532, "L", Q5532 = R5532, "D", Q5532 &gt; R5532, "W")</f>
        <v>D</v>
      </c>
    </row>
    <row r="5533" spans="16:19" x14ac:dyDescent="0.3">
      <c r="P5533" s="28">
        <v>5527</v>
      </c>
      <c r="Q5533" s="26">
        <v>2</v>
      </c>
      <c r="R5533" s="27">
        <v>0</v>
      </c>
      <c r="S5533" s="29" t="str" cm="1">
        <f t="array" ref="S5533" xml:space="preserve"> _xlfn.IFS(Q5533 &lt; R5533, "L", Q5533 = R5533, "D", Q5533 &gt; R5533, "W")</f>
        <v>W</v>
      </c>
    </row>
    <row r="5534" spans="16:19" x14ac:dyDescent="0.3">
      <c r="P5534" s="28">
        <v>5528</v>
      </c>
      <c r="Q5534" s="26">
        <v>4</v>
      </c>
      <c r="R5534" s="27">
        <v>0</v>
      </c>
      <c r="S5534" s="29" t="str" cm="1">
        <f t="array" ref="S5534" xml:space="preserve"> _xlfn.IFS(Q5534 &lt; R5534, "L", Q5534 = R5534, "D", Q5534 &gt; R5534, "W")</f>
        <v>W</v>
      </c>
    </row>
    <row r="5535" spans="16:19" x14ac:dyDescent="0.3">
      <c r="P5535" s="28">
        <v>5529</v>
      </c>
      <c r="Q5535" s="26">
        <v>0</v>
      </c>
      <c r="R5535" s="27">
        <v>1</v>
      </c>
      <c r="S5535" s="29" t="str" cm="1">
        <f t="array" ref="S5535" xml:space="preserve"> _xlfn.IFS(Q5535 &lt; R5535, "L", Q5535 = R5535, "D", Q5535 &gt; R5535, "W")</f>
        <v>L</v>
      </c>
    </row>
    <row r="5536" spans="16:19" x14ac:dyDescent="0.3">
      <c r="P5536" s="28">
        <v>5530</v>
      </c>
      <c r="Q5536" s="26">
        <v>0</v>
      </c>
      <c r="R5536" s="27">
        <v>1</v>
      </c>
      <c r="S5536" s="29" t="str" cm="1">
        <f t="array" ref="S5536" xml:space="preserve"> _xlfn.IFS(Q5536 &lt; R5536, "L", Q5536 = R5536, "D", Q5536 &gt; R5536, "W")</f>
        <v>L</v>
      </c>
    </row>
    <row r="5537" spans="16:19" x14ac:dyDescent="0.3">
      <c r="P5537" s="28">
        <v>5531</v>
      </c>
      <c r="Q5537" s="26">
        <v>3</v>
      </c>
      <c r="R5537" s="27">
        <v>1</v>
      </c>
      <c r="S5537" s="29" t="str" cm="1">
        <f t="array" ref="S5537" xml:space="preserve"> _xlfn.IFS(Q5537 &lt; R5537, "L", Q5537 = R5537, "D", Q5537 &gt; R5537, "W")</f>
        <v>W</v>
      </c>
    </row>
    <row r="5538" spans="16:19" x14ac:dyDescent="0.3">
      <c r="P5538" s="28">
        <v>5532</v>
      </c>
      <c r="Q5538" s="26">
        <v>3</v>
      </c>
      <c r="R5538" s="27">
        <v>2</v>
      </c>
      <c r="S5538" s="29" t="str" cm="1">
        <f t="array" ref="S5538" xml:space="preserve"> _xlfn.IFS(Q5538 &lt; R5538, "L", Q5538 = R5538, "D", Q5538 &gt; R5538, "W")</f>
        <v>W</v>
      </c>
    </row>
    <row r="5539" spans="16:19" x14ac:dyDescent="0.3">
      <c r="P5539" s="28">
        <v>5533</v>
      </c>
      <c r="Q5539" s="26">
        <v>2</v>
      </c>
      <c r="R5539" s="27">
        <v>0</v>
      </c>
      <c r="S5539" s="29" t="str" cm="1">
        <f t="array" ref="S5539" xml:space="preserve"> _xlfn.IFS(Q5539 &lt; R5539, "L", Q5539 = R5539, "D", Q5539 &gt; R5539, "W")</f>
        <v>W</v>
      </c>
    </row>
    <row r="5540" spans="16:19" x14ac:dyDescent="0.3">
      <c r="P5540" s="28">
        <v>5534</v>
      </c>
      <c r="Q5540" s="26">
        <v>2</v>
      </c>
      <c r="R5540" s="27">
        <v>0</v>
      </c>
      <c r="S5540" s="29" t="str" cm="1">
        <f t="array" ref="S5540" xml:space="preserve"> _xlfn.IFS(Q5540 &lt; R5540, "L", Q5540 = R5540, "D", Q5540 &gt; R5540, "W")</f>
        <v>W</v>
      </c>
    </row>
    <row r="5541" spans="16:19" x14ac:dyDescent="0.3">
      <c r="P5541" s="28">
        <v>5535</v>
      </c>
      <c r="Q5541" s="26">
        <v>2</v>
      </c>
      <c r="R5541" s="27">
        <v>1</v>
      </c>
      <c r="S5541" s="29" t="str" cm="1">
        <f t="array" ref="S5541" xml:space="preserve"> _xlfn.IFS(Q5541 &lt; R5541, "L", Q5541 = R5541, "D", Q5541 &gt; R5541, "W")</f>
        <v>W</v>
      </c>
    </row>
    <row r="5542" spans="16:19" x14ac:dyDescent="0.3">
      <c r="P5542" s="28">
        <v>5536</v>
      </c>
      <c r="Q5542" s="26">
        <v>1</v>
      </c>
      <c r="R5542" s="27">
        <v>0</v>
      </c>
      <c r="S5542" s="29" t="str" cm="1">
        <f t="array" ref="S5542" xml:space="preserve"> _xlfn.IFS(Q5542 &lt; R5542, "L", Q5542 = R5542, "D", Q5542 &gt; R5542, "W")</f>
        <v>W</v>
      </c>
    </row>
    <row r="5543" spans="16:19" x14ac:dyDescent="0.3">
      <c r="P5543" s="28">
        <v>5537</v>
      </c>
      <c r="Q5543" s="26">
        <v>1</v>
      </c>
      <c r="R5543" s="27">
        <v>3</v>
      </c>
      <c r="S5543" s="29" t="str" cm="1">
        <f t="array" ref="S5543" xml:space="preserve"> _xlfn.IFS(Q5543 &lt; R5543, "L", Q5543 = R5543, "D", Q5543 &gt; R5543, "W")</f>
        <v>L</v>
      </c>
    </row>
    <row r="5544" spans="16:19" x14ac:dyDescent="0.3">
      <c r="P5544" s="28">
        <v>5538</v>
      </c>
      <c r="Q5544" s="26">
        <v>1</v>
      </c>
      <c r="R5544" s="27">
        <v>1</v>
      </c>
      <c r="S5544" s="29" t="str" cm="1">
        <f t="array" ref="S5544" xml:space="preserve"> _xlfn.IFS(Q5544 &lt; R5544, "L", Q5544 = R5544, "D", Q5544 &gt; R5544, "W")</f>
        <v>D</v>
      </c>
    </row>
    <row r="5545" spans="16:19" x14ac:dyDescent="0.3">
      <c r="P5545" s="28">
        <v>5539</v>
      </c>
      <c r="Q5545" s="26">
        <v>1</v>
      </c>
      <c r="R5545" s="27">
        <v>0</v>
      </c>
      <c r="S5545" s="29" t="str" cm="1">
        <f t="array" ref="S5545" xml:space="preserve"> _xlfn.IFS(Q5545 &lt; R5545, "L", Q5545 = R5545, "D", Q5545 &gt; R5545, "W")</f>
        <v>W</v>
      </c>
    </row>
    <row r="5546" spans="16:19" x14ac:dyDescent="0.3">
      <c r="P5546" s="28">
        <v>5540</v>
      </c>
      <c r="Q5546" s="26">
        <v>2</v>
      </c>
      <c r="R5546" s="27">
        <v>1</v>
      </c>
      <c r="S5546" s="29" t="str" cm="1">
        <f t="array" ref="S5546" xml:space="preserve"> _xlfn.IFS(Q5546 &lt; R5546, "L", Q5546 = R5546, "D", Q5546 &gt; R5546, "W")</f>
        <v>W</v>
      </c>
    </row>
    <row r="5547" spans="16:19" x14ac:dyDescent="0.3">
      <c r="P5547" s="28">
        <v>5541</v>
      </c>
      <c r="Q5547" s="26">
        <v>0</v>
      </c>
      <c r="R5547" s="27">
        <v>0</v>
      </c>
      <c r="S5547" s="29" t="str" cm="1">
        <f t="array" ref="S5547" xml:space="preserve"> _xlfn.IFS(Q5547 &lt; R5547, "L", Q5547 = R5547, "D", Q5547 &gt; R5547, "W")</f>
        <v>D</v>
      </c>
    </row>
    <row r="5548" spans="16:19" x14ac:dyDescent="0.3">
      <c r="P5548" s="28">
        <v>5542</v>
      </c>
      <c r="Q5548" s="26">
        <v>0</v>
      </c>
      <c r="R5548" s="27">
        <v>1</v>
      </c>
      <c r="S5548" s="29" t="str" cm="1">
        <f t="array" ref="S5548" xml:space="preserve"> _xlfn.IFS(Q5548 &lt; R5548, "L", Q5548 = R5548, "D", Q5548 &gt; R5548, "W")</f>
        <v>L</v>
      </c>
    </row>
    <row r="5549" spans="16:19" x14ac:dyDescent="0.3">
      <c r="P5549" s="28">
        <v>5543</v>
      </c>
      <c r="Q5549" s="26">
        <v>3</v>
      </c>
      <c r="R5549" s="27">
        <v>1</v>
      </c>
      <c r="S5549" s="29" t="str" cm="1">
        <f t="array" ref="S5549" xml:space="preserve"> _xlfn.IFS(Q5549 &lt; R5549, "L", Q5549 = R5549, "D", Q5549 &gt; R5549, "W")</f>
        <v>W</v>
      </c>
    </row>
    <row r="5550" spans="16:19" x14ac:dyDescent="0.3">
      <c r="P5550" s="28">
        <v>5544</v>
      </c>
      <c r="Q5550" s="26">
        <v>2</v>
      </c>
      <c r="R5550" s="27">
        <v>0</v>
      </c>
      <c r="S5550" s="29" t="str" cm="1">
        <f t="array" ref="S5550" xml:space="preserve"> _xlfn.IFS(Q5550 &lt; R5550, "L", Q5550 = R5550, "D", Q5550 &gt; R5550, "W")</f>
        <v>W</v>
      </c>
    </row>
    <row r="5551" spans="16:19" x14ac:dyDescent="0.3">
      <c r="P5551" s="28">
        <v>5545</v>
      </c>
      <c r="Q5551" s="26">
        <v>1</v>
      </c>
      <c r="R5551" s="27">
        <v>2</v>
      </c>
      <c r="S5551" s="29" t="str" cm="1">
        <f t="array" ref="S5551" xml:space="preserve"> _xlfn.IFS(Q5551 &lt; R5551, "L", Q5551 = R5551, "D", Q5551 &gt; R5551, "W")</f>
        <v>L</v>
      </c>
    </row>
    <row r="5552" spans="16:19" x14ac:dyDescent="0.3">
      <c r="P5552" s="28">
        <v>5546</v>
      </c>
      <c r="Q5552" s="26">
        <v>4</v>
      </c>
      <c r="R5552" s="27">
        <v>0</v>
      </c>
      <c r="S5552" s="29" t="str" cm="1">
        <f t="array" ref="S5552" xml:space="preserve"> _xlfn.IFS(Q5552 &lt; R5552, "L", Q5552 = R5552, "D", Q5552 &gt; R5552, "W")</f>
        <v>W</v>
      </c>
    </row>
    <row r="5553" spans="16:19" x14ac:dyDescent="0.3">
      <c r="P5553" s="28">
        <v>5547</v>
      </c>
      <c r="Q5553" s="26">
        <v>1</v>
      </c>
      <c r="R5553" s="27">
        <v>0</v>
      </c>
      <c r="S5553" s="29" t="str" cm="1">
        <f t="array" ref="S5553" xml:space="preserve"> _xlfn.IFS(Q5553 &lt; R5553, "L", Q5553 = R5553, "D", Q5553 &gt; R5553, "W")</f>
        <v>W</v>
      </c>
    </row>
    <row r="5554" spans="16:19" x14ac:dyDescent="0.3">
      <c r="P5554" s="28">
        <v>5548</v>
      </c>
      <c r="Q5554" s="26">
        <v>3</v>
      </c>
      <c r="R5554" s="27">
        <v>0</v>
      </c>
      <c r="S5554" s="29" t="str" cm="1">
        <f t="array" ref="S5554" xml:space="preserve"> _xlfn.IFS(Q5554 &lt; R5554, "L", Q5554 = R5554, "D", Q5554 &gt; R5554, "W")</f>
        <v>W</v>
      </c>
    </row>
    <row r="5555" spans="16:19" x14ac:dyDescent="0.3">
      <c r="P5555" s="28">
        <v>5549</v>
      </c>
      <c r="Q5555" s="26">
        <v>3</v>
      </c>
      <c r="R5555" s="27">
        <v>1</v>
      </c>
      <c r="S5555" s="29" t="str" cm="1">
        <f t="array" ref="S5555" xml:space="preserve"> _xlfn.IFS(Q5555 &lt; R5555, "L", Q5555 = R5555, "D", Q5555 &gt; R5555, "W")</f>
        <v>W</v>
      </c>
    </row>
    <row r="5556" spans="16:19" x14ac:dyDescent="0.3">
      <c r="P5556" s="28">
        <v>5550</v>
      </c>
      <c r="Q5556" s="26">
        <v>2</v>
      </c>
      <c r="R5556" s="27">
        <v>0</v>
      </c>
      <c r="S5556" s="29" t="str" cm="1">
        <f t="array" ref="S5556" xml:space="preserve"> _xlfn.IFS(Q5556 &lt; R5556, "L", Q5556 = R5556, "D", Q5556 &gt; R5556, "W")</f>
        <v>W</v>
      </c>
    </row>
    <row r="5557" spans="16:19" x14ac:dyDescent="0.3">
      <c r="P5557" s="28">
        <v>5551</v>
      </c>
      <c r="Q5557" s="26">
        <v>1</v>
      </c>
      <c r="R5557" s="27">
        <v>0</v>
      </c>
      <c r="S5557" s="29" t="str" cm="1">
        <f t="array" ref="S5557" xml:space="preserve"> _xlfn.IFS(Q5557 &lt; R5557, "L", Q5557 = R5557, "D", Q5557 &gt; R5557, "W")</f>
        <v>W</v>
      </c>
    </row>
    <row r="5558" spans="16:19" x14ac:dyDescent="0.3">
      <c r="P5558" s="28">
        <v>5552</v>
      </c>
      <c r="Q5558" s="26">
        <v>1</v>
      </c>
      <c r="R5558" s="27">
        <v>2</v>
      </c>
      <c r="S5558" s="29" t="str" cm="1">
        <f t="array" ref="S5558" xml:space="preserve"> _xlfn.IFS(Q5558 &lt; R5558, "L", Q5558 = R5558, "D", Q5558 &gt; R5558, "W")</f>
        <v>L</v>
      </c>
    </row>
    <row r="5559" spans="16:19" x14ac:dyDescent="0.3">
      <c r="P5559" s="28">
        <v>5553</v>
      </c>
      <c r="Q5559" s="26">
        <v>1</v>
      </c>
      <c r="R5559" s="27">
        <v>1</v>
      </c>
      <c r="S5559" s="29" t="str" cm="1">
        <f t="array" ref="S5559" xml:space="preserve"> _xlfn.IFS(Q5559 &lt; R5559, "L", Q5559 = R5559, "D", Q5559 &gt; R5559, "W")</f>
        <v>D</v>
      </c>
    </row>
    <row r="5560" spans="16:19" x14ac:dyDescent="0.3">
      <c r="P5560" s="28">
        <v>5554</v>
      </c>
      <c r="Q5560" s="26">
        <v>4</v>
      </c>
      <c r="R5560" s="27">
        <v>1</v>
      </c>
      <c r="S5560" s="29" t="str" cm="1">
        <f t="array" ref="S5560" xml:space="preserve"> _xlfn.IFS(Q5560 &lt; R5560, "L", Q5560 = R5560, "D", Q5560 &gt; R5560, "W")</f>
        <v>W</v>
      </c>
    </row>
    <row r="5561" spans="16:19" x14ac:dyDescent="0.3">
      <c r="P5561" s="28">
        <v>5555</v>
      </c>
      <c r="Q5561" s="26">
        <v>0</v>
      </c>
      <c r="R5561" s="27">
        <v>2</v>
      </c>
      <c r="S5561" s="29" t="str" cm="1">
        <f t="array" ref="S5561" xml:space="preserve"> _xlfn.IFS(Q5561 &lt; R5561, "L", Q5561 = R5561, "D", Q5561 &gt; R5561, "W")</f>
        <v>L</v>
      </c>
    </row>
    <row r="5562" spans="16:19" x14ac:dyDescent="0.3">
      <c r="P5562" s="28">
        <v>5556</v>
      </c>
      <c r="Q5562" s="26">
        <v>3</v>
      </c>
      <c r="R5562" s="27">
        <v>2</v>
      </c>
      <c r="S5562" s="29" t="str" cm="1">
        <f t="array" ref="S5562" xml:space="preserve"> _xlfn.IFS(Q5562 &lt; R5562, "L", Q5562 = R5562, "D", Q5562 &gt; R5562, "W")</f>
        <v>W</v>
      </c>
    </row>
    <row r="5563" spans="16:19" x14ac:dyDescent="0.3">
      <c r="P5563" s="28">
        <v>5557</v>
      </c>
      <c r="Q5563" s="26">
        <v>1</v>
      </c>
      <c r="R5563" s="27">
        <v>0</v>
      </c>
      <c r="S5563" s="29" t="str" cm="1">
        <f t="array" ref="S5563" xml:space="preserve"> _xlfn.IFS(Q5563 &lt; R5563, "L", Q5563 = R5563, "D", Q5563 &gt; R5563, "W")</f>
        <v>W</v>
      </c>
    </row>
    <row r="5564" spans="16:19" x14ac:dyDescent="0.3">
      <c r="P5564" s="28">
        <v>5558</v>
      </c>
      <c r="Q5564" s="26">
        <v>2</v>
      </c>
      <c r="R5564" s="27">
        <v>0</v>
      </c>
      <c r="S5564" s="29" t="str" cm="1">
        <f t="array" ref="S5564" xml:space="preserve"> _xlfn.IFS(Q5564 &lt; R5564, "L", Q5564 = R5564, "D", Q5564 &gt; R5564, "W")</f>
        <v>W</v>
      </c>
    </row>
    <row r="5565" spans="16:19" x14ac:dyDescent="0.3">
      <c r="P5565" s="28">
        <v>5559</v>
      </c>
      <c r="Q5565" s="26">
        <v>0</v>
      </c>
      <c r="R5565" s="27">
        <v>0</v>
      </c>
      <c r="S5565" s="29" t="str" cm="1">
        <f t="array" ref="S5565" xml:space="preserve"> _xlfn.IFS(Q5565 &lt; R5565, "L", Q5565 = R5565, "D", Q5565 &gt; R5565, "W")</f>
        <v>D</v>
      </c>
    </row>
    <row r="5566" spans="16:19" x14ac:dyDescent="0.3">
      <c r="P5566" s="28">
        <v>5560</v>
      </c>
      <c r="Q5566" s="26">
        <v>2</v>
      </c>
      <c r="R5566" s="27">
        <v>0</v>
      </c>
      <c r="S5566" s="29" t="str" cm="1">
        <f t="array" ref="S5566" xml:space="preserve"> _xlfn.IFS(Q5566 &lt; R5566, "L", Q5566 = R5566, "D", Q5566 &gt; R5566, "W")</f>
        <v>W</v>
      </c>
    </row>
    <row r="5567" spans="16:19" x14ac:dyDescent="0.3">
      <c r="P5567" s="28">
        <v>5561</v>
      </c>
      <c r="Q5567" s="26">
        <v>1</v>
      </c>
      <c r="R5567" s="27">
        <v>0</v>
      </c>
      <c r="S5567" s="29" t="str" cm="1">
        <f t="array" ref="S5567" xml:space="preserve"> _xlfn.IFS(Q5567 &lt; R5567, "L", Q5567 = R5567, "D", Q5567 &gt; R5567, "W")</f>
        <v>W</v>
      </c>
    </row>
    <row r="5568" spans="16:19" x14ac:dyDescent="0.3">
      <c r="P5568" s="28">
        <v>5562</v>
      </c>
      <c r="Q5568" s="26">
        <v>2</v>
      </c>
      <c r="R5568" s="27">
        <v>2</v>
      </c>
      <c r="S5568" s="29" t="str" cm="1">
        <f t="array" ref="S5568" xml:space="preserve"> _xlfn.IFS(Q5568 &lt; R5568, "L", Q5568 = R5568, "D", Q5568 &gt; R5568, "W")</f>
        <v>D</v>
      </c>
    </row>
    <row r="5569" spans="16:19" x14ac:dyDescent="0.3">
      <c r="P5569" s="28">
        <v>5563</v>
      </c>
      <c r="Q5569" s="26">
        <v>1</v>
      </c>
      <c r="R5569" s="27">
        <v>0</v>
      </c>
      <c r="S5569" s="29" t="str" cm="1">
        <f t="array" ref="S5569" xml:space="preserve"> _xlfn.IFS(Q5569 &lt; R5569, "L", Q5569 = R5569, "D", Q5569 &gt; R5569, "W")</f>
        <v>W</v>
      </c>
    </row>
    <row r="5570" spans="16:19" x14ac:dyDescent="0.3">
      <c r="P5570" s="28">
        <v>5564</v>
      </c>
      <c r="Q5570" s="26">
        <v>0</v>
      </c>
      <c r="R5570" s="27">
        <v>0</v>
      </c>
      <c r="S5570" s="29" t="str" cm="1">
        <f t="array" ref="S5570" xml:space="preserve"> _xlfn.IFS(Q5570 &lt; R5570, "L", Q5570 = R5570, "D", Q5570 &gt; R5570, "W")</f>
        <v>D</v>
      </c>
    </row>
    <row r="5571" spans="16:19" x14ac:dyDescent="0.3">
      <c r="P5571" s="28">
        <v>5565</v>
      </c>
      <c r="Q5571" s="26">
        <v>2</v>
      </c>
      <c r="R5571" s="27">
        <v>0</v>
      </c>
      <c r="S5571" s="29" t="str" cm="1">
        <f t="array" ref="S5571" xml:space="preserve"> _xlfn.IFS(Q5571 &lt; R5571, "L", Q5571 = R5571, "D", Q5571 &gt; R5571, "W")</f>
        <v>W</v>
      </c>
    </row>
    <row r="5572" spans="16:19" x14ac:dyDescent="0.3">
      <c r="P5572" s="28">
        <v>5566</v>
      </c>
      <c r="Q5572" s="26">
        <v>1</v>
      </c>
      <c r="R5572" s="27">
        <v>0</v>
      </c>
      <c r="S5572" s="29" t="str" cm="1">
        <f t="array" ref="S5572" xml:space="preserve"> _xlfn.IFS(Q5572 &lt; R5572, "L", Q5572 = R5572, "D", Q5572 &gt; R5572, "W")</f>
        <v>W</v>
      </c>
    </row>
    <row r="5573" spans="16:19" x14ac:dyDescent="0.3">
      <c r="P5573" s="28">
        <v>5567</v>
      </c>
      <c r="Q5573" s="26">
        <v>2</v>
      </c>
      <c r="R5573" s="27">
        <v>1</v>
      </c>
      <c r="S5573" s="29" t="str" cm="1">
        <f t="array" ref="S5573" xml:space="preserve"> _xlfn.IFS(Q5573 &lt; R5573, "L", Q5573 = R5573, "D", Q5573 &gt; R5573, "W")</f>
        <v>W</v>
      </c>
    </row>
    <row r="5574" spans="16:19" x14ac:dyDescent="0.3">
      <c r="P5574" s="28">
        <v>5568</v>
      </c>
      <c r="Q5574" s="26">
        <v>0</v>
      </c>
      <c r="R5574" s="27">
        <v>0</v>
      </c>
      <c r="S5574" s="29" t="str" cm="1">
        <f t="array" ref="S5574" xml:space="preserve"> _xlfn.IFS(Q5574 &lt; R5574, "L", Q5574 = R5574, "D", Q5574 &gt; R5574, "W")</f>
        <v>D</v>
      </c>
    </row>
    <row r="5575" spans="16:19" x14ac:dyDescent="0.3">
      <c r="P5575" s="28">
        <v>5569</v>
      </c>
      <c r="Q5575" s="26">
        <v>2</v>
      </c>
      <c r="R5575" s="27">
        <v>0</v>
      </c>
      <c r="S5575" s="29" t="str" cm="1">
        <f t="array" ref="S5575" xml:space="preserve"> _xlfn.IFS(Q5575 &lt; R5575, "L", Q5575 = R5575, "D", Q5575 &gt; R5575, "W")</f>
        <v>W</v>
      </c>
    </row>
    <row r="5576" spans="16:19" x14ac:dyDescent="0.3">
      <c r="P5576" s="28">
        <v>5570</v>
      </c>
      <c r="Q5576" s="26">
        <v>0</v>
      </c>
      <c r="R5576" s="27">
        <v>0</v>
      </c>
      <c r="S5576" s="29" t="str" cm="1">
        <f t="array" ref="S5576" xml:space="preserve"> _xlfn.IFS(Q5576 &lt; R5576, "L", Q5576 = R5576, "D", Q5576 &gt; R5576, "W")</f>
        <v>D</v>
      </c>
    </row>
    <row r="5577" spans="16:19" x14ac:dyDescent="0.3">
      <c r="P5577" s="28">
        <v>5571</v>
      </c>
      <c r="Q5577" s="26">
        <v>4</v>
      </c>
      <c r="R5577" s="27">
        <v>2</v>
      </c>
      <c r="S5577" s="29" t="str" cm="1">
        <f t="array" ref="S5577" xml:space="preserve"> _xlfn.IFS(Q5577 &lt; R5577, "L", Q5577 = R5577, "D", Q5577 &gt; R5577, "W")</f>
        <v>W</v>
      </c>
    </row>
    <row r="5578" spans="16:19" x14ac:dyDescent="0.3">
      <c r="P5578" s="28">
        <v>5572</v>
      </c>
      <c r="Q5578" s="26">
        <v>0</v>
      </c>
      <c r="R5578" s="27">
        <v>0</v>
      </c>
      <c r="S5578" s="29" t="str" cm="1">
        <f t="array" ref="S5578" xml:space="preserve"> _xlfn.IFS(Q5578 &lt; R5578, "L", Q5578 = R5578, "D", Q5578 &gt; R5578, "W")</f>
        <v>D</v>
      </c>
    </row>
    <row r="5579" spans="16:19" x14ac:dyDescent="0.3">
      <c r="P5579" s="28">
        <v>5573</v>
      </c>
      <c r="Q5579" s="26">
        <v>1</v>
      </c>
      <c r="R5579" s="27">
        <v>0</v>
      </c>
      <c r="S5579" s="29" t="str" cm="1">
        <f t="array" ref="S5579" xml:space="preserve"> _xlfn.IFS(Q5579 &lt; R5579, "L", Q5579 = R5579, "D", Q5579 &gt; R5579, "W")</f>
        <v>W</v>
      </c>
    </row>
    <row r="5580" spans="16:19" x14ac:dyDescent="0.3">
      <c r="P5580" s="28">
        <v>5574</v>
      </c>
      <c r="Q5580" s="26">
        <v>1</v>
      </c>
      <c r="R5580" s="27">
        <v>2</v>
      </c>
      <c r="S5580" s="29" t="str" cm="1">
        <f t="array" ref="S5580" xml:space="preserve"> _xlfn.IFS(Q5580 &lt; R5580, "L", Q5580 = R5580, "D", Q5580 &gt; R5580, "W")</f>
        <v>L</v>
      </c>
    </row>
    <row r="5581" spans="16:19" x14ac:dyDescent="0.3">
      <c r="P5581" s="28">
        <v>5575</v>
      </c>
      <c r="Q5581" s="26">
        <v>2</v>
      </c>
      <c r="R5581" s="27">
        <v>1</v>
      </c>
      <c r="S5581" s="29" t="str" cm="1">
        <f t="array" ref="S5581" xml:space="preserve"> _xlfn.IFS(Q5581 &lt; R5581, "L", Q5581 = R5581, "D", Q5581 &gt; R5581, "W")</f>
        <v>W</v>
      </c>
    </row>
    <row r="5582" spans="16:19" x14ac:dyDescent="0.3">
      <c r="P5582" s="28">
        <v>5576</v>
      </c>
      <c r="Q5582" s="26">
        <v>0</v>
      </c>
      <c r="R5582" s="27">
        <v>0</v>
      </c>
      <c r="S5582" s="29" t="str" cm="1">
        <f t="array" ref="S5582" xml:space="preserve"> _xlfn.IFS(Q5582 &lt; R5582, "L", Q5582 = R5582, "D", Q5582 &gt; R5582, "W")</f>
        <v>D</v>
      </c>
    </row>
    <row r="5583" spans="16:19" x14ac:dyDescent="0.3">
      <c r="P5583" s="28">
        <v>5577</v>
      </c>
      <c r="Q5583" s="26">
        <v>0</v>
      </c>
      <c r="R5583" s="27">
        <v>1</v>
      </c>
      <c r="S5583" s="29" t="str" cm="1">
        <f t="array" ref="S5583" xml:space="preserve"> _xlfn.IFS(Q5583 &lt; R5583, "L", Q5583 = R5583, "D", Q5583 &gt; R5583, "W")</f>
        <v>L</v>
      </c>
    </row>
    <row r="5584" spans="16:19" x14ac:dyDescent="0.3">
      <c r="P5584" s="28">
        <v>5578</v>
      </c>
      <c r="Q5584" s="26">
        <v>0</v>
      </c>
      <c r="R5584" s="27">
        <v>0</v>
      </c>
      <c r="S5584" s="29" t="str" cm="1">
        <f t="array" ref="S5584" xml:space="preserve"> _xlfn.IFS(Q5584 &lt; R5584, "L", Q5584 = R5584, "D", Q5584 &gt; R5584, "W")</f>
        <v>D</v>
      </c>
    </row>
    <row r="5585" spans="16:19" x14ac:dyDescent="0.3">
      <c r="P5585" s="28">
        <v>5579</v>
      </c>
      <c r="Q5585" s="26">
        <v>1</v>
      </c>
      <c r="R5585" s="27">
        <v>1</v>
      </c>
      <c r="S5585" s="29" t="str" cm="1">
        <f t="array" ref="S5585" xml:space="preserve"> _xlfn.IFS(Q5585 &lt; R5585, "L", Q5585 = R5585, "D", Q5585 &gt; R5585, "W")</f>
        <v>D</v>
      </c>
    </row>
    <row r="5586" spans="16:19" x14ac:dyDescent="0.3">
      <c r="P5586" s="28">
        <v>5580</v>
      </c>
      <c r="Q5586" s="26">
        <v>2</v>
      </c>
      <c r="R5586" s="27">
        <v>1</v>
      </c>
      <c r="S5586" s="29" t="str" cm="1">
        <f t="array" ref="S5586" xml:space="preserve"> _xlfn.IFS(Q5586 &lt; R5586, "L", Q5586 = R5586, "D", Q5586 &gt; R5586, "W")</f>
        <v>W</v>
      </c>
    </row>
    <row r="5587" spans="16:19" x14ac:dyDescent="0.3">
      <c r="P5587" s="28">
        <v>5581</v>
      </c>
      <c r="Q5587" s="26">
        <v>1</v>
      </c>
      <c r="R5587" s="27">
        <v>0</v>
      </c>
      <c r="S5587" s="29" t="str" cm="1">
        <f t="array" ref="S5587" xml:space="preserve"> _xlfn.IFS(Q5587 &lt; R5587, "L", Q5587 = R5587, "D", Q5587 &gt; R5587, "W")</f>
        <v>W</v>
      </c>
    </row>
    <row r="5588" spans="16:19" x14ac:dyDescent="0.3">
      <c r="P5588" s="28">
        <v>5582</v>
      </c>
      <c r="Q5588" s="26">
        <v>4</v>
      </c>
      <c r="R5588" s="27">
        <v>1</v>
      </c>
      <c r="S5588" s="29" t="str" cm="1">
        <f t="array" ref="S5588" xml:space="preserve"> _xlfn.IFS(Q5588 &lt; R5588, "L", Q5588 = R5588, "D", Q5588 &gt; R5588, "W")</f>
        <v>W</v>
      </c>
    </row>
    <row r="5589" spans="16:19" x14ac:dyDescent="0.3">
      <c r="P5589" s="28">
        <v>5583</v>
      </c>
      <c r="Q5589" s="26">
        <v>1</v>
      </c>
      <c r="R5589" s="27">
        <v>0</v>
      </c>
      <c r="S5589" s="29" t="str" cm="1">
        <f t="array" ref="S5589" xml:space="preserve"> _xlfn.IFS(Q5589 &lt; R5589, "L", Q5589 = R5589, "D", Q5589 &gt; R5589, "W")</f>
        <v>W</v>
      </c>
    </row>
    <row r="5590" spans="16:19" x14ac:dyDescent="0.3">
      <c r="P5590" s="28">
        <v>5584</v>
      </c>
      <c r="Q5590" s="26">
        <v>2</v>
      </c>
      <c r="R5590" s="27">
        <v>0</v>
      </c>
      <c r="S5590" s="29" t="str" cm="1">
        <f t="array" ref="S5590" xml:space="preserve"> _xlfn.IFS(Q5590 &lt; R5590, "L", Q5590 = R5590, "D", Q5590 &gt; R5590, "W")</f>
        <v>W</v>
      </c>
    </row>
    <row r="5591" spans="16:19" x14ac:dyDescent="0.3">
      <c r="P5591" s="28">
        <v>5585</v>
      </c>
      <c r="Q5591" s="26">
        <v>0</v>
      </c>
      <c r="R5591" s="27">
        <v>1</v>
      </c>
      <c r="S5591" s="29" t="str" cm="1">
        <f t="array" ref="S5591" xml:space="preserve"> _xlfn.IFS(Q5591 &lt; R5591, "L", Q5591 = R5591, "D", Q5591 &gt; R5591, "W")</f>
        <v>L</v>
      </c>
    </row>
    <row r="5592" spans="16:19" x14ac:dyDescent="0.3">
      <c r="P5592" s="28">
        <v>5586</v>
      </c>
      <c r="Q5592" s="26">
        <v>3</v>
      </c>
      <c r="R5592" s="27">
        <v>2</v>
      </c>
      <c r="S5592" s="29" t="str" cm="1">
        <f t="array" ref="S5592" xml:space="preserve"> _xlfn.IFS(Q5592 &lt; R5592, "L", Q5592 = R5592, "D", Q5592 &gt; R5592, "W")</f>
        <v>W</v>
      </c>
    </row>
    <row r="5593" spans="16:19" x14ac:dyDescent="0.3">
      <c r="P5593" s="28">
        <v>5587</v>
      </c>
      <c r="Q5593" s="26">
        <v>0</v>
      </c>
      <c r="R5593" s="27">
        <v>1</v>
      </c>
      <c r="S5593" s="29" t="str" cm="1">
        <f t="array" ref="S5593" xml:space="preserve"> _xlfn.IFS(Q5593 &lt; R5593, "L", Q5593 = R5593, "D", Q5593 &gt; R5593, "W")</f>
        <v>L</v>
      </c>
    </row>
    <row r="5594" spans="16:19" x14ac:dyDescent="0.3">
      <c r="P5594" s="28">
        <v>5588</v>
      </c>
      <c r="Q5594" s="26">
        <v>5</v>
      </c>
      <c r="R5594" s="27">
        <v>2</v>
      </c>
      <c r="S5594" s="29" t="str" cm="1">
        <f t="array" ref="S5594" xml:space="preserve"> _xlfn.IFS(Q5594 &lt; R5594, "L", Q5594 = R5594, "D", Q5594 &gt; R5594, "W")</f>
        <v>W</v>
      </c>
    </row>
    <row r="5595" spans="16:19" x14ac:dyDescent="0.3">
      <c r="P5595" s="28">
        <v>5589</v>
      </c>
      <c r="Q5595" s="26">
        <v>1</v>
      </c>
      <c r="R5595" s="27">
        <v>0</v>
      </c>
      <c r="S5595" s="29" t="str" cm="1">
        <f t="array" ref="S5595" xml:space="preserve"> _xlfn.IFS(Q5595 &lt; R5595, "L", Q5595 = R5595, "D", Q5595 &gt; R5595, "W")</f>
        <v>W</v>
      </c>
    </row>
    <row r="5596" spans="16:19" x14ac:dyDescent="0.3">
      <c r="P5596" s="28">
        <v>5590</v>
      </c>
      <c r="Q5596" s="26">
        <v>4</v>
      </c>
      <c r="R5596" s="27">
        <v>0</v>
      </c>
      <c r="S5596" s="29" t="str" cm="1">
        <f t="array" ref="S5596" xml:space="preserve"> _xlfn.IFS(Q5596 &lt; R5596, "L", Q5596 = R5596, "D", Q5596 &gt; R5596, "W")</f>
        <v>W</v>
      </c>
    </row>
    <row r="5597" spans="16:19" x14ac:dyDescent="0.3">
      <c r="P5597" s="28">
        <v>5591</v>
      </c>
      <c r="Q5597" s="26">
        <v>2</v>
      </c>
      <c r="R5597" s="27">
        <v>0</v>
      </c>
      <c r="S5597" s="29" t="str" cm="1">
        <f t="array" ref="S5597" xml:space="preserve"> _xlfn.IFS(Q5597 &lt; R5597, "L", Q5597 = R5597, "D", Q5597 &gt; R5597, "W")</f>
        <v>W</v>
      </c>
    </row>
    <row r="5598" spans="16:19" x14ac:dyDescent="0.3">
      <c r="P5598" s="28">
        <v>5592</v>
      </c>
      <c r="Q5598" s="26">
        <v>2</v>
      </c>
      <c r="R5598" s="27">
        <v>0</v>
      </c>
      <c r="S5598" s="29" t="str" cm="1">
        <f t="array" ref="S5598" xml:space="preserve"> _xlfn.IFS(Q5598 &lt; R5598, "L", Q5598 = R5598, "D", Q5598 &gt; R5598, "W")</f>
        <v>W</v>
      </c>
    </row>
    <row r="5599" spans="16:19" x14ac:dyDescent="0.3">
      <c r="P5599" s="28">
        <v>5593</v>
      </c>
      <c r="Q5599" s="26">
        <v>2</v>
      </c>
      <c r="R5599" s="27">
        <v>1</v>
      </c>
      <c r="S5599" s="29" t="str" cm="1">
        <f t="array" ref="S5599" xml:space="preserve"> _xlfn.IFS(Q5599 &lt; R5599, "L", Q5599 = R5599, "D", Q5599 &gt; R5599, "W")</f>
        <v>W</v>
      </c>
    </row>
    <row r="5600" spans="16:19" x14ac:dyDescent="0.3">
      <c r="P5600" s="28">
        <v>5594</v>
      </c>
      <c r="Q5600" s="26">
        <v>1</v>
      </c>
      <c r="R5600" s="27">
        <v>1</v>
      </c>
      <c r="S5600" s="29" t="str" cm="1">
        <f t="array" ref="S5600" xml:space="preserve"> _xlfn.IFS(Q5600 &lt; R5600, "L", Q5600 = R5600, "D", Q5600 &gt; R5600, "W")</f>
        <v>D</v>
      </c>
    </row>
    <row r="5601" spans="16:19" x14ac:dyDescent="0.3">
      <c r="P5601" s="28">
        <v>5595</v>
      </c>
      <c r="Q5601" s="26">
        <v>0</v>
      </c>
      <c r="R5601" s="27">
        <v>1</v>
      </c>
      <c r="S5601" s="29" t="str" cm="1">
        <f t="array" ref="S5601" xml:space="preserve"> _xlfn.IFS(Q5601 &lt; R5601, "L", Q5601 = R5601, "D", Q5601 &gt; R5601, "W")</f>
        <v>L</v>
      </c>
    </row>
    <row r="5602" spans="16:19" x14ac:dyDescent="0.3">
      <c r="P5602" s="28">
        <v>5596</v>
      </c>
      <c r="Q5602" s="26">
        <v>1</v>
      </c>
      <c r="R5602" s="27">
        <v>2</v>
      </c>
      <c r="S5602" s="29" t="str" cm="1">
        <f t="array" ref="S5602" xml:space="preserve"> _xlfn.IFS(Q5602 &lt; R5602, "L", Q5602 = R5602, "D", Q5602 &gt; R5602, "W")</f>
        <v>L</v>
      </c>
    </row>
    <row r="5603" spans="16:19" x14ac:dyDescent="0.3">
      <c r="P5603" s="28">
        <v>5597</v>
      </c>
      <c r="Q5603" s="26">
        <v>0</v>
      </c>
      <c r="R5603" s="27">
        <v>0</v>
      </c>
      <c r="S5603" s="29" t="str" cm="1">
        <f t="array" ref="S5603" xml:space="preserve"> _xlfn.IFS(Q5603 &lt; R5603, "L", Q5603 = R5603, "D", Q5603 &gt; R5603, "W")</f>
        <v>D</v>
      </c>
    </row>
    <row r="5604" spans="16:19" x14ac:dyDescent="0.3">
      <c r="P5604" s="28">
        <v>5598</v>
      </c>
      <c r="Q5604" s="26">
        <v>1</v>
      </c>
      <c r="R5604" s="27">
        <v>0</v>
      </c>
      <c r="S5604" s="29" t="str" cm="1">
        <f t="array" ref="S5604" xml:space="preserve"> _xlfn.IFS(Q5604 &lt; R5604, "L", Q5604 = R5604, "D", Q5604 &gt; R5604, "W")</f>
        <v>W</v>
      </c>
    </row>
    <row r="5605" spans="16:19" x14ac:dyDescent="0.3">
      <c r="P5605" s="28">
        <v>5599</v>
      </c>
      <c r="Q5605" s="26">
        <v>1</v>
      </c>
      <c r="R5605" s="27">
        <v>0</v>
      </c>
      <c r="S5605" s="29" t="str" cm="1">
        <f t="array" ref="S5605" xml:space="preserve"> _xlfn.IFS(Q5605 &lt; R5605, "L", Q5605 = R5605, "D", Q5605 &gt; R5605, "W")</f>
        <v>W</v>
      </c>
    </row>
    <row r="5606" spans="16:19" x14ac:dyDescent="0.3">
      <c r="P5606" s="28">
        <v>5600</v>
      </c>
      <c r="Q5606" s="26">
        <v>0</v>
      </c>
      <c r="R5606" s="27">
        <v>0</v>
      </c>
      <c r="S5606" s="29" t="str" cm="1">
        <f t="array" ref="S5606" xml:space="preserve"> _xlfn.IFS(Q5606 &lt; R5606, "L", Q5606 = R5606, "D", Q5606 &gt; R5606, "W")</f>
        <v>D</v>
      </c>
    </row>
    <row r="5607" spans="16:19" x14ac:dyDescent="0.3">
      <c r="P5607" s="28">
        <v>5601</v>
      </c>
      <c r="Q5607" s="26">
        <v>3</v>
      </c>
      <c r="R5607" s="27">
        <v>1</v>
      </c>
      <c r="S5607" s="29" t="str" cm="1">
        <f t="array" ref="S5607" xml:space="preserve"> _xlfn.IFS(Q5607 &lt; R5607, "L", Q5607 = R5607, "D", Q5607 &gt; R5607, "W")</f>
        <v>W</v>
      </c>
    </row>
    <row r="5608" spans="16:19" x14ac:dyDescent="0.3">
      <c r="P5608" s="28">
        <v>5602</v>
      </c>
      <c r="Q5608" s="26">
        <v>1</v>
      </c>
      <c r="R5608" s="27">
        <v>3</v>
      </c>
      <c r="S5608" s="29" t="str" cm="1">
        <f t="array" ref="S5608" xml:space="preserve"> _xlfn.IFS(Q5608 &lt; R5608, "L", Q5608 = R5608, "D", Q5608 &gt; R5608, "W")</f>
        <v>L</v>
      </c>
    </row>
    <row r="5609" spans="16:19" x14ac:dyDescent="0.3">
      <c r="P5609" s="28">
        <v>5603</v>
      </c>
      <c r="Q5609" s="26">
        <v>3</v>
      </c>
      <c r="R5609" s="27">
        <v>0</v>
      </c>
      <c r="S5609" s="29" t="str" cm="1">
        <f t="array" ref="S5609" xml:space="preserve"> _xlfn.IFS(Q5609 &lt; R5609, "L", Q5609 = R5609, "D", Q5609 &gt; R5609, "W")</f>
        <v>W</v>
      </c>
    </row>
    <row r="5610" spans="16:19" x14ac:dyDescent="0.3">
      <c r="P5610" s="28">
        <v>5604</v>
      </c>
      <c r="Q5610" s="26">
        <v>3</v>
      </c>
      <c r="R5610" s="27">
        <v>2</v>
      </c>
      <c r="S5610" s="29" t="str" cm="1">
        <f t="array" ref="S5610" xml:space="preserve"> _xlfn.IFS(Q5610 &lt; R5610, "L", Q5610 = R5610, "D", Q5610 &gt; R5610, "W")</f>
        <v>W</v>
      </c>
    </row>
    <row r="5611" spans="16:19" x14ac:dyDescent="0.3">
      <c r="P5611" s="28">
        <v>5605</v>
      </c>
      <c r="Q5611" s="26">
        <v>2</v>
      </c>
      <c r="R5611" s="27">
        <v>1</v>
      </c>
      <c r="S5611" s="29" t="str" cm="1">
        <f t="array" ref="S5611" xml:space="preserve"> _xlfn.IFS(Q5611 &lt; R5611, "L", Q5611 = R5611, "D", Q5611 &gt; R5611, "W")</f>
        <v>W</v>
      </c>
    </row>
    <row r="5612" spans="16:19" x14ac:dyDescent="0.3">
      <c r="P5612" s="28">
        <v>5606</v>
      </c>
      <c r="Q5612" s="26">
        <v>3</v>
      </c>
      <c r="R5612" s="27">
        <v>2</v>
      </c>
      <c r="S5612" s="29" t="str" cm="1">
        <f t="array" ref="S5612" xml:space="preserve"> _xlfn.IFS(Q5612 &lt; R5612, "L", Q5612 = R5612, "D", Q5612 &gt; R5612, "W")</f>
        <v>W</v>
      </c>
    </row>
    <row r="5613" spans="16:19" x14ac:dyDescent="0.3">
      <c r="P5613" s="28">
        <v>5607</v>
      </c>
      <c r="Q5613" s="26">
        <v>3</v>
      </c>
      <c r="R5613" s="27">
        <v>1</v>
      </c>
      <c r="S5613" s="29" t="str" cm="1">
        <f t="array" ref="S5613" xml:space="preserve"> _xlfn.IFS(Q5613 &lt; R5613, "L", Q5613 = R5613, "D", Q5613 &gt; R5613, "W")</f>
        <v>W</v>
      </c>
    </row>
    <row r="5614" spans="16:19" x14ac:dyDescent="0.3">
      <c r="P5614" s="28">
        <v>5608</v>
      </c>
      <c r="Q5614" s="26">
        <v>1</v>
      </c>
      <c r="R5614" s="27">
        <v>1</v>
      </c>
      <c r="S5614" s="29" t="str" cm="1">
        <f t="array" ref="S5614" xml:space="preserve"> _xlfn.IFS(Q5614 &lt; R5614, "L", Q5614 = R5614, "D", Q5614 &gt; R5614, "W")</f>
        <v>D</v>
      </c>
    </row>
    <row r="5615" spans="16:19" x14ac:dyDescent="0.3">
      <c r="P5615" s="28">
        <v>5609</v>
      </c>
      <c r="Q5615" s="26">
        <v>5</v>
      </c>
      <c r="R5615" s="27">
        <v>1</v>
      </c>
      <c r="S5615" s="29" t="str" cm="1">
        <f t="array" ref="S5615" xml:space="preserve"> _xlfn.IFS(Q5615 &lt; R5615, "L", Q5615 = R5615, "D", Q5615 &gt; R5615, "W")</f>
        <v>W</v>
      </c>
    </row>
    <row r="5616" spans="16:19" x14ac:dyDescent="0.3">
      <c r="P5616" s="28">
        <v>5610</v>
      </c>
      <c r="Q5616" s="26">
        <v>0</v>
      </c>
      <c r="R5616" s="27">
        <v>1</v>
      </c>
      <c r="S5616" s="29" t="str" cm="1">
        <f t="array" ref="S5616" xml:space="preserve"> _xlfn.IFS(Q5616 &lt; R5616, "L", Q5616 = R5616, "D", Q5616 &gt; R5616, "W")</f>
        <v>L</v>
      </c>
    </row>
    <row r="5617" spans="16:19" x14ac:dyDescent="0.3">
      <c r="P5617" s="28">
        <v>5611</v>
      </c>
      <c r="Q5617" s="26">
        <v>2</v>
      </c>
      <c r="R5617" s="27">
        <v>0</v>
      </c>
      <c r="S5617" s="29" t="str" cm="1">
        <f t="array" ref="S5617" xml:space="preserve"> _xlfn.IFS(Q5617 &lt; R5617, "L", Q5617 = R5617, "D", Q5617 &gt; R5617, "W")</f>
        <v>W</v>
      </c>
    </row>
    <row r="5618" spans="16:19" x14ac:dyDescent="0.3">
      <c r="P5618" s="28">
        <v>5612</v>
      </c>
      <c r="Q5618" s="26">
        <v>1</v>
      </c>
      <c r="R5618" s="27">
        <v>0</v>
      </c>
      <c r="S5618" s="29" t="str" cm="1">
        <f t="array" ref="S5618" xml:space="preserve"> _xlfn.IFS(Q5618 &lt; R5618, "L", Q5618 = R5618, "D", Q5618 &gt; R5618, "W")</f>
        <v>W</v>
      </c>
    </row>
    <row r="5619" spans="16:19" x14ac:dyDescent="0.3">
      <c r="P5619" s="28">
        <v>5613</v>
      </c>
      <c r="Q5619" s="26">
        <v>1</v>
      </c>
      <c r="R5619" s="27">
        <v>0</v>
      </c>
      <c r="S5619" s="29" t="str" cm="1">
        <f t="array" ref="S5619" xml:space="preserve"> _xlfn.IFS(Q5619 &lt; R5619, "L", Q5619 = R5619, "D", Q5619 &gt; R5619, "W")</f>
        <v>W</v>
      </c>
    </row>
    <row r="5620" spans="16:19" x14ac:dyDescent="0.3">
      <c r="P5620" s="28">
        <v>5614</v>
      </c>
      <c r="Q5620" s="26">
        <v>1</v>
      </c>
      <c r="R5620" s="27">
        <v>0</v>
      </c>
      <c r="S5620" s="29" t="str" cm="1">
        <f t="array" ref="S5620" xml:space="preserve"> _xlfn.IFS(Q5620 &lt; R5620, "L", Q5620 = R5620, "D", Q5620 &gt; R5620, "W")</f>
        <v>W</v>
      </c>
    </row>
    <row r="5621" spans="16:19" x14ac:dyDescent="0.3">
      <c r="P5621" s="28">
        <v>5615</v>
      </c>
      <c r="Q5621" s="26">
        <v>3</v>
      </c>
      <c r="R5621" s="27">
        <v>1</v>
      </c>
      <c r="S5621" s="29" t="str" cm="1">
        <f t="array" ref="S5621" xml:space="preserve"> _xlfn.IFS(Q5621 &lt; R5621, "L", Q5621 = R5621, "D", Q5621 &gt; R5621, "W")</f>
        <v>W</v>
      </c>
    </row>
    <row r="5622" spans="16:19" x14ac:dyDescent="0.3">
      <c r="P5622" s="28">
        <v>5616</v>
      </c>
      <c r="Q5622" s="26">
        <v>2</v>
      </c>
      <c r="R5622" s="27">
        <v>0</v>
      </c>
      <c r="S5622" s="29" t="str" cm="1">
        <f t="array" ref="S5622" xml:space="preserve"> _xlfn.IFS(Q5622 &lt; R5622, "L", Q5622 = R5622, "D", Q5622 &gt; R5622, "W")</f>
        <v>W</v>
      </c>
    </row>
    <row r="5623" spans="16:19" x14ac:dyDescent="0.3">
      <c r="P5623" s="28">
        <v>5617</v>
      </c>
      <c r="Q5623" s="26">
        <v>2</v>
      </c>
      <c r="R5623" s="27">
        <v>0</v>
      </c>
      <c r="S5623" s="29" t="str" cm="1">
        <f t="array" ref="S5623" xml:space="preserve"> _xlfn.IFS(Q5623 &lt; R5623, "L", Q5623 = R5623, "D", Q5623 &gt; R5623, "W")</f>
        <v>W</v>
      </c>
    </row>
    <row r="5624" spans="16:19" x14ac:dyDescent="0.3">
      <c r="P5624" s="28">
        <v>5618</v>
      </c>
      <c r="Q5624" s="26">
        <v>5</v>
      </c>
      <c r="R5624" s="27">
        <v>1</v>
      </c>
      <c r="S5624" s="29" t="str" cm="1">
        <f t="array" ref="S5624" xml:space="preserve"> _xlfn.IFS(Q5624 &lt; R5624, "L", Q5624 = R5624, "D", Q5624 &gt; R5624, "W")</f>
        <v>W</v>
      </c>
    </row>
    <row r="5625" spans="16:19" x14ac:dyDescent="0.3">
      <c r="P5625" s="28">
        <v>5619</v>
      </c>
      <c r="Q5625" s="26">
        <v>0</v>
      </c>
      <c r="R5625" s="27">
        <v>0</v>
      </c>
      <c r="S5625" s="29" t="str" cm="1">
        <f t="array" ref="S5625" xml:space="preserve"> _xlfn.IFS(Q5625 &lt; R5625, "L", Q5625 = R5625, "D", Q5625 &gt; R5625, "W")</f>
        <v>D</v>
      </c>
    </row>
    <row r="5626" spans="16:19" x14ac:dyDescent="0.3">
      <c r="P5626" s="28">
        <v>5620</v>
      </c>
      <c r="Q5626" s="26">
        <v>4</v>
      </c>
      <c r="R5626" s="27">
        <v>3</v>
      </c>
      <c r="S5626" s="29" t="str" cm="1">
        <f t="array" ref="S5626" xml:space="preserve"> _xlfn.IFS(Q5626 &lt; R5626, "L", Q5626 = R5626, "D", Q5626 &gt; R5626, "W")</f>
        <v>W</v>
      </c>
    </row>
    <row r="5627" spans="16:19" x14ac:dyDescent="0.3">
      <c r="P5627" s="28">
        <v>5621</v>
      </c>
      <c r="Q5627" s="26">
        <v>3</v>
      </c>
      <c r="R5627" s="27">
        <v>0</v>
      </c>
      <c r="S5627" s="29" t="str" cm="1">
        <f t="array" ref="S5627" xml:space="preserve"> _xlfn.IFS(Q5627 &lt; R5627, "L", Q5627 = R5627, "D", Q5627 &gt; R5627, "W")</f>
        <v>W</v>
      </c>
    </row>
    <row r="5628" spans="16:19" x14ac:dyDescent="0.3">
      <c r="P5628" s="28">
        <v>5622</v>
      </c>
      <c r="Q5628" s="26">
        <v>0</v>
      </c>
      <c r="R5628" s="27">
        <v>0</v>
      </c>
      <c r="S5628" s="29" t="str" cm="1">
        <f t="array" ref="S5628" xml:space="preserve"> _xlfn.IFS(Q5628 &lt; R5628, "L", Q5628 = R5628, "D", Q5628 &gt; R5628, "W")</f>
        <v>D</v>
      </c>
    </row>
    <row r="5629" spans="16:19" x14ac:dyDescent="0.3">
      <c r="P5629" s="28">
        <v>5623</v>
      </c>
      <c r="Q5629" s="26">
        <v>3</v>
      </c>
      <c r="R5629" s="27">
        <v>1</v>
      </c>
      <c r="S5629" s="29" t="str" cm="1">
        <f t="array" ref="S5629" xml:space="preserve"> _xlfn.IFS(Q5629 &lt; R5629, "L", Q5629 = R5629, "D", Q5629 &gt; R5629, "W")</f>
        <v>W</v>
      </c>
    </row>
    <row r="5630" spans="16:19" x14ac:dyDescent="0.3">
      <c r="P5630" s="28">
        <v>5624</v>
      </c>
      <c r="Q5630" s="26">
        <v>2</v>
      </c>
      <c r="R5630" s="27">
        <v>1</v>
      </c>
      <c r="S5630" s="29" t="str" cm="1">
        <f t="array" ref="S5630" xml:space="preserve"> _xlfn.IFS(Q5630 &lt; R5630, "L", Q5630 = R5630, "D", Q5630 &gt; R5630, "W")</f>
        <v>W</v>
      </c>
    </row>
    <row r="5631" spans="16:19" x14ac:dyDescent="0.3">
      <c r="P5631" s="28">
        <v>5625</v>
      </c>
      <c r="Q5631" s="26">
        <v>1</v>
      </c>
      <c r="R5631" s="27">
        <v>0</v>
      </c>
      <c r="S5631" s="29" t="str" cm="1">
        <f t="array" ref="S5631" xml:space="preserve"> _xlfn.IFS(Q5631 &lt; R5631, "L", Q5631 = R5631, "D", Q5631 &gt; R5631, "W")</f>
        <v>W</v>
      </c>
    </row>
    <row r="5632" spans="16:19" x14ac:dyDescent="0.3">
      <c r="P5632" s="28">
        <v>5626</v>
      </c>
      <c r="Q5632" s="26">
        <v>0</v>
      </c>
      <c r="R5632" s="27">
        <v>1</v>
      </c>
      <c r="S5632" s="29" t="str" cm="1">
        <f t="array" ref="S5632" xml:space="preserve"> _xlfn.IFS(Q5632 &lt; R5632, "L", Q5632 = R5632, "D", Q5632 &gt; R5632, "W")</f>
        <v>L</v>
      </c>
    </row>
    <row r="5633" spans="16:19" x14ac:dyDescent="0.3">
      <c r="P5633" s="28">
        <v>5627</v>
      </c>
      <c r="Q5633" s="26">
        <v>1</v>
      </c>
      <c r="R5633" s="27">
        <v>0</v>
      </c>
      <c r="S5633" s="29" t="str" cm="1">
        <f t="array" ref="S5633" xml:space="preserve"> _xlfn.IFS(Q5633 &lt; R5633, "L", Q5633 = R5633, "D", Q5633 &gt; R5633, "W")</f>
        <v>W</v>
      </c>
    </row>
    <row r="5634" spans="16:19" x14ac:dyDescent="0.3">
      <c r="P5634" s="28">
        <v>5628</v>
      </c>
      <c r="Q5634" s="26">
        <v>3</v>
      </c>
      <c r="R5634" s="27">
        <v>0</v>
      </c>
      <c r="S5634" s="29" t="str" cm="1">
        <f t="array" ref="S5634" xml:space="preserve"> _xlfn.IFS(Q5634 &lt; R5634, "L", Q5634 = R5634, "D", Q5634 &gt; R5634, "W")</f>
        <v>W</v>
      </c>
    </row>
    <row r="5635" spans="16:19" x14ac:dyDescent="0.3">
      <c r="P5635" s="28">
        <v>5629</v>
      </c>
      <c r="Q5635" s="26">
        <v>0</v>
      </c>
      <c r="R5635" s="27">
        <v>0</v>
      </c>
      <c r="S5635" s="29" t="str" cm="1">
        <f t="array" ref="S5635" xml:space="preserve"> _xlfn.IFS(Q5635 &lt; R5635, "L", Q5635 = R5635, "D", Q5635 &gt; R5635, "W")</f>
        <v>D</v>
      </c>
    </row>
    <row r="5636" spans="16:19" x14ac:dyDescent="0.3">
      <c r="P5636" s="28">
        <v>5630</v>
      </c>
      <c r="Q5636" s="26">
        <v>1</v>
      </c>
      <c r="R5636" s="27">
        <v>0</v>
      </c>
      <c r="S5636" s="29" t="str" cm="1">
        <f t="array" ref="S5636" xml:space="preserve"> _xlfn.IFS(Q5636 &lt; R5636, "L", Q5636 = R5636, "D", Q5636 &gt; R5636, "W")</f>
        <v>W</v>
      </c>
    </row>
    <row r="5637" spans="16:19" x14ac:dyDescent="0.3">
      <c r="P5637" s="28">
        <v>5631</v>
      </c>
      <c r="Q5637" s="26">
        <v>2</v>
      </c>
      <c r="R5637" s="27">
        <v>3</v>
      </c>
      <c r="S5637" s="29" t="str" cm="1">
        <f t="array" ref="S5637" xml:space="preserve"> _xlfn.IFS(Q5637 &lt; R5637, "L", Q5637 = R5637, "D", Q5637 &gt; R5637, "W")</f>
        <v>L</v>
      </c>
    </row>
    <row r="5638" spans="16:19" x14ac:dyDescent="0.3">
      <c r="P5638" s="28">
        <v>5632</v>
      </c>
      <c r="Q5638" s="26">
        <v>2</v>
      </c>
      <c r="R5638" s="27">
        <v>0</v>
      </c>
      <c r="S5638" s="29" t="str" cm="1">
        <f t="array" ref="S5638" xml:space="preserve"> _xlfn.IFS(Q5638 &lt; R5638, "L", Q5638 = R5638, "D", Q5638 &gt; R5638, "W")</f>
        <v>W</v>
      </c>
    </row>
    <row r="5639" spans="16:19" x14ac:dyDescent="0.3">
      <c r="P5639" s="28">
        <v>5633</v>
      </c>
      <c r="Q5639" s="26">
        <v>1</v>
      </c>
      <c r="R5639" s="27">
        <v>2</v>
      </c>
      <c r="S5639" s="29" t="str" cm="1">
        <f t="array" ref="S5639" xml:space="preserve"> _xlfn.IFS(Q5639 &lt; R5639, "L", Q5639 = R5639, "D", Q5639 &gt; R5639, "W")</f>
        <v>L</v>
      </c>
    </row>
    <row r="5640" spans="16:19" x14ac:dyDescent="0.3">
      <c r="P5640" s="28">
        <v>5634</v>
      </c>
      <c r="Q5640" s="26">
        <v>4</v>
      </c>
      <c r="R5640" s="27">
        <v>1</v>
      </c>
      <c r="S5640" s="29" t="str" cm="1">
        <f t="array" ref="S5640" xml:space="preserve"> _xlfn.IFS(Q5640 &lt; R5640, "L", Q5640 = R5640, "D", Q5640 &gt; R5640, "W")</f>
        <v>W</v>
      </c>
    </row>
    <row r="5641" spans="16:19" x14ac:dyDescent="0.3">
      <c r="P5641" s="28">
        <v>5635</v>
      </c>
      <c r="Q5641" s="26">
        <v>2</v>
      </c>
      <c r="R5641" s="27">
        <v>1</v>
      </c>
      <c r="S5641" s="29" t="str" cm="1">
        <f t="array" ref="S5641" xml:space="preserve"> _xlfn.IFS(Q5641 &lt; R5641, "L", Q5641 = R5641, "D", Q5641 &gt; R5641, "W")</f>
        <v>W</v>
      </c>
    </row>
    <row r="5642" spans="16:19" x14ac:dyDescent="0.3">
      <c r="P5642" s="28">
        <v>5636</v>
      </c>
      <c r="Q5642" s="26">
        <v>1</v>
      </c>
      <c r="R5642" s="27">
        <v>0</v>
      </c>
      <c r="S5642" s="29" t="str" cm="1">
        <f t="array" ref="S5642" xml:space="preserve"> _xlfn.IFS(Q5642 &lt; R5642, "L", Q5642 = R5642, "D", Q5642 &gt; R5642, "W")</f>
        <v>W</v>
      </c>
    </row>
    <row r="5643" spans="16:19" x14ac:dyDescent="0.3">
      <c r="P5643" s="28">
        <v>5637</v>
      </c>
      <c r="Q5643" s="26">
        <v>2</v>
      </c>
      <c r="R5643" s="27">
        <v>0</v>
      </c>
      <c r="S5643" s="29" t="str" cm="1">
        <f t="array" ref="S5643" xml:space="preserve"> _xlfn.IFS(Q5643 &lt; R5643, "L", Q5643 = R5643, "D", Q5643 &gt; R5643, "W")</f>
        <v>W</v>
      </c>
    </row>
    <row r="5644" spans="16:19" x14ac:dyDescent="0.3">
      <c r="P5644" s="28">
        <v>5638</v>
      </c>
      <c r="Q5644" s="26">
        <v>3</v>
      </c>
      <c r="R5644" s="27">
        <v>0</v>
      </c>
      <c r="S5644" s="29" t="str" cm="1">
        <f t="array" ref="S5644" xml:space="preserve"> _xlfn.IFS(Q5644 &lt; R5644, "L", Q5644 = R5644, "D", Q5644 &gt; R5644, "W")</f>
        <v>W</v>
      </c>
    </row>
    <row r="5645" spans="16:19" x14ac:dyDescent="0.3">
      <c r="P5645" s="28">
        <v>5639</v>
      </c>
      <c r="Q5645" s="26">
        <v>4</v>
      </c>
      <c r="R5645" s="27">
        <v>0</v>
      </c>
      <c r="S5645" s="29" t="str" cm="1">
        <f t="array" ref="S5645" xml:space="preserve"> _xlfn.IFS(Q5645 &lt; R5645, "L", Q5645 = R5645, "D", Q5645 &gt; R5645, "W")</f>
        <v>W</v>
      </c>
    </row>
    <row r="5646" spans="16:19" x14ac:dyDescent="0.3">
      <c r="P5646" s="28">
        <v>5640</v>
      </c>
      <c r="Q5646" s="26">
        <v>3</v>
      </c>
      <c r="R5646" s="27">
        <v>0</v>
      </c>
      <c r="S5646" s="29" t="str" cm="1">
        <f t="array" ref="S5646" xml:space="preserve"> _xlfn.IFS(Q5646 &lt; R5646, "L", Q5646 = R5646, "D", Q5646 &gt; R5646, "W")</f>
        <v>W</v>
      </c>
    </row>
    <row r="5647" spans="16:19" x14ac:dyDescent="0.3">
      <c r="P5647" s="28">
        <v>5641</v>
      </c>
      <c r="Q5647" s="26">
        <v>0</v>
      </c>
      <c r="R5647" s="27">
        <v>0</v>
      </c>
      <c r="S5647" s="29" t="str" cm="1">
        <f t="array" ref="S5647" xml:space="preserve"> _xlfn.IFS(Q5647 &lt; R5647, "L", Q5647 = R5647, "D", Q5647 &gt; R5647, "W")</f>
        <v>D</v>
      </c>
    </row>
    <row r="5648" spans="16:19" x14ac:dyDescent="0.3">
      <c r="P5648" s="28">
        <v>5642</v>
      </c>
      <c r="Q5648" s="26">
        <v>1</v>
      </c>
      <c r="R5648" s="27">
        <v>0</v>
      </c>
      <c r="S5648" s="29" t="str" cm="1">
        <f t="array" ref="S5648" xml:space="preserve"> _xlfn.IFS(Q5648 &lt; R5648, "L", Q5648 = R5648, "D", Q5648 &gt; R5648, "W")</f>
        <v>W</v>
      </c>
    </row>
    <row r="5649" spans="16:19" x14ac:dyDescent="0.3">
      <c r="P5649" s="28">
        <v>5643</v>
      </c>
      <c r="Q5649" s="26">
        <v>2</v>
      </c>
      <c r="R5649" s="27">
        <v>0</v>
      </c>
      <c r="S5649" s="29" t="str" cm="1">
        <f t="array" ref="S5649" xml:space="preserve"> _xlfn.IFS(Q5649 &lt; R5649, "L", Q5649 = R5649, "D", Q5649 &gt; R5649, "W")</f>
        <v>W</v>
      </c>
    </row>
    <row r="5650" spans="16:19" x14ac:dyDescent="0.3">
      <c r="P5650" s="28">
        <v>5644</v>
      </c>
      <c r="Q5650" s="26">
        <v>0</v>
      </c>
      <c r="R5650" s="27">
        <v>1</v>
      </c>
      <c r="S5650" s="29" t="str" cm="1">
        <f t="array" ref="S5650" xml:space="preserve"> _xlfn.IFS(Q5650 &lt; R5650, "L", Q5650 = R5650, "D", Q5650 &gt; R5650, "W")</f>
        <v>L</v>
      </c>
    </row>
    <row r="5651" spans="16:19" x14ac:dyDescent="0.3">
      <c r="P5651" s="28">
        <v>5645</v>
      </c>
      <c r="Q5651" s="26">
        <v>0</v>
      </c>
      <c r="R5651" s="27">
        <v>0</v>
      </c>
      <c r="S5651" s="29" t="str" cm="1">
        <f t="array" ref="S5651" xml:space="preserve"> _xlfn.IFS(Q5651 &lt; R5651, "L", Q5651 = R5651, "D", Q5651 &gt; R5651, "W")</f>
        <v>D</v>
      </c>
    </row>
    <row r="5652" spans="16:19" x14ac:dyDescent="0.3">
      <c r="P5652" s="28">
        <v>5646</v>
      </c>
      <c r="Q5652" s="26">
        <v>2</v>
      </c>
      <c r="R5652" s="27">
        <v>1</v>
      </c>
      <c r="S5652" s="29" t="str" cm="1">
        <f t="array" ref="S5652" xml:space="preserve"> _xlfn.IFS(Q5652 &lt; R5652, "L", Q5652 = R5652, "D", Q5652 &gt; R5652, "W")</f>
        <v>W</v>
      </c>
    </row>
    <row r="5653" spans="16:19" x14ac:dyDescent="0.3">
      <c r="P5653" s="28">
        <v>5647</v>
      </c>
      <c r="Q5653" s="26">
        <v>1</v>
      </c>
      <c r="R5653" s="27">
        <v>0</v>
      </c>
      <c r="S5653" s="29" t="str" cm="1">
        <f t="array" ref="S5653" xml:space="preserve"> _xlfn.IFS(Q5653 &lt; R5653, "L", Q5653 = R5653, "D", Q5653 &gt; R5653, "W")</f>
        <v>W</v>
      </c>
    </row>
    <row r="5654" spans="16:19" x14ac:dyDescent="0.3">
      <c r="P5654" s="28">
        <v>5648</v>
      </c>
      <c r="Q5654" s="26">
        <v>4</v>
      </c>
      <c r="R5654" s="27">
        <v>0</v>
      </c>
      <c r="S5654" s="29" t="str" cm="1">
        <f t="array" ref="S5654" xml:space="preserve"> _xlfn.IFS(Q5654 &lt; R5654, "L", Q5654 = R5654, "D", Q5654 &gt; R5654, "W")</f>
        <v>W</v>
      </c>
    </row>
    <row r="5655" spans="16:19" x14ac:dyDescent="0.3">
      <c r="P5655" s="28">
        <v>5649</v>
      </c>
      <c r="Q5655" s="26">
        <v>2</v>
      </c>
      <c r="R5655" s="27">
        <v>0</v>
      </c>
      <c r="S5655" s="29" t="str" cm="1">
        <f t="array" ref="S5655" xml:space="preserve"> _xlfn.IFS(Q5655 &lt; R5655, "L", Q5655 = R5655, "D", Q5655 &gt; R5655, "W")</f>
        <v>W</v>
      </c>
    </row>
    <row r="5656" spans="16:19" x14ac:dyDescent="0.3">
      <c r="P5656" s="28">
        <v>5650</v>
      </c>
      <c r="Q5656" s="26">
        <v>1</v>
      </c>
      <c r="R5656" s="27">
        <v>0</v>
      </c>
      <c r="S5656" s="29" t="str" cm="1">
        <f t="array" ref="S5656" xml:space="preserve"> _xlfn.IFS(Q5656 &lt; R5656, "L", Q5656 = R5656, "D", Q5656 &gt; R5656, "W")</f>
        <v>W</v>
      </c>
    </row>
    <row r="5657" spans="16:19" x14ac:dyDescent="0.3">
      <c r="P5657" s="28">
        <v>5651</v>
      </c>
      <c r="Q5657" s="26">
        <v>1</v>
      </c>
      <c r="R5657" s="27">
        <v>0</v>
      </c>
      <c r="S5657" s="29" t="str" cm="1">
        <f t="array" ref="S5657" xml:space="preserve"> _xlfn.IFS(Q5657 &lt; R5657, "L", Q5657 = R5657, "D", Q5657 &gt; R5657, "W")</f>
        <v>W</v>
      </c>
    </row>
    <row r="5658" spans="16:19" x14ac:dyDescent="0.3">
      <c r="P5658" s="28">
        <v>5652</v>
      </c>
      <c r="Q5658" s="26">
        <v>1</v>
      </c>
      <c r="R5658" s="27">
        <v>0</v>
      </c>
      <c r="S5658" s="29" t="str" cm="1">
        <f t="array" ref="S5658" xml:space="preserve"> _xlfn.IFS(Q5658 &lt; R5658, "L", Q5658 = R5658, "D", Q5658 &gt; R5658, "W")</f>
        <v>W</v>
      </c>
    </row>
    <row r="5659" spans="16:19" x14ac:dyDescent="0.3">
      <c r="P5659" s="28">
        <v>5653</v>
      </c>
      <c r="Q5659" s="26">
        <v>4</v>
      </c>
      <c r="R5659" s="27">
        <v>0</v>
      </c>
      <c r="S5659" s="29" t="str" cm="1">
        <f t="array" ref="S5659" xml:space="preserve"> _xlfn.IFS(Q5659 &lt; R5659, "L", Q5659 = R5659, "D", Q5659 &gt; R5659, "W")</f>
        <v>W</v>
      </c>
    </row>
    <row r="5660" spans="16:19" x14ac:dyDescent="0.3">
      <c r="P5660" s="28">
        <v>5654</v>
      </c>
      <c r="Q5660" s="26">
        <v>3</v>
      </c>
      <c r="R5660" s="27">
        <v>1</v>
      </c>
      <c r="S5660" s="29" t="str" cm="1">
        <f t="array" ref="S5660" xml:space="preserve"> _xlfn.IFS(Q5660 &lt; R5660, "L", Q5660 = R5660, "D", Q5660 &gt; R5660, "W")</f>
        <v>W</v>
      </c>
    </row>
    <row r="5661" spans="16:19" x14ac:dyDescent="0.3">
      <c r="P5661" s="28">
        <v>5655</v>
      </c>
      <c r="Q5661" s="26">
        <v>2</v>
      </c>
      <c r="R5661" s="27">
        <v>0</v>
      </c>
      <c r="S5661" s="29" t="str" cm="1">
        <f t="array" ref="S5661" xml:space="preserve"> _xlfn.IFS(Q5661 &lt; R5661, "L", Q5661 = R5661, "D", Q5661 &gt; R5661, "W")</f>
        <v>W</v>
      </c>
    </row>
    <row r="5662" spans="16:19" x14ac:dyDescent="0.3">
      <c r="P5662" s="28">
        <v>5656</v>
      </c>
      <c r="Q5662" s="26">
        <v>1</v>
      </c>
      <c r="R5662" s="27">
        <v>0</v>
      </c>
      <c r="S5662" s="29" t="str" cm="1">
        <f t="array" ref="S5662" xml:space="preserve"> _xlfn.IFS(Q5662 &lt; R5662, "L", Q5662 = R5662, "D", Q5662 &gt; R5662, "W")</f>
        <v>W</v>
      </c>
    </row>
    <row r="5663" spans="16:19" x14ac:dyDescent="0.3">
      <c r="P5663" s="28">
        <v>5657</v>
      </c>
      <c r="Q5663" s="26">
        <v>1</v>
      </c>
      <c r="R5663" s="27">
        <v>0</v>
      </c>
      <c r="S5663" s="29" t="str" cm="1">
        <f t="array" ref="S5663" xml:space="preserve"> _xlfn.IFS(Q5663 &lt; R5663, "L", Q5663 = R5663, "D", Q5663 &gt; R5663, "W")</f>
        <v>W</v>
      </c>
    </row>
    <row r="5664" spans="16:19" x14ac:dyDescent="0.3">
      <c r="P5664" s="28">
        <v>5658</v>
      </c>
      <c r="Q5664" s="26">
        <v>2</v>
      </c>
      <c r="R5664" s="27">
        <v>0</v>
      </c>
      <c r="S5664" s="29" t="str" cm="1">
        <f t="array" ref="S5664" xml:space="preserve"> _xlfn.IFS(Q5664 &lt; R5664, "L", Q5664 = R5664, "D", Q5664 &gt; R5664, "W")</f>
        <v>W</v>
      </c>
    </row>
    <row r="5665" spans="16:19" x14ac:dyDescent="0.3">
      <c r="P5665" s="28">
        <v>5659</v>
      </c>
      <c r="Q5665" s="26">
        <v>3</v>
      </c>
      <c r="R5665" s="27">
        <v>1</v>
      </c>
      <c r="S5665" s="29" t="str" cm="1">
        <f t="array" ref="S5665" xml:space="preserve"> _xlfn.IFS(Q5665 &lt; R5665, "L", Q5665 = R5665, "D", Q5665 &gt; R5665, "W")</f>
        <v>W</v>
      </c>
    </row>
    <row r="5666" spans="16:19" x14ac:dyDescent="0.3">
      <c r="P5666" s="28">
        <v>5660</v>
      </c>
      <c r="Q5666" s="26">
        <v>3</v>
      </c>
      <c r="R5666" s="27">
        <v>0</v>
      </c>
      <c r="S5666" s="29" t="str" cm="1">
        <f t="array" ref="S5666" xml:space="preserve"> _xlfn.IFS(Q5666 &lt; R5666, "L", Q5666 = R5666, "D", Q5666 &gt; R5666, "W")</f>
        <v>W</v>
      </c>
    </row>
    <row r="5667" spans="16:19" x14ac:dyDescent="0.3">
      <c r="P5667" s="28">
        <v>5661</v>
      </c>
      <c r="Q5667" s="26">
        <v>1</v>
      </c>
      <c r="R5667" s="27">
        <v>2</v>
      </c>
      <c r="S5667" s="29" t="str" cm="1">
        <f t="array" ref="S5667" xml:space="preserve"> _xlfn.IFS(Q5667 &lt; R5667, "L", Q5667 = R5667, "D", Q5667 &gt; R5667, "W")</f>
        <v>L</v>
      </c>
    </row>
    <row r="5668" spans="16:19" x14ac:dyDescent="0.3">
      <c r="P5668" s="28">
        <v>5662</v>
      </c>
      <c r="Q5668" s="26">
        <v>1</v>
      </c>
      <c r="R5668" s="27">
        <v>0</v>
      </c>
      <c r="S5668" s="29" t="str" cm="1">
        <f t="array" ref="S5668" xml:space="preserve"> _xlfn.IFS(Q5668 &lt; R5668, "L", Q5668 = R5668, "D", Q5668 &gt; R5668, "W")</f>
        <v>W</v>
      </c>
    </row>
    <row r="5669" spans="16:19" x14ac:dyDescent="0.3">
      <c r="P5669" s="28">
        <v>5663</v>
      </c>
      <c r="Q5669" s="26">
        <v>1</v>
      </c>
      <c r="R5669" s="27">
        <v>1</v>
      </c>
      <c r="S5669" s="29" t="str" cm="1">
        <f t="array" ref="S5669" xml:space="preserve"> _xlfn.IFS(Q5669 &lt; R5669, "L", Q5669 = R5669, "D", Q5669 &gt; R5669, "W")</f>
        <v>D</v>
      </c>
    </row>
    <row r="5670" spans="16:19" x14ac:dyDescent="0.3">
      <c r="P5670" s="28">
        <v>5664</v>
      </c>
      <c r="Q5670" s="26">
        <v>1</v>
      </c>
      <c r="R5670" s="27">
        <v>0</v>
      </c>
      <c r="S5670" s="29" t="str" cm="1">
        <f t="array" ref="S5670" xml:space="preserve"> _xlfn.IFS(Q5670 &lt; R5670, "L", Q5670 = R5670, "D", Q5670 &gt; R5670, "W")</f>
        <v>W</v>
      </c>
    </row>
    <row r="5671" spans="16:19" x14ac:dyDescent="0.3">
      <c r="P5671" s="28">
        <v>5665</v>
      </c>
      <c r="Q5671" s="26">
        <v>2</v>
      </c>
      <c r="R5671" s="27">
        <v>0</v>
      </c>
      <c r="S5671" s="29" t="str" cm="1">
        <f t="array" ref="S5671" xml:space="preserve"> _xlfn.IFS(Q5671 &lt; R5671, "L", Q5671 = R5671, "D", Q5671 &gt; R5671, "W")</f>
        <v>W</v>
      </c>
    </row>
    <row r="5672" spans="16:19" x14ac:dyDescent="0.3">
      <c r="P5672" s="28">
        <v>5666</v>
      </c>
      <c r="Q5672" s="26">
        <v>3</v>
      </c>
      <c r="R5672" s="27">
        <v>1</v>
      </c>
      <c r="S5672" s="29" t="str" cm="1">
        <f t="array" ref="S5672" xml:space="preserve"> _xlfn.IFS(Q5672 &lt; R5672, "L", Q5672 = R5672, "D", Q5672 &gt; R5672, "W")</f>
        <v>W</v>
      </c>
    </row>
    <row r="5673" spans="16:19" x14ac:dyDescent="0.3">
      <c r="P5673" s="28">
        <v>5667</v>
      </c>
      <c r="Q5673" s="26">
        <v>0</v>
      </c>
      <c r="R5673" s="27">
        <v>0</v>
      </c>
      <c r="S5673" s="29" t="str" cm="1">
        <f t="array" ref="S5673" xml:space="preserve"> _xlfn.IFS(Q5673 &lt; R5673, "L", Q5673 = R5673, "D", Q5673 &gt; R5673, "W")</f>
        <v>D</v>
      </c>
    </row>
    <row r="5674" spans="16:19" x14ac:dyDescent="0.3">
      <c r="P5674" s="28">
        <v>5668</v>
      </c>
      <c r="Q5674" s="26">
        <v>3</v>
      </c>
      <c r="R5674" s="27">
        <v>0</v>
      </c>
      <c r="S5674" s="29" t="str" cm="1">
        <f t="array" ref="S5674" xml:space="preserve"> _xlfn.IFS(Q5674 &lt; R5674, "L", Q5674 = R5674, "D", Q5674 &gt; R5674, "W")</f>
        <v>W</v>
      </c>
    </row>
    <row r="5675" spans="16:19" x14ac:dyDescent="0.3">
      <c r="P5675" s="28">
        <v>5669</v>
      </c>
      <c r="Q5675" s="26">
        <v>3</v>
      </c>
      <c r="R5675" s="27">
        <v>0</v>
      </c>
      <c r="S5675" s="29" t="str" cm="1">
        <f t="array" ref="S5675" xml:space="preserve"> _xlfn.IFS(Q5675 &lt; R5675, "L", Q5675 = R5675, "D", Q5675 &gt; R5675, "W")</f>
        <v>W</v>
      </c>
    </row>
    <row r="5676" spans="16:19" x14ac:dyDescent="0.3">
      <c r="P5676" s="28">
        <v>5670</v>
      </c>
      <c r="Q5676" s="26">
        <v>2</v>
      </c>
      <c r="R5676" s="27">
        <v>2</v>
      </c>
      <c r="S5676" s="29" t="str" cm="1">
        <f t="array" ref="S5676" xml:space="preserve"> _xlfn.IFS(Q5676 &lt; R5676, "L", Q5676 = R5676, "D", Q5676 &gt; R5676, "W")</f>
        <v>D</v>
      </c>
    </row>
    <row r="5677" spans="16:19" x14ac:dyDescent="0.3">
      <c r="P5677" s="28">
        <v>5671</v>
      </c>
      <c r="Q5677" s="26">
        <v>1</v>
      </c>
      <c r="R5677" s="27">
        <v>1</v>
      </c>
      <c r="S5677" s="29" t="str" cm="1">
        <f t="array" ref="S5677" xml:space="preserve"> _xlfn.IFS(Q5677 &lt; R5677, "L", Q5677 = R5677, "D", Q5677 &gt; R5677, "W")</f>
        <v>D</v>
      </c>
    </row>
    <row r="5678" spans="16:19" x14ac:dyDescent="0.3">
      <c r="P5678" s="28">
        <v>5672</v>
      </c>
      <c r="Q5678" s="26">
        <v>1</v>
      </c>
      <c r="R5678" s="27">
        <v>1</v>
      </c>
      <c r="S5678" s="29" t="str" cm="1">
        <f t="array" ref="S5678" xml:space="preserve"> _xlfn.IFS(Q5678 &lt; R5678, "L", Q5678 = R5678, "D", Q5678 &gt; R5678, "W")</f>
        <v>D</v>
      </c>
    </row>
    <row r="5679" spans="16:19" x14ac:dyDescent="0.3">
      <c r="P5679" s="28">
        <v>5673</v>
      </c>
      <c r="Q5679" s="26">
        <v>1</v>
      </c>
      <c r="R5679" s="27">
        <v>1</v>
      </c>
      <c r="S5679" s="29" t="str" cm="1">
        <f t="array" ref="S5679" xml:space="preserve"> _xlfn.IFS(Q5679 &lt; R5679, "L", Q5679 = R5679, "D", Q5679 &gt; R5679, "W")</f>
        <v>D</v>
      </c>
    </row>
    <row r="5680" spans="16:19" x14ac:dyDescent="0.3">
      <c r="P5680" s="28">
        <v>5674</v>
      </c>
      <c r="Q5680" s="26">
        <v>1</v>
      </c>
      <c r="R5680" s="27">
        <v>1</v>
      </c>
      <c r="S5680" s="29" t="str" cm="1">
        <f t="array" ref="S5680" xml:space="preserve"> _xlfn.IFS(Q5680 &lt; R5680, "L", Q5680 = R5680, "D", Q5680 &gt; R5680, "W")</f>
        <v>D</v>
      </c>
    </row>
    <row r="5681" spans="16:19" x14ac:dyDescent="0.3">
      <c r="P5681" s="28">
        <v>5675</v>
      </c>
      <c r="Q5681" s="26">
        <v>2</v>
      </c>
      <c r="R5681" s="27">
        <v>0</v>
      </c>
      <c r="S5681" s="29" t="str" cm="1">
        <f t="array" ref="S5681" xml:space="preserve"> _xlfn.IFS(Q5681 &lt; R5681, "L", Q5681 = R5681, "D", Q5681 &gt; R5681, "W")</f>
        <v>W</v>
      </c>
    </row>
    <row r="5682" spans="16:19" x14ac:dyDescent="0.3">
      <c r="P5682" s="28">
        <v>5676</v>
      </c>
      <c r="Q5682" s="26">
        <v>5</v>
      </c>
      <c r="R5682" s="27">
        <v>1</v>
      </c>
      <c r="S5682" s="29" t="str" cm="1">
        <f t="array" ref="S5682" xml:space="preserve"> _xlfn.IFS(Q5682 &lt; R5682, "L", Q5682 = R5682, "D", Q5682 &gt; R5682, "W")</f>
        <v>W</v>
      </c>
    </row>
    <row r="5683" spans="16:19" x14ac:dyDescent="0.3">
      <c r="P5683" s="28">
        <v>5677</v>
      </c>
      <c r="Q5683" s="26">
        <v>3</v>
      </c>
      <c r="R5683" s="27">
        <v>0</v>
      </c>
      <c r="S5683" s="29" t="str" cm="1">
        <f t="array" ref="S5683" xml:space="preserve"> _xlfn.IFS(Q5683 &lt; R5683, "L", Q5683 = R5683, "D", Q5683 &gt; R5683, "W")</f>
        <v>W</v>
      </c>
    </row>
    <row r="5684" spans="16:19" x14ac:dyDescent="0.3">
      <c r="P5684" s="28">
        <v>5678</v>
      </c>
      <c r="Q5684" s="26">
        <v>0</v>
      </c>
      <c r="R5684" s="27">
        <v>1</v>
      </c>
      <c r="S5684" s="29" t="str" cm="1">
        <f t="array" ref="S5684" xml:space="preserve"> _xlfn.IFS(Q5684 &lt; R5684, "L", Q5684 = R5684, "D", Q5684 &gt; R5684, "W")</f>
        <v>L</v>
      </c>
    </row>
    <row r="5685" spans="16:19" x14ac:dyDescent="0.3">
      <c r="P5685" s="28">
        <v>5679</v>
      </c>
      <c r="Q5685" s="26">
        <v>1</v>
      </c>
      <c r="R5685" s="27">
        <v>0</v>
      </c>
      <c r="S5685" s="29" t="str" cm="1">
        <f t="array" ref="S5685" xml:space="preserve"> _xlfn.IFS(Q5685 &lt; R5685, "L", Q5685 = R5685, "D", Q5685 &gt; R5685, "W")</f>
        <v>W</v>
      </c>
    </row>
    <row r="5686" spans="16:19" x14ac:dyDescent="0.3">
      <c r="P5686" s="28">
        <v>5680</v>
      </c>
      <c r="Q5686" s="26">
        <v>0</v>
      </c>
      <c r="R5686" s="27">
        <v>1</v>
      </c>
      <c r="S5686" s="29" t="str" cm="1">
        <f t="array" ref="S5686" xml:space="preserve"> _xlfn.IFS(Q5686 &lt; R5686, "L", Q5686 = R5686, "D", Q5686 &gt; R5686, "W")</f>
        <v>L</v>
      </c>
    </row>
    <row r="5687" spans="16:19" x14ac:dyDescent="0.3">
      <c r="P5687" s="28">
        <v>5681</v>
      </c>
      <c r="Q5687" s="26">
        <v>4</v>
      </c>
      <c r="R5687" s="27">
        <v>0</v>
      </c>
      <c r="S5687" s="29" t="str" cm="1">
        <f t="array" ref="S5687" xml:space="preserve"> _xlfn.IFS(Q5687 &lt; R5687, "L", Q5687 = R5687, "D", Q5687 &gt; R5687, "W")</f>
        <v>W</v>
      </c>
    </row>
    <row r="5688" spans="16:19" x14ac:dyDescent="0.3">
      <c r="P5688" s="28">
        <v>5682</v>
      </c>
      <c r="Q5688" s="26">
        <v>1</v>
      </c>
      <c r="R5688" s="27">
        <v>1</v>
      </c>
      <c r="S5688" s="29" t="str" cm="1">
        <f t="array" ref="S5688" xml:space="preserve"> _xlfn.IFS(Q5688 &lt; R5688, "L", Q5688 = R5688, "D", Q5688 &gt; R5688, "W")</f>
        <v>D</v>
      </c>
    </row>
    <row r="5689" spans="16:19" x14ac:dyDescent="0.3">
      <c r="P5689" s="28">
        <v>5683</v>
      </c>
      <c r="Q5689" s="26">
        <v>4</v>
      </c>
      <c r="R5689" s="27">
        <v>0</v>
      </c>
      <c r="S5689" s="29" t="str" cm="1">
        <f t="array" ref="S5689" xml:space="preserve"> _xlfn.IFS(Q5689 &lt; R5689, "L", Q5689 = R5689, "D", Q5689 &gt; R5689, "W")</f>
        <v>W</v>
      </c>
    </row>
    <row r="5690" spans="16:19" x14ac:dyDescent="0.3">
      <c r="P5690" s="28">
        <v>5684</v>
      </c>
      <c r="Q5690" s="26">
        <v>1</v>
      </c>
      <c r="R5690" s="27">
        <v>0</v>
      </c>
      <c r="S5690" s="29" t="str" cm="1">
        <f t="array" ref="S5690" xml:space="preserve"> _xlfn.IFS(Q5690 &lt; R5690, "L", Q5690 = R5690, "D", Q5690 &gt; R5690, "W")</f>
        <v>W</v>
      </c>
    </row>
    <row r="5691" spans="16:19" x14ac:dyDescent="0.3">
      <c r="P5691" s="28">
        <v>5685</v>
      </c>
      <c r="Q5691" s="26">
        <v>2</v>
      </c>
      <c r="R5691" s="27">
        <v>0</v>
      </c>
      <c r="S5691" s="29" t="str" cm="1">
        <f t="array" ref="S5691" xml:space="preserve"> _xlfn.IFS(Q5691 &lt; R5691, "L", Q5691 = R5691, "D", Q5691 &gt; R5691, "W")</f>
        <v>W</v>
      </c>
    </row>
    <row r="5692" spans="16:19" x14ac:dyDescent="0.3">
      <c r="P5692" s="28">
        <v>5686</v>
      </c>
      <c r="Q5692" s="26">
        <v>0</v>
      </c>
      <c r="R5692" s="27">
        <v>4</v>
      </c>
      <c r="S5692" s="29" t="str" cm="1">
        <f t="array" ref="S5692" xml:space="preserve"> _xlfn.IFS(Q5692 &lt; R5692, "L", Q5692 = R5692, "D", Q5692 &gt; R5692, "W")</f>
        <v>L</v>
      </c>
    </row>
    <row r="5693" spans="16:19" x14ac:dyDescent="0.3">
      <c r="P5693" s="28">
        <v>5687</v>
      </c>
      <c r="Q5693" s="26">
        <v>5</v>
      </c>
      <c r="R5693" s="27">
        <v>1</v>
      </c>
      <c r="S5693" s="29" t="str" cm="1">
        <f t="array" ref="S5693" xml:space="preserve"> _xlfn.IFS(Q5693 &lt; R5693, "L", Q5693 = R5693, "D", Q5693 &gt; R5693, "W")</f>
        <v>W</v>
      </c>
    </row>
    <row r="5694" spans="16:19" x14ac:dyDescent="0.3">
      <c r="P5694" s="28">
        <v>5688</v>
      </c>
      <c r="Q5694" s="26">
        <v>6</v>
      </c>
      <c r="R5694" s="27">
        <v>0</v>
      </c>
      <c r="S5694" s="29" t="str" cm="1">
        <f t="array" ref="S5694" xml:space="preserve"> _xlfn.IFS(Q5694 &lt; R5694, "L", Q5694 = R5694, "D", Q5694 &gt; R5694, "W")</f>
        <v>W</v>
      </c>
    </row>
    <row r="5695" spans="16:19" x14ac:dyDescent="0.3">
      <c r="P5695" s="28">
        <v>5689</v>
      </c>
      <c r="Q5695" s="26">
        <v>1</v>
      </c>
      <c r="R5695" s="27">
        <v>0</v>
      </c>
      <c r="S5695" s="29" t="str" cm="1">
        <f t="array" ref="S5695" xml:space="preserve"> _xlfn.IFS(Q5695 &lt; R5695, "L", Q5695 = R5695, "D", Q5695 &gt; R5695, "W")</f>
        <v>W</v>
      </c>
    </row>
    <row r="5696" spans="16:19" x14ac:dyDescent="0.3">
      <c r="P5696" s="28">
        <v>5690</v>
      </c>
      <c r="Q5696" s="26">
        <v>1</v>
      </c>
      <c r="R5696" s="27">
        <v>0</v>
      </c>
      <c r="S5696" s="29" t="str" cm="1">
        <f t="array" ref="S5696" xml:space="preserve"> _xlfn.IFS(Q5696 &lt; R5696, "L", Q5696 = R5696, "D", Q5696 &gt; R5696, "W")</f>
        <v>W</v>
      </c>
    </row>
    <row r="5697" spans="16:19" x14ac:dyDescent="0.3">
      <c r="P5697" s="28">
        <v>5691</v>
      </c>
      <c r="Q5697" s="26">
        <v>5</v>
      </c>
      <c r="R5697" s="27">
        <v>1</v>
      </c>
      <c r="S5697" s="29" t="str" cm="1">
        <f t="array" ref="S5697" xml:space="preserve"> _xlfn.IFS(Q5697 &lt; R5697, "L", Q5697 = R5697, "D", Q5697 &gt; R5697, "W")</f>
        <v>W</v>
      </c>
    </row>
    <row r="5698" spans="16:19" x14ac:dyDescent="0.3">
      <c r="P5698" s="28">
        <v>5692</v>
      </c>
      <c r="Q5698" s="26">
        <v>5</v>
      </c>
      <c r="R5698" s="27">
        <v>0</v>
      </c>
      <c r="S5698" s="29" t="str" cm="1">
        <f t="array" ref="S5698" xml:space="preserve"> _xlfn.IFS(Q5698 &lt; R5698, "L", Q5698 = R5698, "D", Q5698 &gt; R5698, "W")</f>
        <v>W</v>
      </c>
    </row>
    <row r="5699" spans="16:19" x14ac:dyDescent="0.3">
      <c r="P5699" s="28">
        <v>5693</v>
      </c>
      <c r="Q5699" s="26">
        <v>1</v>
      </c>
      <c r="R5699" s="27">
        <v>0</v>
      </c>
      <c r="S5699" s="29" t="str" cm="1">
        <f t="array" ref="S5699" xml:space="preserve"> _xlfn.IFS(Q5699 &lt; R5699, "L", Q5699 = R5699, "D", Q5699 &gt; R5699, "W")</f>
        <v>W</v>
      </c>
    </row>
    <row r="5700" spans="16:19" x14ac:dyDescent="0.3">
      <c r="P5700" s="28">
        <v>5694</v>
      </c>
      <c r="Q5700" s="26">
        <v>2</v>
      </c>
      <c r="R5700" s="27">
        <v>0</v>
      </c>
      <c r="S5700" s="29" t="str" cm="1">
        <f t="array" ref="S5700" xml:space="preserve"> _xlfn.IFS(Q5700 &lt; R5700, "L", Q5700 = R5700, "D", Q5700 &gt; R5700, "W")</f>
        <v>W</v>
      </c>
    </row>
    <row r="5701" spans="16:19" x14ac:dyDescent="0.3">
      <c r="P5701" s="28">
        <v>5695</v>
      </c>
      <c r="Q5701" s="26">
        <v>3</v>
      </c>
      <c r="R5701" s="27">
        <v>0</v>
      </c>
      <c r="S5701" s="29" t="str" cm="1">
        <f t="array" ref="S5701" xml:space="preserve"> _xlfn.IFS(Q5701 &lt; R5701, "L", Q5701 = R5701, "D", Q5701 &gt; R5701, "W")</f>
        <v>W</v>
      </c>
    </row>
    <row r="5702" spans="16:19" x14ac:dyDescent="0.3">
      <c r="P5702" s="28">
        <v>5696</v>
      </c>
      <c r="Q5702" s="26">
        <v>3</v>
      </c>
      <c r="R5702" s="27">
        <v>1</v>
      </c>
      <c r="S5702" s="29" t="str" cm="1">
        <f t="array" ref="S5702" xml:space="preserve"> _xlfn.IFS(Q5702 &lt; R5702, "L", Q5702 = R5702, "D", Q5702 &gt; R5702, "W")</f>
        <v>W</v>
      </c>
    </row>
    <row r="5703" spans="16:19" x14ac:dyDescent="0.3">
      <c r="P5703" s="28">
        <v>5697</v>
      </c>
      <c r="Q5703" s="26">
        <v>0</v>
      </c>
      <c r="R5703" s="27">
        <v>0</v>
      </c>
      <c r="S5703" s="29" t="str" cm="1">
        <f t="array" ref="S5703" xml:space="preserve"> _xlfn.IFS(Q5703 &lt; R5703, "L", Q5703 = R5703, "D", Q5703 &gt; R5703, "W")</f>
        <v>D</v>
      </c>
    </row>
    <row r="5704" spans="16:19" x14ac:dyDescent="0.3">
      <c r="P5704" s="28">
        <v>5698</v>
      </c>
      <c r="Q5704" s="26">
        <v>1</v>
      </c>
      <c r="R5704" s="27">
        <v>0</v>
      </c>
      <c r="S5704" s="29" t="str" cm="1">
        <f t="array" ref="S5704" xml:space="preserve"> _xlfn.IFS(Q5704 &lt; R5704, "L", Q5704 = R5704, "D", Q5704 &gt; R5704, "W")</f>
        <v>W</v>
      </c>
    </row>
    <row r="5705" spans="16:19" x14ac:dyDescent="0.3">
      <c r="P5705" s="28">
        <v>5699</v>
      </c>
      <c r="Q5705" s="26">
        <v>2</v>
      </c>
      <c r="R5705" s="27">
        <v>0</v>
      </c>
      <c r="S5705" s="29" t="str" cm="1">
        <f t="array" ref="S5705" xml:space="preserve"> _xlfn.IFS(Q5705 &lt; R5705, "L", Q5705 = R5705, "D", Q5705 &gt; R5705, "W")</f>
        <v>W</v>
      </c>
    </row>
    <row r="5706" spans="16:19" x14ac:dyDescent="0.3">
      <c r="P5706" s="28">
        <v>5700</v>
      </c>
      <c r="Q5706" s="26">
        <v>2</v>
      </c>
      <c r="R5706" s="27">
        <v>2</v>
      </c>
      <c r="S5706" s="29" t="str" cm="1">
        <f t="array" ref="S5706" xml:space="preserve"> _xlfn.IFS(Q5706 &lt; R5706, "L", Q5706 = R5706, "D", Q5706 &gt; R5706, "W")</f>
        <v>D</v>
      </c>
    </row>
    <row r="5707" spans="16:19" x14ac:dyDescent="0.3">
      <c r="P5707" s="28">
        <v>5701</v>
      </c>
      <c r="Q5707" s="26">
        <v>2</v>
      </c>
      <c r="R5707" s="27">
        <v>0</v>
      </c>
      <c r="S5707" s="29" t="str" cm="1">
        <f t="array" ref="S5707" xml:space="preserve"> _xlfn.IFS(Q5707 &lt; R5707, "L", Q5707 = R5707, "D", Q5707 &gt; R5707, "W")</f>
        <v>W</v>
      </c>
    </row>
    <row r="5708" spans="16:19" x14ac:dyDescent="0.3">
      <c r="P5708" s="28">
        <v>5702</v>
      </c>
      <c r="Q5708" s="26">
        <v>3</v>
      </c>
      <c r="R5708" s="27">
        <v>2</v>
      </c>
      <c r="S5708" s="29" t="str" cm="1">
        <f t="array" ref="S5708" xml:space="preserve"> _xlfn.IFS(Q5708 &lt; R5708, "L", Q5708 = R5708, "D", Q5708 &gt; R5708, "W")</f>
        <v>W</v>
      </c>
    </row>
    <row r="5709" spans="16:19" x14ac:dyDescent="0.3">
      <c r="P5709" s="28">
        <v>5703</v>
      </c>
      <c r="Q5709" s="26">
        <v>3</v>
      </c>
      <c r="R5709" s="27">
        <v>1</v>
      </c>
      <c r="S5709" s="29" t="str" cm="1">
        <f t="array" ref="S5709" xml:space="preserve"> _xlfn.IFS(Q5709 &lt; R5709, "L", Q5709 = R5709, "D", Q5709 &gt; R5709, "W")</f>
        <v>W</v>
      </c>
    </row>
    <row r="5710" spans="16:19" x14ac:dyDescent="0.3">
      <c r="P5710" s="28">
        <v>5704</v>
      </c>
      <c r="Q5710" s="26">
        <v>3</v>
      </c>
      <c r="R5710" s="27">
        <v>2</v>
      </c>
      <c r="S5710" s="29" t="str" cm="1">
        <f t="array" ref="S5710" xml:space="preserve"> _xlfn.IFS(Q5710 &lt; R5710, "L", Q5710 = R5710, "D", Q5710 &gt; R5710, "W")</f>
        <v>W</v>
      </c>
    </row>
    <row r="5711" spans="16:19" x14ac:dyDescent="0.3">
      <c r="P5711" s="28">
        <v>5705</v>
      </c>
      <c r="Q5711" s="26">
        <v>1</v>
      </c>
      <c r="R5711" s="27">
        <v>2</v>
      </c>
      <c r="S5711" s="29" t="str" cm="1">
        <f t="array" ref="S5711" xml:space="preserve"> _xlfn.IFS(Q5711 &lt; R5711, "L", Q5711 = R5711, "D", Q5711 &gt; R5711, "W")</f>
        <v>L</v>
      </c>
    </row>
    <row r="5712" spans="16:19" x14ac:dyDescent="0.3">
      <c r="P5712" s="28">
        <v>5706</v>
      </c>
      <c r="Q5712" s="26">
        <v>1</v>
      </c>
      <c r="R5712" s="27">
        <v>1</v>
      </c>
      <c r="S5712" s="29" t="str" cm="1">
        <f t="array" ref="S5712" xml:space="preserve"> _xlfn.IFS(Q5712 &lt; R5712, "L", Q5712 = R5712, "D", Q5712 &gt; R5712, "W")</f>
        <v>D</v>
      </c>
    </row>
    <row r="5713" spans="16:19" x14ac:dyDescent="0.3">
      <c r="P5713" s="28">
        <v>5707</v>
      </c>
      <c r="Q5713" s="26">
        <v>3</v>
      </c>
      <c r="R5713" s="27">
        <v>1</v>
      </c>
      <c r="S5713" s="29" t="str" cm="1">
        <f t="array" ref="S5713" xml:space="preserve"> _xlfn.IFS(Q5713 &lt; R5713, "L", Q5713 = R5713, "D", Q5713 &gt; R5713, "W")</f>
        <v>W</v>
      </c>
    </row>
    <row r="5714" spans="16:19" x14ac:dyDescent="0.3">
      <c r="P5714" s="28">
        <v>5708</v>
      </c>
      <c r="Q5714" s="26">
        <v>3</v>
      </c>
      <c r="R5714" s="27">
        <v>2</v>
      </c>
      <c r="S5714" s="29" t="str" cm="1">
        <f t="array" ref="S5714" xml:space="preserve"> _xlfn.IFS(Q5714 &lt; R5714, "L", Q5714 = R5714, "D", Q5714 &gt; R5714, "W")</f>
        <v>W</v>
      </c>
    </row>
    <row r="5715" spans="16:19" x14ac:dyDescent="0.3">
      <c r="P5715" s="28">
        <v>5709</v>
      </c>
      <c r="Q5715" s="26">
        <v>0</v>
      </c>
      <c r="R5715" s="27">
        <v>0</v>
      </c>
      <c r="S5715" s="29" t="str" cm="1">
        <f t="array" ref="S5715" xml:space="preserve"> _xlfn.IFS(Q5715 &lt; R5715, "L", Q5715 = R5715, "D", Q5715 &gt; R5715, "W")</f>
        <v>D</v>
      </c>
    </row>
    <row r="5716" spans="16:19" x14ac:dyDescent="0.3">
      <c r="P5716" s="28">
        <v>5710</v>
      </c>
      <c r="Q5716" s="26">
        <v>1</v>
      </c>
      <c r="R5716" s="27">
        <v>0</v>
      </c>
      <c r="S5716" s="29" t="str" cm="1">
        <f t="array" ref="S5716" xml:space="preserve"> _xlfn.IFS(Q5716 &lt; R5716, "L", Q5716 = R5716, "D", Q5716 &gt; R5716, "W")</f>
        <v>W</v>
      </c>
    </row>
    <row r="5717" spans="16:19" x14ac:dyDescent="0.3">
      <c r="P5717" s="28">
        <v>5711</v>
      </c>
      <c r="Q5717" s="26">
        <v>0</v>
      </c>
      <c r="R5717" s="27">
        <v>0</v>
      </c>
      <c r="S5717" s="29" t="str" cm="1">
        <f t="array" ref="S5717" xml:space="preserve"> _xlfn.IFS(Q5717 &lt; R5717, "L", Q5717 = R5717, "D", Q5717 &gt; R5717, "W")</f>
        <v>D</v>
      </c>
    </row>
    <row r="5718" spans="16:19" x14ac:dyDescent="0.3">
      <c r="P5718" s="28">
        <v>5712</v>
      </c>
      <c r="Q5718" s="26">
        <v>3</v>
      </c>
      <c r="R5718" s="27">
        <v>0</v>
      </c>
      <c r="S5718" s="29" t="str" cm="1">
        <f t="array" ref="S5718" xml:space="preserve"> _xlfn.IFS(Q5718 &lt; R5718, "L", Q5718 = R5718, "D", Q5718 &gt; R5718, "W")</f>
        <v>W</v>
      </c>
    </row>
    <row r="5719" spans="16:19" x14ac:dyDescent="0.3">
      <c r="P5719" s="28">
        <v>5713</v>
      </c>
      <c r="Q5719" s="26">
        <v>3</v>
      </c>
      <c r="R5719" s="27">
        <v>1</v>
      </c>
      <c r="S5719" s="29" t="str" cm="1">
        <f t="array" ref="S5719" xml:space="preserve"> _xlfn.IFS(Q5719 &lt; R5719, "L", Q5719 = R5719, "D", Q5719 &gt; R5719, "W")</f>
        <v>W</v>
      </c>
    </row>
    <row r="5720" spans="16:19" x14ac:dyDescent="0.3">
      <c r="P5720" s="28">
        <v>5714</v>
      </c>
      <c r="Q5720" s="26">
        <v>0</v>
      </c>
      <c r="R5720" s="27">
        <v>1</v>
      </c>
      <c r="S5720" s="29" t="str" cm="1">
        <f t="array" ref="S5720" xml:space="preserve"> _xlfn.IFS(Q5720 &lt; R5720, "L", Q5720 = R5720, "D", Q5720 &gt; R5720, "W")</f>
        <v>L</v>
      </c>
    </row>
    <row r="5721" spans="16:19" x14ac:dyDescent="0.3">
      <c r="P5721" s="28">
        <v>5715</v>
      </c>
      <c r="Q5721" s="26">
        <v>0</v>
      </c>
      <c r="R5721" s="27">
        <v>0</v>
      </c>
      <c r="S5721" s="29" t="str" cm="1">
        <f t="array" ref="S5721" xml:space="preserve"> _xlfn.IFS(Q5721 &lt; R5721, "L", Q5721 = R5721, "D", Q5721 &gt; R5721, "W")</f>
        <v>D</v>
      </c>
    </row>
    <row r="5722" spans="16:19" x14ac:dyDescent="0.3">
      <c r="P5722" s="28">
        <v>5716</v>
      </c>
      <c r="Q5722" s="26">
        <v>1</v>
      </c>
      <c r="R5722" s="27">
        <v>1</v>
      </c>
      <c r="S5722" s="29" t="str" cm="1">
        <f t="array" ref="S5722" xml:space="preserve"> _xlfn.IFS(Q5722 &lt; R5722, "L", Q5722 = R5722, "D", Q5722 &gt; R5722, "W")</f>
        <v>D</v>
      </c>
    </row>
    <row r="5723" spans="16:19" x14ac:dyDescent="0.3">
      <c r="P5723" s="28">
        <v>5717</v>
      </c>
      <c r="Q5723" s="26">
        <v>1</v>
      </c>
      <c r="R5723" s="27">
        <v>0</v>
      </c>
      <c r="S5723" s="29" t="str" cm="1">
        <f t="array" ref="S5723" xml:space="preserve"> _xlfn.IFS(Q5723 &lt; R5723, "L", Q5723 = R5723, "D", Q5723 &gt; R5723, "W")</f>
        <v>W</v>
      </c>
    </row>
    <row r="5724" spans="16:19" x14ac:dyDescent="0.3">
      <c r="P5724" s="28">
        <v>5718</v>
      </c>
      <c r="Q5724" s="26">
        <v>2</v>
      </c>
      <c r="R5724" s="27">
        <v>0</v>
      </c>
      <c r="S5724" s="29" t="str" cm="1">
        <f t="array" ref="S5724" xml:space="preserve"> _xlfn.IFS(Q5724 &lt; R5724, "L", Q5724 = R5724, "D", Q5724 &gt; R5724, "W")</f>
        <v>W</v>
      </c>
    </row>
    <row r="5725" spans="16:19" x14ac:dyDescent="0.3">
      <c r="P5725" s="28">
        <v>5719</v>
      </c>
      <c r="Q5725" s="26">
        <v>0</v>
      </c>
      <c r="R5725" s="27">
        <v>0</v>
      </c>
      <c r="S5725" s="29" t="str" cm="1">
        <f t="array" ref="S5725" xml:space="preserve"> _xlfn.IFS(Q5725 &lt; R5725, "L", Q5725 = R5725, "D", Q5725 &gt; R5725, "W")</f>
        <v>D</v>
      </c>
    </row>
    <row r="5726" spans="16:19" x14ac:dyDescent="0.3">
      <c r="P5726" s="28">
        <v>5720</v>
      </c>
      <c r="Q5726" s="26">
        <v>0</v>
      </c>
      <c r="R5726" s="27">
        <v>1</v>
      </c>
      <c r="S5726" s="29" t="str" cm="1">
        <f t="array" ref="S5726" xml:space="preserve"> _xlfn.IFS(Q5726 &lt; R5726, "L", Q5726 = R5726, "D", Q5726 &gt; R5726, "W")</f>
        <v>L</v>
      </c>
    </row>
    <row r="5727" spans="16:19" x14ac:dyDescent="0.3">
      <c r="P5727" s="28">
        <v>5721</v>
      </c>
      <c r="Q5727" s="26">
        <v>1</v>
      </c>
      <c r="R5727" s="27">
        <v>1</v>
      </c>
      <c r="S5727" s="29" t="str" cm="1">
        <f t="array" ref="S5727" xml:space="preserve"> _xlfn.IFS(Q5727 &lt; R5727, "L", Q5727 = R5727, "D", Q5727 &gt; R5727, "W")</f>
        <v>D</v>
      </c>
    </row>
    <row r="5728" spans="16:19" x14ac:dyDescent="0.3">
      <c r="P5728" s="28">
        <v>5722</v>
      </c>
      <c r="Q5728" s="26">
        <v>1</v>
      </c>
      <c r="R5728" s="27">
        <v>1</v>
      </c>
      <c r="S5728" s="29" t="str" cm="1">
        <f t="array" ref="S5728" xml:space="preserve"> _xlfn.IFS(Q5728 &lt; R5728, "L", Q5728 = R5728, "D", Q5728 &gt; R5728, "W")</f>
        <v>D</v>
      </c>
    </row>
    <row r="5729" spans="16:19" x14ac:dyDescent="0.3">
      <c r="P5729" s="28">
        <v>5723</v>
      </c>
      <c r="Q5729" s="26">
        <v>0</v>
      </c>
      <c r="R5729" s="27">
        <v>0</v>
      </c>
      <c r="S5729" s="29" t="str" cm="1">
        <f t="array" ref="S5729" xml:space="preserve"> _xlfn.IFS(Q5729 &lt; R5729, "L", Q5729 = R5729, "D", Q5729 &gt; R5729, "W")</f>
        <v>D</v>
      </c>
    </row>
    <row r="5730" spans="16:19" x14ac:dyDescent="0.3">
      <c r="P5730" s="28">
        <v>5724</v>
      </c>
      <c r="Q5730" s="26">
        <v>0</v>
      </c>
      <c r="R5730" s="27">
        <v>1</v>
      </c>
      <c r="S5730" s="29" t="str" cm="1">
        <f t="array" ref="S5730" xml:space="preserve"> _xlfn.IFS(Q5730 &lt; R5730, "L", Q5730 = R5730, "D", Q5730 &gt; R5730, "W")</f>
        <v>L</v>
      </c>
    </row>
    <row r="5731" spans="16:19" x14ac:dyDescent="0.3">
      <c r="P5731" s="28">
        <v>5725</v>
      </c>
      <c r="Q5731" s="26">
        <v>0</v>
      </c>
      <c r="R5731" s="27">
        <v>0</v>
      </c>
      <c r="S5731" s="29" t="str" cm="1">
        <f t="array" ref="S5731" xml:space="preserve"> _xlfn.IFS(Q5731 &lt; R5731, "L", Q5731 = R5731, "D", Q5731 &gt; R5731, "W")</f>
        <v>D</v>
      </c>
    </row>
    <row r="5732" spans="16:19" x14ac:dyDescent="0.3">
      <c r="P5732" s="28">
        <v>5726</v>
      </c>
      <c r="Q5732" s="26">
        <v>3</v>
      </c>
      <c r="R5732" s="27">
        <v>0</v>
      </c>
      <c r="S5732" s="29" t="str" cm="1">
        <f t="array" ref="S5732" xml:space="preserve"> _xlfn.IFS(Q5732 &lt; R5732, "L", Q5732 = R5732, "D", Q5732 &gt; R5732, "W")</f>
        <v>W</v>
      </c>
    </row>
    <row r="5733" spans="16:19" x14ac:dyDescent="0.3">
      <c r="P5733" s="28">
        <v>5727</v>
      </c>
      <c r="Q5733" s="26">
        <v>1</v>
      </c>
      <c r="R5733" s="27">
        <v>0</v>
      </c>
      <c r="S5733" s="29" t="str" cm="1">
        <f t="array" ref="S5733" xml:space="preserve"> _xlfn.IFS(Q5733 &lt; R5733, "L", Q5733 = R5733, "D", Q5733 &gt; R5733, "W")</f>
        <v>W</v>
      </c>
    </row>
    <row r="5734" spans="16:19" x14ac:dyDescent="0.3">
      <c r="P5734" s="28">
        <v>5728</v>
      </c>
      <c r="Q5734" s="26">
        <v>3</v>
      </c>
      <c r="R5734" s="27">
        <v>0</v>
      </c>
      <c r="S5734" s="29" t="str" cm="1">
        <f t="array" ref="S5734" xml:space="preserve"> _xlfn.IFS(Q5734 &lt; R5734, "L", Q5734 = R5734, "D", Q5734 &gt; R5734, "W")</f>
        <v>W</v>
      </c>
    </row>
    <row r="5735" spans="16:19" x14ac:dyDescent="0.3">
      <c r="P5735" s="28">
        <v>5729</v>
      </c>
      <c r="Q5735" s="26">
        <v>1</v>
      </c>
      <c r="R5735" s="27">
        <v>0</v>
      </c>
      <c r="S5735" s="29" t="str" cm="1">
        <f t="array" ref="S5735" xml:space="preserve"> _xlfn.IFS(Q5735 &lt; R5735, "L", Q5735 = R5735, "D", Q5735 &gt; R5735, "W")</f>
        <v>W</v>
      </c>
    </row>
    <row r="5736" spans="16:19" x14ac:dyDescent="0.3">
      <c r="P5736" s="28">
        <v>5730</v>
      </c>
      <c r="Q5736" s="26">
        <v>2</v>
      </c>
      <c r="R5736" s="27">
        <v>2</v>
      </c>
      <c r="S5736" s="29" t="str" cm="1">
        <f t="array" ref="S5736" xml:space="preserve"> _xlfn.IFS(Q5736 &lt; R5736, "L", Q5736 = R5736, "D", Q5736 &gt; R5736, "W")</f>
        <v>D</v>
      </c>
    </row>
    <row r="5737" spans="16:19" x14ac:dyDescent="0.3">
      <c r="P5737" s="28">
        <v>5731</v>
      </c>
      <c r="Q5737" s="26">
        <v>1</v>
      </c>
      <c r="R5737" s="27">
        <v>0</v>
      </c>
      <c r="S5737" s="29" t="str" cm="1">
        <f t="array" ref="S5737" xml:space="preserve"> _xlfn.IFS(Q5737 &lt; R5737, "L", Q5737 = R5737, "D", Q5737 &gt; R5737, "W")</f>
        <v>W</v>
      </c>
    </row>
    <row r="5738" spans="16:19" x14ac:dyDescent="0.3">
      <c r="P5738" s="28">
        <v>5732</v>
      </c>
      <c r="Q5738" s="26">
        <v>2</v>
      </c>
      <c r="R5738" s="27">
        <v>0</v>
      </c>
      <c r="S5738" s="29" t="str" cm="1">
        <f t="array" ref="S5738" xml:space="preserve"> _xlfn.IFS(Q5738 &lt; R5738, "L", Q5738 = R5738, "D", Q5738 &gt; R5738, "W")</f>
        <v>W</v>
      </c>
    </row>
    <row r="5739" spans="16:19" x14ac:dyDescent="0.3">
      <c r="P5739" s="28">
        <v>5733</v>
      </c>
      <c r="Q5739" s="26">
        <v>2</v>
      </c>
      <c r="R5739" s="27">
        <v>0</v>
      </c>
      <c r="S5739" s="29" t="str" cm="1">
        <f t="array" ref="S5739" xml:space="preserve"> _xlfn.IFS(Q5739 &lt; R5739, "L", Q5739 = R5739, "D", Q5739 &gt; R5739, "W")</f>
        <v>W</v>
      </c>
    </row>
    <row r="5740" spans="16:19" x14ac:dyDescent="0.3">
      <c r="P5740" s="28">
        <v>5734</v>
      </c>
      <c r="Q5740" s="26">
        <v>3</v>
      </c>
      <c r="R5740" s="27">
        <v>0</v>
      </c>
      <c r="S5740" s="29" t="str" cm="1">
        <f t="array" ref="S5740" xml:space="preserve"> _xlfn.IFS(Q5740 &lt; R5740, "L", Q5740 = R5740, "D", Q5740 &gt; R5740, "W")</f>
        <v>W</v>
      </c>
    </row>
    <row r="5741" spans="16:19" x14ac:dyDescent="0.3">
      <c r="P5741" s="28">
        <v>5735</v>
      </c>
      <c r="Q5741" s="26">
        <v>7</v>
      </c>
      <c r="R5741" s="27">
        <v>0</v>
      </c>
      <c r="S5741" s="29" t="str" cm="1">
        <f t="array" ref="S5741" xml:space="preserve"> _xlfn.IFS(Q5741 &lt; R5741, "L", Q5741 = R5741, "D", Q5741 &gt; R5741, "W")</f>
        <v>W</v>
      </c>
    </row>
    <row r="5742" spans="16:19" x14ac:dyDescent="0.3">
      <c r="P5742" s="28">
        <v>5736</v>
      </c>
      <c r="Q5742" s="26">
        <v>1</v>
      </c>
      <c r="R5742" s="27">
        <v>1</v>
      </c>
      <c r="S5742" s="29" t="str" cm="1">
        <f t="array" ref="S5742" xml:space="preserve"> _xlfn.IFS(Q5742 &lt; R5742, "L", Q5742 = R5742, "D", Q5742 &gt; R5742, "W")</f>
        <v>D</v>
      </c>
    </row>
    <row r="5743" spans="16:19" x14ac:dyDescent="0.3">
      <c r="P5743" s="28">
        <v>5737</v>
      </c>
      <c r="Q5743" s="26">
        <v>4</v>
      </c>
      <c r="R5743" s="27">
        <v>1</v>
      </c>
      <c r="S5743" s="29" t="str" cm="1">
        <f t="array" ref="S5743" xml:space="preserve"> _xlfn.IFS(Q5743 &lt; R5743, "L", Q5743 = R5743, "D", Q5743 &gt; R5743, "W")</f>
        <v>W</v>
      </c>
    </row>
    <row r="5744" spans="16:19" x14ac:dyDescent="0.3">
      <c r="P5744" s="28">
        <v>5738</v>
      </c>
      <c r="Q5744" s="26">
        <v>4</v>
      </c>
      <c r="R5744" s="27">
        <v>0</v>
      </c>
      <c r="S5744" s="29" t="str" cm="1">
        <f t="array" ref="S5744" xml:space="preserve"> _xlfn.IFS(Q5744 &lt; R5744, "L", Q5744 = R5744, "D", Q5744 &gt; R5744, "W")</f>
        <v>W</v>
      </c>
    </row>
    <row r="5745" spans="16:19" x14ac:dyDescent="0.3">
      <c r="P5745" s="28">
        <v>5739</v>
      </c>
      <c r="Q5745" s="26">
        <v>2</v>
      </c>
      <c r="R5745" s="27">
        <v>1</v>
      </c>
      <c r="S5745" s="29" t="str" cm="1">
        <f t="array" ref="S5745" xml:space="preserve"> _xlfn.IFS(Q5745 &lt; R5745, "L", Q5745 = R5745, "D", Q5745 &gt; R5745, "W")</f>
        <v>W</v>
      </c>
    </row>
    <row r="5746" spans="16:19" x14ac:dyDescent="0.3">
      <c r="P5746" s="28">
        <v>5740</v>
      </c>
      <c r="Q5746" s="26">
        <v>1</v>
      </c>
      <c r="R5746" s="27">
        <v>1</v>
      </c>
      <c r="S5746" s="29" t="str" cm="1">
        <f t="array" ref="S5746" xml:space="preserve"> _xlfn.IFS(Q5746 &lt; R5746, "L", Q5746 = R5746, "D", Q5746 &gt; R5746, "W")</f>
        <v>D</v>
      </c>
    </row>
    <row r="5747" spans="16:19" x14ac:dyDescent="0.3">
      <c r="P5747" s="28">
        <v>5741</v>
      </c>
      <c r="Q5747" s="26">
        <v>1</v>
      </c>
      <c r="R5747" s="27">
        <v>0</v>
      </c>
      <c r="S5747" s="29" t="str" cm="1">
        <f t="array" ref="S5747" xml:space="preserve"> _xlfn.IFS(Q5747 &lt; R5747, "L", Q5747 = R5747, "D", Q5747 &gt; R5747, "W")</f>
        <v>W</v>
      </c>
    </row>
    <row r="5748" spans="16:19" x14ac:dyDescent="0.3">
      <c r="P5748" s="28">
        <v>5742</v>
      </c>
      <c r="Q5748" s="26">
        <v>2</v>
      </c>
      <c r="R5748" s="27">
        <v>1</v>
      </c>
      <c r="S5748" s="29" t="str" cm="1">
        <f t="array" ref="S5748" xml:space="preserve"> _xlfn.IFS(Q5748 &lt; R5748, "L", Q5748 = R5748, "D", Q5748 &gt; R5748, "W")</f>
        <v>W</v>
      </c>
    </row>
    <row r="5749" spans="16:19" x14ac:dyDescent="0.3">
      <c r="P5749" s="28">
        <v>5743</v>
      </c>
      <c r="Q5749" s="26">
        <v>2</v>
      </c>
      <c r="R5749" s="27">
        <v>0</v>
      </c>
      <c r="S5749" s="29" t="str" cm="1">
        <f t="array" ref="S5749" xml:space="preserve"> _xlfn.IFS(Q5749 &lt; R5749, "L", Q5749 = R5749, "D", Q5749 &gt; R5749, "W")</f>
        <v>W</v>
      </c>
    </row>
    <row r="5750" spans="16:19" x14ac:dyDescent="0.3">
      <c r="P5750" s="28">
        <v>5744</v>
      </c>
      <c r="Q5750" s="26">
        <v>1</v>
      </c>
      <c r="R5750" s="27">
        <v>1</v>
      </c>
      <c r="S5750" s="29" t="str" cm="1">
        <f t="array" ref="S5750" xml:space="preserve"> _xlfn.IFS(Q5750 &lt; R5750, "L", Q5750 = R5750, "D", Q5750 &gt; R5750, "W")</f>
        <v>D</v>
      </c>
    </row>
    <row r="5751" spans="16:19" x14ac:dyDescent="0.3">
      <c r="P5751" s="28">
        <v>5745</v>
      </c>
      <c r="Q5751" s="26">
        <v>4</v>
      </c>
      <c r="R5751" s="27">
        <v>2</v>
      </c>
      <c r="S5751" s="29" t="str" cm="1">
        <f t="array" ref="S5751" xml:space="preserve"> _xlfn.IFS(Q5751 &lt; R5751, "L", Q5751 = R5751, "D", Q5751 &gt; R5751, "W")</f>
        <v>W</v>
      </c>
    </row>
    <row r="5752" spans="16:19" x14ac:dyDescent="0.3">
      <c r="P5752" s="28">
        <v>5746</v>
      </c>
      <c r="Q5752" s="26">
        <v>2</v>
      </c>
      <c r="R5752" s="27">
        <v>0</v>
      </c>
      <c r="S5752" s="29" t="str" cm="1">
        <f t="array" ref="S5752" xml:space="preserve"> _xlfn.IFS(Q5752 &lt; R5752, "L", Q5752 = R5752, "D", Q5752 &gt; R5752, "W")</f>
        <v>W</v>
      </c>
    </row>
    <row r="5753" spans="16:19" x14ac:dyDescent="0.3">
      <c r="P5753" s="28">
        <v>5747</v>
      </c>
      <c r="Q5753" s="26">
        <v>1</v>
      </c>
      <c r="R5753" s="27">
        <v>1</v>
      </c>
      <c r="S5753" s="29" t="str" cm="1">
        <f t="array" ref="S5753" xml:space="preserve"> _xlfn.IFS(Q5753 &lt; R5753, "L", Q5753 = R5753, "D", Q5753 &gt; R5753, "W")</f>
        <v>D</v>
      </c>
    </row>
    <row r="5754" spans="16:19" x14ac:dyDescent="0.3">
      <c r="P5754" s="28">
        <v>5748</v>
      </c>
      <c r="Q5754" s="26">
        <v>3</v>
      </c>
      <c r="R5754" s="27">
        <v>0</v>
      </c>
      <c r="S5754" s="29" t="str" cm="1">
        <f t="array" ref="S5754" xml:space="preserve"> _xlfn.IFS(Q5754 &lt; R5754, "L", Q5754 = R5754, "D", Q5754 &gt; R5754, "W")</f>
        <v>W</v>
      </c>
    </row>
    <row r="5755" spans="16:19" x14ac:dyDescent="0.3">
      <c r="P5755" s="28">
        <v>5749</v>
      </c>
      <c r="Q5755" s="26">
        <v>2</v>
      </c>
      <c r="R5755" s="27">
        <v>0</v>
      </c>
      <c r="S5755" s="29" t="str" cm="1">
        <f t="array" ref="S5755" xml:space="preserve"> _xlfn.IFS(Q5755 &lt; R5755, "L", Q5755 = R5755, "D", Q5755 &gt; R5755, "W")</f>
        <v>W</v>
      </c>
    </row>
    <row r="5756" spans="16:19" x14ac:dyDescent="0.3">
      <c r="P5756" s="28">
        <v>5750</v>
      </c>
      <c r="Q5756" s="26">
        <v>1</v>
      </c>
      <c r="R5756" s="27">
        <v>0</v>
      </c>
      <c r="S5756" s="29" t="str" cm="1">
        <f t="array" ref="S5756" xml:space="preserve"> _xlfn.IFS(Q5756 &lt; R5756, "L", Q5756 = R5756, "D", Q5756 &gt; R5756, "W")</f>
        <v>W</v>
      </c>
    </row>
    <row r="5757" spans="16:19" x14ac:dyDescent="0.3">
      <c r="P5757" s="28">
        <v>5751</v>
      </c>
      <c r="Q5757" s="26">
        <v>2</v>
      </c>
      <c r="R5757" s="27">
        <v>0</v>
      </c>
      <c r="S5757" s="29" t="str" cm="1">
        <f t="array" ref="S5757" xml:space="preserve"> _xlfn.IFS(Q5757 &lt; R5757, "L", Q5757 = R5757, "D", Q5757 &gt; R5757, "W")</f>
        <v>W</v>
      </c>
    </row>
    <row r="5758" spans="16:19" x14ac:dyDescent="0.3">
      <c r="P5758" s="28">
        <v>5752</v>
      </c>
      <c r="Q5758" s="26">
        <v>3</v>
      </c>
      <c r="R5758" s="27">
        <v>2</v>
      </c>
      <c r="S5758" s="29" t="str" cm="1">
        <f t="array" ref="S5758" xml:space="preserve"> _xlfn.IFS(Q5758 &lt; R5758, "L", Q5758 = R5758, "D", Q5758 &gt; R5758, "W")</f>
        <v>W</v>
      </c>
    </row>
    <row r="5759" spans="16:19" x14ac:dyDescent="0.3">
      <c r="P5759" s="28">
        <v>5753</v>
      </c>
      <c r="Q5759" s="26">
        <v>1</v>
      </c>
      <c r="R5759" s="27">
        <v>1</v>
      </c>
      <c r="S5759" s="29" t="str" cm="1">
        <f t="array" ref="S5759" xml:space="preserve"> _xlfn.IFS(Q5759 &lt; R5759, "L", Q5759 = R5759, "D", Q5759 &gt; R5759, "W")</f>
        <v>D</v>
      </c>
    </row>
    <row r="5760" spans="16:19" x14ac:dyDescent="0.3">
      <c r="P5760" s="28">
        <v>5754</v>
      </c>
      <c r="Q5760" s="26">
        <v>3</v>
      </c>
      <c r="R5760" s="27">
        <v>1</v>
      </c>
      <c r="S5760" s="29" t="str" cm="1">
        <f t="array" ref="S5760" xml:space="preserve"> _xlfn.IFS(Q5760 &lt; R5760, "L", Q5760 = R5760, "D", Q5760 &gt; R5760, "W")</f>
        <v>W</v>
      </c>
    </row>
    <row r="5761" spans="16:19" x14ac:dyDescent="0.3">
      <c r="P5761" s="28">
        <v>5755</v>
      </c>
      <c r="Q5761" s="26">
        <v>1</v>
      </c>
      <c r="R5761" s="27">
        <v>1</v>
      </c>
      <c r="S5761" s="29" t="str" cm="1">
        <f t="array" ref="S5761" xml:space="preserve"> _xlfn.IFS(Q5761 &lt; R5761, "L", Q5761 = R5761, "D", Q5761 &gt; R5761, "W")</f>
        <v>D</v>
      </c>
    </row>
    <row r="5762" spans="16:19" x14ac:dyDescent="0.3">
      <c r="P5762" s="28">
        <v>5756</v>
      </c>
      <c r="Q5762" s="26">
        <v>2</v>
      </c>
      <c r="R5762" s="27">
        <v>1</v>
      </c>
      <c r="S5762" s="29" t="str" cm="1">
        <f t="array" ref="S5762" xml:space="preserve"> _xlfn.IFS(Q5762 &lt; R5762, "L", Q5762 = R5762, "D", Q5762 &gt; R5762, "W")</f>
        <v>W</v>
      </c>
    </row>
    <row r="5763" spans="16:19" x14ac:dyDescent="0.3">
      <c r="P5763" s="28">
        <v>5757</v>
      </c>
      <c r="Q5763" s="26">
        <v>2</v>
      </c>
      <c r="R5763" s="27">
        <v>1</v>
      </c>
      <c r="S5763" s="29" t="str" cm="1">
        <f t="array" ref="S5763" xml:space="preserve"> _xlfn.IFS(Q5763 &lt; R5763, "L", Q5763 = R5763, "D", Q5763 &gt; R5763, "W")</f>
        <v>W</v>
      </c>
    </row>
    <row r="5764" spans="16:19" x14ac:dyDescent="0.3">
      <c r="P5764" s="28">
        <v>5758</v>
      </c>
      <c r="Q5764" s="26">
        <v>3</v>
      </c>
      <c r="R5764" s="27">
        <v>3</v>
      </c>
      <c r="S5764" s="29" t="str" cm="1">
        <f t="array" ref="S5764" xml:space="preserve"> _xlfn.IFS(Q5764 &lt; R5764, "L", Q5764 = R5764, "D", Q5764 &gt; R5764, "W")</f>
        <v>D</v>
      </c>
    </row>
    <row r="5765" spans="16:19" x14ac:dyDescent="0.3">
      <c r="P5765" s="28">
        <v>5759</v>
      </c>
      <c r="Q5765" s="26">
        <v>4</v>
      </c>
      <c r="R5765" s="27">
        <v>3</v>
      </c>
      <c r="S5765" s="29" t="str" cm="1">
        <f t="array" ref="S5765" xml:space="preserve"> _xlfn.IFS(Q5765 &lt; R5765, "L", Q5765 = R5765, "D", Q5765 &gt; R5765, "W")</f>
        <v>W</v>
      </c>
    </row>
    <row r="5766" spans="16:19" x14ac:dyDescent="0.3">
      <c r="P5766" s="28">
        <v>5760</v>
      </c>
      <c r="Q5766" s="26">
        <v>5</v>
      </c>
      <c r="R5766" s="27">
        <v>0</v>
      </c>
      <c r="S5766" s="29" t="str" cm="1">
        <f t="array" ref="S5766" xml:space="preserve"> _xlfn.IFS(Q5766 &lt; R5766, "L", Q5766 = R5766, "D", Q5766 &gt; R5766, "W")</f>
        <v>W</v>
      </c>
    </row>
    <row r="5767" spans="16:19" x14ac:dyDescent="0.3">
      <c r="P5767" s="28">
        <v>5761</v>
      </c>
      <c r="Q5767" s="26">
        <v>2</v>
      </c>
      <c r="R5767" s="27">
        <v>0</v>
      </c>
      <c r="S5767" s="29" t="str" cm="1">
        <f t="array" ref="S5767" xml:space="preserve"> _xlfn.IFS(Q5767 &lt; R5767, "L", Q5767 = R5767, "D", Q5767 &gt; R5767, "W")</f>
        <v>W</v>
      </c>
    </row>
    <row r="5768" spans="16:19" x14ac:dyDescent="0.3">
      <c r="P5768" s="28">
        <v>5762</v>
      </c>
      <c r="Q5768" s="26">
        <v>1</v>
      </c>
      <c r="R5768" s="27">
        <v>2</v>
      </c>
      <c r="S5768" s="29" t="str" cm="1">
        <f t="array" ref="S5768" xml:space="preserve"> _xlfn.IFS(Q5768 &lt; R5768, "L", Q5768 = R5768, "D", Q5768 &gt; R5768, "W")</f>
        <v>L</v>
      </c>
    </row>
    <row r="5769" spans="16:19" x14ac:dyDescent="0.3">
      <c r="P5769" s="28">
        <v>5763</v>
      </c>
      <c r="Q5769" s="26">
        <v>2</v>
      </c>
      <c r="R5769" s="27">
        <v>0</v>
      </c>
      <c r="S5769" s="29" t="str" cm="1">
        <f t="array" ref="S5769" xml:space="preserve"> _xlfn.IFS(Q5769 &lt; R5769, "L", Q5769 = R5769, "D", Q5769 &gt; R5769, "W")</f>
        <v>W</v>
      </c>
    </row>
    <row r="5770" spans="16:19" x14ac:dyDescent="0.3">
      <c r="P5770" s="28">
        <v>5764</v>
      </c>
      <c r="Q5770" s="26">
        <v>3</v>
      </c>
      <c r="R5770" s="27">
        <v>1</v>
      </c>
      <c r="S5770" s="29" t="str" cm="1">
        <f t="array" ref="S5770" xml:space="preserve"> _xlfn.IFS(Q5770 &lt; R5770, "L", Q5770 = R5770, "D", Q5770 &gt; R5770, "W")</f>
        <v>W</v>
      </c>
    </row>
    <row r="5771" spans="16:19" x14ac:dyDescent="0.3">
      <c r="P5771" s="28">
        <v>5765</v>
      </c>
      <c r="Q5771" s="26">
        <v>0</v>
      </c>
      <c r="R5771" s="27">
        <v>0</v>
      </c>
      <c r="S5771" s="29" t="str" cm="1">
        <f t="array" ref="S5771" xml:space="preserve"> _xlfn.IFS(Q5771 &lt; R5771, "L", Q5771 = R5771, "D", Q5771 &gt; R5771, "W")</f>
        <v>D</v>
      </c>
    </row>
    <row r="5772" spans="16:19" x14ac:dyDescent="0.3">
      <c r="P5772" s="28">
        <v>5766</v>
      </c>
      <c r="Q5772" s="26">
        <v>1</v>
      </c>
      <c r="R5772" s="27">
        <v>0</v>
      </c>
      <c r="S5772" s="29" t="str" cm="1">
        <f t="array" ref="S5772" xml:space="preserve"> _xlfn.IFS(Q5772 &lt; R5772, "L", Q5772 = R5772, "D", Q5772 &gt; R5772, "W")</f>
        <v>W</v>
      </c>
    </row>
    <row r="5773" spans="16:19" x14ac:dyDescent="0.3">
      <c r="P5773" s="28">
        <v>5767</v>
      </c>
      <c r="Q5773" s="26">
        <v>3</v>
      </c>
      <c r="R5773" s="27">
        <v>0</v>
      </c>
      <c r="S5773" s="29" t="str" cm="1">
        <f t="array" ref="S5773" xml:space="preserve"> _xlfn.IFS(Q5773 &lt; R5773, "L", Q5773 = R5773, "D", Q5773 &gt; R5773, "W")</f>
        <v>W</v>
      </c>
    </row>
    <row r="5774" spans="16:19" x14ac:dyDescent="0.3">
      <c r="P5774" s="28">
        <v>5768</v>
      </c>
      <c r="Q5774" s="26">
        <v>2</v>
      </c>
      <c r="R5774" s="27">
        <v>1</v>
      </c>
      <c r="S5774" s="29" t="str" cm="1">
        <f t="array" ref="S5774" xml:space="preserve"> _xlfn.IFS(Q5774 &lt; R5774, "L", Q5774 = R5774, "D", Q5774 &gt; R5774, "W")</f>
        <v>W</v>
      </c>
    </row>
    <row r="5775" spans="16:19" x14ac:dyDescent="0.3">
      <c r="P5775" s="28">
        <v>5769</v>
      </c>
      <c r="Q5775" s="26">
        <v>1</v>
      </c>
      <c r="R5775" s="27">
        <v>0</v>
      </c>
      <c r="S5775" s="29" t="str" cm="1">
        <f t="array" ref="S5775" xml:space="preserve"> _xlfn.IFS(Q5775 &lt; R5775, "L", Q5775 = R5775, "D", Q5775 &gt; R5775, "W")</f>
        <v>W</v>
      </c>
    </row>
    <row r="5776" spans="16:19" x14ac:dyDescent="0.3">
      <c r="P5776" s="28">
        <v>5770</v>
      </c>
      <c r="Q5776" s="26">
        <v>1</v>
      </c>
      <c r="R5776" s="27">
        <v>0</v>
      </c>
      <c r="S5776" s="29" t="str" cm="1">
        <f t="array" ref="S5776" xml:space="preserve"> _xlfn.IFS(Q5776 &lt; R5776, "L", Q5776 = R5776, "D", Q5776 &gt; R5776, "W")</f>
        <v>W</v>
      </c>
    </row>
    <row r="5777" spans="16:19" x14ac:dyDescent="0.3">
      <c r="P5777" s="28">
        <v>5771</v>
      </c>
      <c r="Q5777" s="26">
        <v>0</v>
      </c>
      <c r="R5777" s="27">
        <v>1</v>
      </c>
      <c r="S5777" s="29" t="str" cm="1">
        <f t="array" ref="S5777" xml:space="preserve"> _xlfn.IFS(Q5777 &lt; R5777, "L", Q5777 = R5777, "D", Q5777 &gt; R5777, "W")</f>
        <v>L</v>
      </c>
    </row>
    <row r="5778" spans="16:19" x14ac:dyDescent="0.3">
      <c r="P5778" s="28">
        <v>5772</v>
      </c>
      <c r="Q5778" s="26">
        <v>2</v>
      </c>
      <c r="R5778" s="27">
        <v>2</v>
      </c>
      <c r="S5778" s="29" t="str" cm="1">
        <f t="array" ref="S5778" xml:space="preserve"> _xlfn.IFS(Q5778 &lt; R5778, "L", Q5778 = R5778, "D", Q5778 &gt; R5778, "W")</f>
        <v>D</v>
      </c>
    </row>
    <row r="5779" spans="16:19" x14ac:dyDescent="0.3">
      <c r="P5779" s="28">
        <v>5773</v>
      </c>
      <c r="Q5779" s="26">
        <v>4</v>
      </c>
      <c r="R5779" s="27">
        <v>1</v>
      </c>
      <c r="S5779" s="29" t="str" cm="1">
        <f t="array" ref="S5779" xml:space="preserve"> _xlfn.IFS(Q5779 &lt; R5779, "L", Q5779 = R5779, "D", Q5779 &gt; R5779, "W")</f>
        <v>W</v>
      </c>
    </row>
    <row r="5780" spans="16:19" x14ac:dyDescent="0.3">
      <c r="P5780" s="28">
        <v>5774</v>
      </c>
      <c r="Q5780" s="26">
        <v>1</v>
      </c>
      <c r="R5780" s="27">
        <v>0</v>
      </c>
      <c r="S5780" s="29" t="str" cm="1">
        <f t="array" ref="S5780" xml:space="preserve"> _xlfn.IFS(Q5780 &lt; R5780, "L", Q5780 = R5780, "D", Q5780 &gt; R5780, "W")</f>
        <v>W</v>
      </c>
    </row>
    <row r="5781" spans="16:19" x14ac:dyDescent="0.3">
      <c r="P5781" s="28">
        <v>5775</v>
      </c>
      <c r="Q5781" s="26">
        <v>0</v>
      </c>
      <c r="R5781" s="27">
        <v>0</v>
      </c>
      <c r="S5781" s="29" t="str" cm="1">
        <f t="array" ref="S5781" xml:space="preserve"> _xlfn.IFS(Q5781 &lt; R5781, "L", Q5781 = R5781, "D", Q5781 &gt; R5781, "W")</f>
        <v>D</v>
      </c>
    </row>
    <row r="5782" spans="16:19" x14ac:dyDescent="0.3">
      <c r="P5782" s="28">
        <v>5776</v>
      </c>
      <c r="Q5782" s="26">
        <v>2</v>
      </c>
      <c r="R5782" s="27">
        <v>1</v>
      </c>
      <c r="S5782" s="29" t="str" cm="1">
        <f t="array" ref="S5782" xml:space="preserve"> _xlfn.IFS(Q5782 &lt; R5782, "L", Q5782 = R5782, "D", Q5782 &gt; R5782, "W")</f>
        <v>W</v>
      </c>
    </row>
    <row r="5783" spans="16:19" x14ac:dyDescent="0.3">
      <c r="P5783" s="28">
        <v>5777</v>
      </c>
      <c r="Q5783" s="26">
        <v>0</v>
      </c>
      <c r="R5783" s="27">
        <v>1</v>
      </c>
      <c r="S5783" s="29" t="str" cm="1">
        <f t="array" ref="S5783" xml:space="preserve"> _xlfn.IFS(Q5783 &lt; R5783, "L", Q5783 = R5783, "D", Q5783 &gt; R5783, "W")</f>
        <v>L</v>
      </c>
    </row>
    <row r="5784" spans="16:19" x14ac:dyDescent="0.3">
      <c r="P5784" s="28">
        <v>5778</v>
      </c>
      <c r="Q5784" s="26">
        <v>1</v>
      </c>
      <c r="R5784" s="27">
        <v>1</v>
      </c>
      <c r="S5784" s="29" t="str" cm="1">
        <f t="array" ref="S5784" xml:space="preserve"> _xlfn.IFS(Q5784 &lt; R5784, "L", Q5784 = R5784, "D", Q5784 &gt; R5784, "W")</f>
        <v>D</v>
      </c>
    </row>
    <row r="5785" spans="16:19" x14ac:dyDescent="0.3">
      <c r="P5785" s="28">
        <v>5779</v>
      </c>
      <c r="Q5785" s="26">
        <v>2</v>
      </c>
      <c r="R5785" s="27">
        <v>0</v>
      </c>
      <c r="S5785" s="29" t="str" cm="1">
        <f t="array" ref="S5785" xml:space="preserve"> _xlfn.IFS(Q5785 &lt; R5785, "L", Q5785 = R5785, "D", Q5785 &gt; R5785, "W")</f>
        <v>W</v>
      </c>
    </row>
    <row r="5786" spans="16:19" x14ac:dyDescent="0.3">
      <c r="P5786" s="28">
        <v>5780</v>
      </c>
      <c r="Q5786" s="26">
        <v>1</v>
      </c>
      <c r="R5786" s="27">
        <v>0</v>
      </c>
      <c r="S5786" s="29" t="str" cm="1">
        <f t="array" ref="S5786" xml:space="preserve"> _xlfn.IFS(Q5786 &lt; R5786, "L", Q5786 = R5786, "D", Q5786 &gt; R5786, "W")</f>
        <v>W</v>
      </c>
    </row>
    <row r="5787" spans="16:19" x14ac:dyDescent="0.3">
      <c r="P5787" s="28">
        <v>5781</v>
      </c>
      <c r="Q5787" s="26">
        <v>1</v>
      </c>
      <c r="R5787" s="27">
        <v>0</v>
      </c>
      <c r="S5787" s="29" t="str" cm="1">
        <f t="array" ref="S5787" xml:space="preserve"> _xlfn.IFS(Q5787 &lt; R5787, "L", Q5787 = R5787, "D", Q5787 &gt; R5787, "W")</f>
        <v>W</v>
      </c>
    </row>
    <row r="5788" spans="16:19" x14ac:dyDescent="0.3">
      <c r="P5788" s="28">
        <v>5782</v>
      </c>
      <c r="Q5788" s="26">
        <v>4</v>
      </c>
      <c r="R5788" s="27">
        <v>0</v>
      </c>
      <c r="S5788" s="29" t="str" cm="1">
        <f t="array" ref="S5788" xml:space="preserve"> _xlfn.IFS(Q5788 &lt; R5788, "L", Q5788 = R5788, "D", Q5788 &gt; R5788, "W")</f>
        <v>W</v>
      </c>
    </row>
    <row r="5789" spans="16:19" x14ac:dyDescent="0.3">
      <c r="P5789" s="28">
        <v>5783</v>
      </c>
      <c r="Q5789" s="26">
        <v>1</v>
      </c>
      <c r="R5789" s="27">
        <v>2</v>
      </c>
      <c r="S5789" s="29" t="str" cm="1">
        <f t="array" ref="S5789" xml:space="preserve"> _xlfn.IFS(Q5789 &lt; R5789, "L", Q5789 = R5789, "D", Q5789 &gt; R5789, "W")</f>
        <v>L</v>
      </c>
    </row>
    <row r="5790" spans="16:19" x14ac:dyDescent="0.3">
      <c r="P5790" s="28">
        <v>5784</v>
      </c>
      <c r="Q5790" s="26">
        <v>3</v>
      </c>
      <c r="R5790" s="27">
        <v>1</v>
      </c>
      <c r="S5790" s="29" t="str" cm="1">
        <f t="array" ref="S5790" xml:space="preserve"> _xlfn.IFS(Q5790 &lt; R5790, "L", Q5790 = R5790, "D", Q5790 &gt; R5790, "W")</f>
        <v>W</v>
      </c>
    </row>
    <row r="5791" spans="16:19" x14ac:dyDescent="0.3">
      <c r="P5791" s="28">
        <v>5785</v>
      </c>
      <c r="Q5791" s="26">
        <v>3</v>
      </c>
      <c r="R5791" s="27">
        <v>0</v>
      </c>
      <c r="S5791" s="29" t="str" cm="1">
        <f t="array" ref="S5791" xml:space="preserve"> _xlfn.IFS(Q5791 &lt; R5791, "L", Q5791 = R5791, "D", Q5791 &gt; R5791, "W")</f>
        <v>W</v>
      </c>
    </row>
    <row r="5792" spans="16:19" x14ac:dyDescent="0.3">
      <c r="P5792" s="28">
        <v>5786</v>
      </c>
      <c r="Q5792" s="26">
        <v>0</v>
      </c>
      <c r="R5792" s="27">
        <v>1</v>
      </c>
      <c r="S5792" s="29" t="str" cm="1">
        <f t="array" ref="S5792" xml:space="preserve"> _xlfn.IFS(Q5792 &lt; R5792, "L", Q5792 = R5792, "D", Q5792 &gt; R5792, "W")</f>
        <v>L</v>
      </c>
    </row>
    <row r="5793" spans="16:19" x14ac:dyDescent="0.3">
      <c r="P5793" s="28">
        <v>5787</v>
      </c>
      <c r="Q5793" s="26">
        <v>2</v>
      </c>
      <c r="R5793" s="27">
        <v>1</v>
      </c>
      <c r="S5793" s="29" t="str" cm="1">
        <f t="array" ref="S5793" xml:space="preserve"> _xlfn.IFS(Q5793 &lt; R5793, "L", Q5793 = R5793, "D", Q5793 &gt; R5793, "W")</f>
        <v>W</v>
      </c>
    </row>
    <row r="5794" spans="16:19" x14ac:dyDescent="0.3">
      <c r="P5794" s="28">
        <v>5788</v>
      </c>
      <c r="Q5794" s="26">
        <v>0</v>
      </c>
      <c r="R5794" s="27">
        <v>0</v>
      </c>
      <c r="S5794" s="29" t="str" cm="1">
        <f t="array" ref="S5794" xml:space="preserve"> _xlfn.IFS(Q5794 &lt; R5794, "L", Q5794 = R5794, "D", Q5794 &gt; R5794, "W")</f>
        <v>D</v>
      </c>
    </row>
    <row r="5795" spans="16:19" x14ac:dyDescent="0.3">
      <c r="P5795" s="28">
        <v>5789</v>
      </c>
      <c r="Q5795" s="26">
        <v>3</v>
      </c>
      <c r="R5795" s="27">
        <v>0</v>
      </c>
      <c r="S5795" s="29" t="str" cm="1">
        <f t="array" ref="S5795" xml:space="preserve"> _xlfn.IFS(Q5795 &lt; R5795, "L", Q5795 = R5795, "D", Q5795 &gt; R5795, "W")</f>
        <v>W</v>
      </c>
    </row>
    <row r="5796" spans="16:19" x14ac:dyDescent="0.3">
      <c r="P5796" s="28">
        <v>5790</v>
      </c>
      <c r="Q5796" s="26">
        <v>2</v>
      </c>
      <c r="R5796" s="27">
        <v>0</v>
      </c>
      <c r="S5796" s="29" t="str" cm="1">
        <f t="array" ref="S5796" xml:space="preserve"> _xlfn.IFS(Q5796 &lt; R5796, "L", Q5796 = R5796, "D", Q5796 &gt; R5796, "W")</f>
        <v>W</v>
      </c>
    </row>
    <row r="5797" spans="16:19" x14ac:dyDescent="0.3">
      <c r="P5797" s="28">
        <v>5791</v>
      </c>
      <c r="Q5797" s="26">
        <v>3</v>
      </c>
      <c r="R5797" s="27">
        <v>0</v>
      </c>
      <c r="S5797" s="29" t="str" cm="1">
        <f t="array" ref="S5797" xml:space="preserve"> _xlfn.IFS(Q5797 &lt; R5797, "L", Q5797 = R5797, "D", Q5797 &gt; R5797, "W")</f>
        <v>W</v>
      </c>
    </row>
    <row r="5798" spans="16:19" x14ac:dyDescent="0.3">
      <c r="P5798" s="28">
        <v>5792</v>
      </c>
      <c r="Q5798" s="26">
        <v>0</v>
      </c>
      <c r="R5798" s="27">
        <v>0</v>
      </c>
      <c r="S5798" s="29" t="str" cm="1">
        <f t="array" ref="S5798" xml:space="preserve"> _xlfn.IFS(Q5798 &lt; R5798, "L", Q5798 = R5798, "D", Q5798 &gt; R5798, "W")</f>
        <v>D</v>
      </c>
    </row>
    <row r="5799" spans="16:19" x14ac:dyDescent="0.3">
      <c r="P5799" s="28">
        <v>5793</v>
      </c>
      <c r="Q5799" s="26">
        <v>0</v>
      </c>
      <c r="R5799" s="27">
        <v>0</v>
      </c>
      <c r="S5799" s="29" t="str" cm="1">
        <f t="array" ref="S5799" xml:space="preserve"> _xlfn.IFS(Q5799 &lt; R5799, "L", Q5799 = R5799, "D", Q5799 &gt; R5799, "W")</f>
        <v>D</v>
      </c>
    </row>
    <row r="5800" spans="16:19" x14ac:dyDescent="0.3">
      <c r="P5800" s="28">
        <v>5794</v>
      </c>
      <c r="Q5800" s="26">
        <v>1</v>
      </c>
      <c r="R5800" s="27">
        <v>0</v>
      </c>
      <c r="S5800" s="29" t="str" cm="1">
        <f t="array" ref="S5800" xml:space="preserve"> _xlfn.IFS(Q5800 &lt; R5800, "L", Q5800 = R5800, "D", Q5800 &gt; R5800, "W")</f>
        <v>W</v>
      </c>
    </row>
    <row r="5801" spans="16:19" x14ac:dyDescent="0.3">
      <c r="P5801" s="28">
        <v>5795</v>
      </c>
      <c r="Q5801" s="26">
        <v>1</v>
      </c>
      <c r="R5801" s="27">
        <v>0</v>
      </c>
      <c r="S5801" s="29" t="str" cm="1">
        <f t="array" ref="S5801" xml:space="preserve"> _xlfn.IFS(Q5801 &lt; R5801, "L", Q5801 = R5801, "D", Q5801 &gt; R5801, "W")</f>
        <v>W</v>
      </c>
    </row>
    <row r="5802" spans="16:19" x14ac:dyDescent="0.3">
      <c r="P5802" s="28">
        <v>5796</v>
      </c>
      <c r="Q5802" s="26">
        <v>2</v>
      </c>
      <c r="R5802" s="27">
        <v>0</v>
      </c>
      <c r="S5802" s="29" t="str" cm="1">
        <f t="array" ref="S5802" xml:space="preserve"> _xlfn.IFS(Q5802 &lt; R5802, "L", Q5802 = R5802, "D", Q5802 &gt; R5802, "W")</f>
        <v>W</v>
      </c>
    </row>
    <row r="5803" spans="16:19" x14ac:dyDescent="0.3">
      <c r="P5803" s="28">
        <v>5797</v>
      </c>
      <c r="Q5803" s="26">
        <v>1</v>
      </c>
      <c r="R5803" s="27">
        <v>1</v>
      </c>
      <c r="S5803" s="29" t="str" cm="1">
        <f t="array" ref="S5803" xml:space="preserve"> _xlfn.IFS(Q5803 &lt; R5803, "L", Q5803 = R5803, "D", Q5803 &gt; R5803, "W")</f>
        <v>D</v>
      </c>
    </row>
    <row r="5804" spans="16:19" x14ac:dyDescent="0.3">
      <c r="P5804" s="28">
        <v>5798</v>
      </c>
      <c r="Q5804" s="26">
        <v>0</v>
      </c>
      <c r="R5804" s="27">
        <v>3</v>
      </c>
      <c r="S5804" s="29" t="str" cm="1">
        <f t="array" ref="S5804" xml:space="preserve"> _xlfn.IFS(Q5804 &lt; R5804, "L", Q5804 = R5804, "D", Q5804 &gt; R5804, "W")</f>
        <v>L</v>
      </c>
    </row>
    <row r="5805" spans="16:19" x14ac:dyDescent="0.3">
      <c r="P5805" s="28">
        <v>5799</v>
      </c>
      <c r="Q5805" s="26">
        <v>2</v>
      </c>
      <c r="R5805" s="27">
        <v>0</v>
      </c>
      <c r="S5805" s="29" t="str" cm="1">
        <f t="array" ref="S5805" xml:space="preserve"> _xlfn.IFS(Q5805 &lt; R5805, "L", Q5805 = R5805, "D", Q5805 &gt; R5805, "W")</f>
        <v>W</v>
      </c>
    </row>
    <row r="5806" spans="16:19" x14ac:dyDescent="0.3">
      <c r="P5806" s="28">
        <v>5800</v>
      </c>
      <c r="Q5806" s="26">
        <v>1</v>
      </c>
      <c r="R5806" s="27">
        <v>0</v>
      </c>
      <c r="S5806" s="29" t="str" cm="1">
        <f t="array" ref="S5806" xml:space="preserve"> _xlfn.IFS(Q5806 &lt; R5806, "L", Q5806 = R5806, "D", Q5806 &gt; R5806, "W")</f>
        <v>W</v>
      </c>
    </row>
    <row r="5807" spans="16:19" x14ac:dyDescent="0.3">
      <c r="P5807" s="28">
        <v>5801</v>
      </c>
      <c r="Q5807" s="26">
        <v>2</v>
      </c>
      <c r="R5807" s="27">
        <v>0</v>
      </c>
      <c r="S5807" s="29" t="str" cm="1">
        <f t="array" ref="S5807" xml:space="preserve"> _xlfn.IFS(Q5807 &lt; R5807, "L", Q5807 = R5807, "D", Q5807 &gt; R5807, "W")</f>
        <v>W</v>
      </c>
    </row>
    <row r="5808" spans="16:19" x14ac:dyDescent="0.3">
      <c r="P5808" s="28">
        <v>5802</v>
      </c>
      <c r="Q5808" s="26">
        <v>2</v>
      </c>
      <c r="R5808" s="27">
        <v>0</v>
      </c>
      <c r="S5808" s="29" t="str" cm="1">
        <f t="array" ref="S5808" xml:space="preserve"> _xlfn.IFS(Q5808 &lt; R5808, "L", Q5808 = R5808, "D", Q5808 &gt; R5808, "W")</f>
        <v>W</v>
      </c>
    </row>
    <row r="5809" spans="16:19" x14ac:dyDescent="0.3">
      <c r="P5809" s="28">
        <v>5803</v>
      </c>
      <c r="Q5809" s="26">
        <v>1</v>
      </c>
      <c r="R5809" s="27">
        <v>1</v>
      </c>
      <c r="S5809" s="29" t="str" cm="1">
        <f t="array" ref="S5809" xml:space="preserve"> _xlfn.IFS(Q5809 &lt; R5809, "L", Q5809 = R5809, "D", Q5809 &gt; R5809, "W")</f>
        <v>D</v>
      </c>
    </row>
    <row r="5810" spans="16:19" x14ac:dyDescent="0.3">
      <c r="P5810" s="28">
        <v>5804</v>
      </c>
      <c r="Q5810" s="26">
        <v>1</v>
      </c>
      <c r="R5810" s="27">
        <v>0</v>
      </c>
      <c r="S5810" s="29" t="str" cm="1">
        <f t="array" ref="S5810" xml:space="preserve"> _xlfn.IFS(Q5810 &lt; R5810, "L", Q5810 = R5810, "D", Q5810 &gt; R5810, "W")</f>
        <v>W</v>
      </c>
    </row>
    <row r="5811" spans="16:19" x14ac:dyDescent="0.3">
      <c r="P5811" s="28">
        <v>5805</v>
      </c>
      <c r="Q5811" s="26">
        <v>1</v>
      </c>
      <c r="R5811" s="27">
        <v>1</v>
      </c>
      <c r="S5811" s="29" t="str" cm="1">
        <f t="array" ref="S5811" xml:space="preserve"> _xlfn.IFS(Q5811 &lt; R5811, "L", Q5811 = R5811, "D", Q5811 &gt; R5811, "W")</f>
        <v>D</v>
      </c>
    </row>
    <row r="5812" spans="16:19" x14ac:dyDescent="0.3">
      <c r="P5812" s="28">
        <v>5806</v>
      </c>
      <c r="Q5812" s="26">
        <v>2</v>
      </c>
      <c r="R5812" s="27">
        <v>0</v>
      </c>
      <c r="S5812" s="29" t="str" cm="1">
        <f t="array" ref="S5812" xml:space="preserve"> _xlfn.IFS(Q5812 &lt; R5812, "L", Q5812 = R5812, "D", Q5812 &gt; R5812, "W")</f>
        <v>W</v>
      </c>
    </row>
    <row r="5813" spans="16:19" x14ac:dyDescent="0.3">
      <c r="P5813" s="28">
        <v>5807</v>
      </c>
      <c r="Q5813" s="26">
        <v>3</v>
      </c>
      <c r="R5813" s="27">
        <v>0</v>
      </c>
      <c r="S5813" s="29" t="str" cm="1">
        <f t="array" ref="S5813" xml:space="preserve"> _xlfn.IFS(Q5813 &lt; R5813, "L", Q5813 = R5813, "D", Q5813 &gt; R5813, "W")</f>
        <v>W</v>
      </c>
    </row>
    <row r="5814" spans="16:19" x14ac:dyDescent="0.3">
      <c r="P5814" s="28">
        <v>5808</v>
      </c>
      <c r="Q5814" s="26">
        <v>0</v>
      </c>
      <c r="R5814" s="27">
        <v>0</v>
      </c>
      <c r="S5814" s="29" t="str" cm="1">
        <f t="array" ref="S5814" xml:space="preserve"> _xlfn.IFS(Q5814 &lt; R5814, "L", Q5814 = R5814, "D", Q5814 &gt; R5814, "W")</f>
        <v>D</v>
      </c>
    </row>
    <row r="5815" spans="16:19" x14ac:dyDescent="0.3">
      <c r="P5815" s="28">
        <v>5809</v>
      </c>
      <c r="Q5815" s="26">
        <v>0</v>
      </c>
      <c r="R5815" s="27">
        <v>2</v>
      </c>
      <c r="S5815" s="29" t="str" cm="1">
        <f t="array" ref="S5815" xml:space="preserve"> _xlfn.IFS(Q5815 &lt; R5815, "L", Q5815 = R5815, "D", Q5815 &gt; R5815, "W")</f>
        <v>L</v>
      </c>
    </row>
    <row r="5816" spans="16:19" x14ac:dyDescent="0.3">
      <c r="P5816" s="28">
        <v>5810</v>
      </c>
      <c r="Q5816" s="26">
        <v>3</v>
      </c>
      <c r="R5816" s="27">
        <v>1</v>
      </c>
      <c r="S5816" s="29" t="str" cm="1">
        <f t="array" ref="S5816" xml:space="preserve"> _xlfn.IFS(Q5816 &lt; R5816, "L", Q5816 = R5816, "D", Q5816 &gt; R5816, "W")</f>
        <v>W</v>
      </c>
    </row>
    <row r="5817" spans="16:19" x14ac:dyDescent="0.3">
      <c r="P5817" s="28">
        <v>5811</v>
      </c>
      <c r="Q5817" s="26">
        <v>2</v>
      </c>
      <c r="R5817" s="27">
        <v>0</v>
      </c>
      <c r="S5817" s="29" t="str" cm="1">
        <f t="array" ref="S5817" xml:space="preserve"> _xlfn.IFS(Q5817 &lt; R5817, "L", Q5817 = R5817, "D", Q5817 &gt; R5817, "W")</f>
        <v>W</v>
      </c>
    </row>
    <row r="5818" spans="16:19" x14ac:dyDescent="0.3">
      <c r="P5818" s="28">
        <v>5812</v>
      </c>
      <c r="Q5818" s="26">
        <v>1</v>
      </c>
      <c r="R5818" s="27">
        <v>1</v>
      </c>
      <c r="S5818" s="29" t="str" cm="1">
        <f t="array" ref="S5818" xml:space="preserve"> _xlfn.IFS(Q5818 &lt; R5818, "L", Q5818 = R5818, "D", Q5818 &gt; R5818, "W")</f>
        <v>D</v>
      </c>
    </row>
    <row r="5819" spans="16:19" x14ac:dyDescent="0.3">
      <c r="P5819" s="28">
        <v>5813</v>
      </c>
      <c r="Q5819" s="26">
        <v>1</v>
      </c>
      <c r="R5819" s="27">
        <v>0</v>
      </c>
      <c r="S5819" s="29" t="str" cm="1">
        <f t="array" ref="S5819" xml:space="preserve"> _xlfn.IFS(Q5819 &lt; R5819, "L", Q5819 = R5819, "D", Q5819 &gt; R5819, "W")</f>
        <v>W</v>
      </c>
    </row>
    <row r="5820" spans="16:19" x14ac:dyDescent="0.3">
      <c r="P5820" s="28">
        <v>5814</v>
      </c>
      <c r="Q5820" s="26">
        <v>1</v>
      </c>
      <c r="R5820" s="27">
        <v>0</v>
      </c>
      <c r="S5820" s="29" t="str" cm="1">
        <f t="array" ref="S5820" xml:space="preserve"> _xlfn.IFS(Q5820 &lt; R5820, "L", Q5820 = R5820, "D", Q5820 &gt; R5820, "W")</f>
        <v>W</v>
      </c>
    </row>
    <row r="5821" spans="16:19" x14ac:dyDescent="0.3">
      <c r="P5821" s="28">
        <v>5815</v>
      </c>
      <c r="Q5821" s="26">
        <v>0</v>
      </c>
      <c r="R5821" s="27">
        <v>1</v>
      </c>
      <c r="S5821" s="29" t="str" cm="1">
        <f t="array" ref="S5821" xml:space="preserve"> _xlfn.IFS(Q5821 &lt; R5821, "L", Q5821 = R5821, "D", Q5821 &gt; R5821, "W")</f>
        <v>L</v>
      </c>
    </row>
    <row r="5822" spans="16:19" x14ac:dyDescent="0.3">
      <c r="P5822" s="28">
        <v>5816</v>
      </c>
      <c r="Q5822" s="26">
        <v>0</v>
      </c>
      <c r="R5822" s="27">
        <v>0</v>
      </c>
      <c r="S5822" s="29" t="str" cm="1">
        <f t="array" ref="S5822" xml:space="preserve"> _xlfn.IFS(Q5822 &lt; R5822, "L", Q5822 = R5822, "D", Q5822 &gt; R5822, "W")</f>
        <v>D</v>
      </c>
    </row>
    <row r="5823" spans="16:19" x14ac:dyDescent="0.3">
      <c r="P5823" s="28">
        <v>5817</v>
      </c>
      <c r="Q5823" s="26">
        <v>0</v>
      </c>
      <c r="R5823" s="27">
        <v>1</v>
      </c>
      <c r="S5823" s="29" t="str" cm="1">
        <f t="array" ref="S5823" xml:space="preserve"> _xlfn.IFS(Q5823 &lt; R5823, "L", Q5823 = R5823, "D", Q5823 &gt; R5823, "W")</f>
        <v>L</v>
      </c>
    </row>
    <row r="5824" spans="16:19" x14ac:dyDescent="0.3">
      <c r="P5824" s="28">
        <v>5818</v>
      </c>
      <c r="Q5824" s="26">
        <v>3</v>
      </c>
      <c r="R5824" s="27">
        <v>0</v>
      </c>
      <c r="S5824" s="29" t="str" cm="1">
        <f t="array" ref="S5824" xml:space="preserve"> _xlfn.IFS(Q5824 &lt; R5824, "L", Q5824 = R5824, "D", Q5824 &gt; R5824, "W")</f>
        <v>W</v>
      </c>
    </row>
    <row r="5825" spans="16:19" x14ac:dyDescent="0.3">
      <c r="P5825" s="28">
        <v>5819</v>
      </c>
      <c r="Q5825" s="26">
        <v>1</v>
      </c>
      <c r="R5825" s="27">
        <v>0</v>
      </c>
      <c r="S5825" s="29" t="str" cm="1">
        <f t="array" ref="S5825" xml:space="preserve"> _xlfn.IFS(Q5825 &lt; R5825, "L", Q5825 = R5825, "D", Q5825 &gt; R5825, "W")</f>
        <v>W</v>
      </c>
    </row>
    <row r="5826" spans="16:19" x14ac:dyDescent="0.3">
      <c r="P5826" s="28">
        <v>5820</v>
      </c>
      <c r="Q5826" s="26">
        <v>2</v>
      </c>
      <c r="R5826" s="27">
        <v>1</v>
      </c>
      <c r="S5826" s="29" t="str" cm="1">
        <f t="array" ref="S5826" xml:space="preserve"> _xlfn.IFS(Q5826 &lt; R5826, "L", Q5826 = R5826, "D", Q5826 &gt; R5826, "W")</f>
        <v>W</v>
      </c>
    </row>
    <row r="5827" spans="16:19" x14ac:dyDescent="0.3">
      <c r="P5827" s="28">
        <v>5821</v>
      </c>
      <c r="Q5827" s="26">
        <v>2</v>
      </c>
      <c r="R5827" s="27">
        <v>1</v>
      </c>
      <c r="S5827" s="29" t="str" cm="1">
        <f t="array" ref="S5827" xml:space="preserve"> _xlfn.IFS(Q5827 &lt; R5827, "L", Q5827 = R5827, "D", Q5827 &gt; R5827, "W")</f>
        <v>W</v>
      </c>
    </row>
    <row r="5828" spans="16:19" x14ac:dyDescent="0.3">
      <c r="P5828" s="28">
        <v>5822</v>
      </c>
      <c r="Q5828" s="26">
        <v>2</v>
      </c>
      <c r="R5828" s="27">
        <v>0</v>
      </c>
      <c r="S5828" s="29" t="str" cm="1">
        <f t="array" ref="S5828" xml:space="preserve"> _xlfn.IFS(Q5828 &lt; R5828, "L", Q5828 = R5828, "D", Q5828 &gt; R5828, "W")</f>
        <v>W</v>
      </c>
    </row>
    <row r="5829" spans="16:19" x14ac:dyDescent="0.3">
      <c r="P5829" s="28">
        <v>5823</v>
      </c>
      <c r="Q5829" s="26">
        <v>2</v>
      </c>
      <c r="R5829" s="27">
        <v>0</v>
      </c>
      <c r="S5829" s="29" t="str" cm="1">
        <f t="array" ref="S5829" xml:space="preserve"> _xlfn.IFS(Q5829 &lt; R5829, "L", Q5829 = R5829, "D", Q5829 &gt; R5829, "W")</f>
        <v>W</v>
      </c>
    </row>
    <row r="5830" spans="16:19" x14ac:dyDescent="0.3">
      <c r="P5830" s="28">
        <v>5824</v>
      </c>
      <c r="Q5830" s="26">
        <v>1</v>
      </c>
      <c r="R5830" s="27">
        <v>0</v>
      </c>
      <c r="S5830" s="29" t="str" cm="1">
        <f t="array" ref="S5830" xml:space="preserve"> _xlfn.IFS(Q5830 &lt; R5830, "L", Q5830 = R5830, "D", Q5830 &gt; R5830, "W")</f>
        <v>W</v>
      </c>
    </row>
    <row r="5831" spans="16:19" x14ac:dyDescent="0.3">
      <c r="P5831" s="28">
        <v>5825</v>
      </c>
      <c r="Q5831" s="26">
        <v>3</v>
      </c>
      <c r="R5831" s="27">
        <v>3</v>
      </c>
      <c r="S5831" s="29" t="str" cm="1">
        <f t="array" ref="S5831" xml:space="preserve"> _xlfn.IFS(Q5831 &lt; R5831, "L", Q5831 = R5831, "D", Q5831 &gt; R5831, "W")</f>
        <v>D</v>
      </c>
    </row>
    <row r="5832" spans="16:19" x14ac:dyDescent="0.3">
      <c r="P5832" s="28">
        <v>5826</v>
      </c>
      <c r="Q5832" s="26">
        <v>2</v>
      </c>
      <c r="R5832" s="27">
        <v>0</v>
      </c>
      <c r="S5832" s="29" t="str" cm="1">
        <f t="array" ref="S5832" xml:space="preserve"> _xlfn.IFS(Q5832 &lt; R5832, "L", Q5832 = R5832, "D", Q5832 &gt; R5832, "W")</f>
        <v>W</v>
      </c>
    </row>
    <row r="5833" spans="16:19" x14ac:dyDescent="0.3">
      <c r="P5833" s="28">
        <v>5827</v>
      </c>
      <c r="Q5833" s="26">
        <v>0</v>
      </c>
      <c r="R5833" s="27">
        <v>0</v>
      </c>
      <c r="S5833" s="29" t="str" cm="1">
        <f t="array" ref="S5833" xml:space="preserve"> _xlfn.IFS(Q5833 &lt; R5833, "L", Q5833 = R5833, "D", Q5833 &gt; R5833, "W")</f>
        <v>D</v>
      </c>
    </row>
    <row r="5834" spans="16:19" x14ac:dyDescent="0.3">
      <c r="P5834" s="28">
        <v>5828</v>
      </c>
      <c r="Q5834" s="26">
        <v>1</v>
      </c>
      <c r="R5834" s="27">
        <v>1</v>
      </c>
      <c r="S5834" s="29" t="str" cm="1">
        <f t="array" ref="S5834" xml:space="preserve"> _xlfn.IFS(Q5834 &lt; R5834, "L", Q5834 = R5834, "D", Q5834 &gt; R5834, "W")</f>
        <v>D</v>
      </c>
    </row>
    <row r="5835" spans="16:19" x14ac:dyDescent="0.3">
      <c r="P5835" s="28">
        <v>5829</v>
      </c>
      <c r="Q5835" s="26">
        <v>1</v>
      </c>
      <c r="R5835" s="27">
        <v>0</v>
      </c>
      <c r="S5835" s="29" t="str" cm="1">
        <f t="array" ref="S5835" xml:space="preserve"> _xlfn.IFS(Q5835 &lt; R5835, "L", Q5835 = R5835, "D", Q5835 &gt; R5835, "W")</f>
        <v>W</v>
      </c>
    </row>
    <row r="5836" spans="16:19" x14ac:dyDescent="0.3">
      <c r="P5836" s="28">
        <v>5830</v>
      </c>
      <c r="Q5836" s="26">
        <v>2</v>
      </c>
      <c r="R5836" s="27">
        <v>0</v>
      </c>
      <c r="S5836" s="29" t="str" cm="1">
        <f t="array" ref="S5836" xml:space="preserve"> _xlfn.IFS(Q5836 &lt; R5836, "L", Q5836 = R5836, "D", Q5836 &gt; R5836, "W")</f>
        <v>W</v>
      </c>
    </row>
    <row r="5837" spans="16:19" x14ac:dyDescent="0.3">
      <c r="P5837" s="28">
        <v>5831</v>
      </c>
      <c r="Q5837" s="26">
        <v>3</v>
      </c>
      <c r="R5837" s="27">
        <v>0</v>
      </c>
      <c r="S5837" s="29" t="str" cm="1">
        <f t="array" ref="S5837" xml:space="preserve"> _xlfn.IFS(Q5837 &lt; R5837, "L", Q5837 = R5837, "D", Q5837 &gt; R5837, "W")</f>
        <v>W</v>
      </c>
    </row>
    <row r="5838" spans="16:19" x14ac:dyDescent="0.3">
      <c r="P5838" s="28">
        <v>5832</v>
      </c>
      <c r="Q5838" s="26">
        <v>2</v>
      </c>
      <c r="R5838" s="27">
        <v>0</v>
      </c>
      <c r="S5838" s="29" t="str" cm="1">
        <f t="array" ref="S5838" xml:space="preserve"> _xlfn.IFS(Q5838 &lt; R5838, "L", Q5838 = R5838, "D", Q5838 &gt; R5838, "W")</f>
        <v>W</v>
      </c>
    </row>
    <row r="5839" spans="16:19" x14ac:dyDescent="0.3">
      <c r="P5839" s="28">
        <v>5833</v>
      </c>
      <c r="Q5839" s="26">
        <v>1</v>
      </c>
      <c r="R5839" s="27">
        <v>1</v>
      </c>
      <c r="S5839" s="29" t="str" cm="1">
        <f t="array" ref="S5839" xml:space="preserve"> _xlfn.IFS(Q5839 &lt; R5839, "L", Q5839 = R5839, "D", Q5839 &gt; R5839, "W")</f>
        <v>D</v>
      </c>
    </row>
    <row r="5840" spans="16:19" x14ac:dyDescent="0.3">
      <c r="P5840" s="28">
        <v>5834</v>
      </c>
      <c r="Q5840" s="26">
        <v>2</v>
      </c>
      <c r="R5840" s="27">
        <v>1</v>
      </c>
      <c r="S5840" s="29" t="str" cm="1">
        <f t="array" ref="S5840" xml:space="preserve"> _xlfn.IFS(Q5840 &lt; R5840, "L", Q5840 = R5840, "D", Q5840 &gt; R5840, "W")</f>
        <v>W</v>
      </c>
    </row>
    <row r="5841" spans="16:19" x14ac:dyDescent="0.3">
      <c r="P5841" s="28">
        <v>5835</v>
      </c>
      <c r="Q5841" s="26">
        <v>2</v>
      </c>
      <c r="R5841" s="27">
        <v>1</v>
      </c>
      <c r="S5841" s="29" t="str" cm="1">
        <f t="array" ref="S5841" xml:space="preserve"> _xlfn.IFS(Q5841 &lt; R5841, "L", Q5841 = R5841, "D", Q5841 &gt; R5841, "W")</f>
        <v>W</v>
      </c>
    </row>
    <row r="5842" spans="16:19" x14ac:dyDescent="0.3">
      <c r="P5842" s="28">
        <v>5836</v>
      </c>
      <c r="Q5842" s="26">
        <v>1</v>
      </c>
      <c r="R5842" s="27">
        <v>1</v>
      </c>
      <c r="S5842" s="29" t="str" cm="1">
        <f t="array" ref="S5842" xml:space="preserve"> _xlfn.IFS(Q5842 &lt; R5842, "L", Q5842 = R5842, "D", Q5842 &gt; R5842, "W")</f>
        <v>D</v>
      </c>
    </row>
    <row r="5843" spans="16:19" x14ac:dyDescent="0.3">
      <c r="P5843" s="28">
        <v>5837</v>
      </c>
      <c r="Q5843" s="26">
        <v>0</v>
      </c>
      <c r="R5843" s="27">
        <v>0</v>
      </c>
      <c r="S5843" s="29" t="str" cm="1">
        <f t="array" ref="S5843" xml:space="preserve"> _xlfn.IFS(Q5843 &lt; R5843, "L", Q5843 = R5843, "D", Q5843 &gt; R5843, "W")</f>
        <v>D</v>
      </c>
    </row>
    <row r="5844" spans="16:19" x14ac:dyDescent="0.3">
      <c r="P5844" s="28">
        <v>5838</v>
      </c>
      <c r="Q5844" s="26">
        <v>0</v>
      </c>
      <c r="R5844" s="27">
        <v>0</v>
      </c>
      <c r="S5844" s="29" t="str" cm="1">
        <f t="array" ref="S5844" xml:space="preserve"> _xlfn.IFS(Q5844 &lt; R5844, "L", Q5844 = R5844, "D", Q5844 &gt; R5844, "W")</f>
        <v>D</v>
      </c>
    </row>
    <row r="5845" spans="16:19" x14ac:dyDescent="0.3">
      <c r="P5845" s="28">
        <v>5839</v>
      </c>
      <c r="Q5845" s="26">
        <v>3</v>
      </c>
      <c r="R5845" s="27">
        <v>0</v>
      </c>
      <c r="S5845" s="29" t="str" cm="1">
        <f t="array" ref="S5845" xml:space="preserve"> _xlfn.IFS(Q5845 &lt; R5845, "L", Q5845 = R5845, "D", Q5845 &gt; R5845, "W")</f>
        <v>W</v>
      </c>
    </row>
    <row r="5846" spans="16:19" x14ac:dyDescent="0.3">
      <c r="P5846" s="28">
        <v>5840</v>
      </c>
      <c r="Q5846" s="26">
        <v>3</v>
      </c>
      <c r="R5846" s="27">
        <v>0</v>
      </c>
      <c r="S5846" s="29" t="str" cm="1">
        <f t="array" ref="S5846" xml:space="preserve"> _xlfn.IFS(Q5846 &lt; R5846, "L", Q5846 = R5846, "D", Q5846 &gt; R5846, "W")</f>
        <v>W</v>
      </c>
    </row>
    <row r="5847" spans="16:19" x14ac:dyDescent="0.3">
      <c r="P5847" s="28">
        <v>5841</v>
      </c>
      <c r="Q5847" s="26">
        <v>0</v>
      </c>
      <c r="R5847" s="27">
        <v>0</v>
      </c>
      <c r="S5847" s="29" t="str" cm="1">
        <f t="array" ref="S5847" xml:space="preserve"> _xlfn.IFS(Q5847 &lt; R5847, "L", Q5847 = R5847, "D", Q5847 &gt; R5847, "W")</f>
        <v>D</v>
      </c>
    </row>
    <row r="5848" spans="16:19" x14ac:dyDescent="0.3">
      <c r="P5848" s="28">
        <v>5842</v>
      </c>
      <c r="Q5848" s="26">
        <v>2</v>
      </c>
      <c r="R5848" s="27">
        <v>0</v>
      </c>
      <c r="S5848" s="29" t="str" cm="1">
        <f t="array" ref="S5848" xml:space="preserve"> _xlfn.IFS(Q5848 &lt; R5848, "L", Q5848 = R5848, "D", Q5848 &gt; R5848, "W")</f>
        <v>W</v>
      </c>
    </row>
    <row r="5849" spans="16:19" x14ac:dyDescent="0.3">
      <c r="P5849" s="28">
        <v>5843</v>
      </c>
      <c r="Q5849" s="26">
        <v>5</v>
      </c>
      <c r="R5849" s="27">
        <v>0</v>
      </c>
      <c r="S5849" s="29" t="str" cm="1">
        <f t="array" ref="S5849" xml:space="preserve"> _xlfn.IFS(Q5849 &lt; R5849, "L", Q5849 = R5849, "D", Q5849 &gt; R5849, "W")</f>
        <v>W</v>
      </c>
    </row>
    <row r="5850" spans="16:19" x14ac:dyDescent="0.3">
      <c r="P5850" s="28">
        <v>5844</v>
      </c>
      <c r="Q5850" s="26">
        <v>2</v>
      </c>
      <c r="R5850" s="27">
        <v>1</v>
      </c>
      <c r="S5850" s="29" t="str" cm="1">
        <f t="array" ref="S5850" xml:space="preserve"> _xlfn.IFS(Q5850 &lt; R5850, "L", Q5850 = R5850, "D", Q5850 &gt; R5850, "W")</f>
        <v>W</v>
      </c>
    </row>
    <row r="5851" spans="16:19" x14ac:dyDescent="0.3">
      <c r="P5851" s="28">
        <v>5845</v>
      </c>
      <c r="Q5851" s="26">
        <v>2</v>
      </c>
      <c r="R5851" s="27">
        <v>1</v>
      </c>
      <c r="S5851" s="29" t="str" cm="1">
        <f t="array" ref="S5851" xml:space="preserve"> _xlfn.IFS(Q5851 &lt; R5851, "L", Q5851 = R5851, "D", Q5851 &gt; R5851, "W")</f>
        <v>W</v>
      </c>
    </row>
    <row r="5852" spans="16:19" x14ac:dyDescent="0.3">
      <c r="P5852" s="28">
        <v>5846</v>
      </c>
      <c r="Q5852" s="26">
        <v>1</v>
      </c>
      <c r="R5852" s="27">
        <v>0</v>
      </c>
      <c r="S5852" s="29" t="str" cm="1">
        <f t="array" ref="S5852" xml:space="preserve"> _xlfn.IFS(Q5852 &lt; R5852, "L", Q5852 = R5852, "D", Q5852 &gt; R5852, "W")</f>
        <v>W</v>
      </c>
    </row>
    <row r="5853" spans="16:19" x14ac:dyDescent="0.3">
      <c r="P5853" s="28">
        <v>5847</v>
      </c>
      <c r="Q5853" s="26">
        <v>5</v>
      </c>
      <c r="R5853" s="27">
        <v>0</v>
      </c>
      <c r="S5853" s="29" t="str" cm="1">
        <f t="array" ref="S5853" xml:space="preserve"> _xlfn.IFS(Q5853 &lt; R5853, "L", Q5853 = R5853, "D", Q5853 &gt; R5853, "W")</f>
        <v>W</v>
      </c>
    </row>
    <row r="5854" spans="16:19" x14ac:dyDescent="0.3">
      <c r="P5854" s="28">
        <v>5848</v>
      </c>
      <c r="Q5854" s="26">
        <v>1</v>
      </c>
      <c r="R5854" s="27">
        <v>0</v>
      </c>
      <c r="S5854" s="29" t="str" cm="1">
        <f t="array" ref="S5854" xml:space="preserve"> _xlfn.IFS(Q5854 &lt; R5854, "L", Q5854 = R5854, "D", Q5854 &gt; R5854, "W")</f>
        <v>W</v>
      </c>
    </row>
    <row r="5855" spans="16:19" x14ac:dyDescent="0.3">
      <c r="P5855" s="28">
        <v>5849</v>
      </c>
      <c r="Q5855" s="26">
        <v>1</v>
      </c>
      <c r="R5855" s="27">
        <v>0</v>
      </c>
      <c r="S5855" s="29" t="str" cm="1">
        <f t="array" ref="S5855" xml:space="preserve"> _xlfn.IFS(Q5855 &lt; R5855, "L", Q5855 = R5855, "D", Q5855 &gt; R5855, "W")</f>
        <v>W</v>
      </c>
    </row>
    <row r="5856" spans="16:19" x14ac:dyDescent="0.3">
      <c r="P5856" s="28">
        <v>5850</v>
      </c>
      <c r="Q5856" s="26">
        <v>2</v>
      </c>
      <c r="R5856" s="27">
        <v>0</v>
      </c>
      <c r="S5856" s="29" t="str" cm="1">
        <f t="array" ref="S5856" xml:space="preserve"> _xlfn.IFS(Q5856 &lt; R5856, "L", Q5856 = R5856, "D", Q5856 &gt; R5856, "W")</f>
        <v>W</v>
      </c>
    </row>
    <row r="5857" spans="16:19" x14ac:dyDescent="0.3">
      <c r="P5857" s="28">
        <v>5851</v>
      </c>
      <c r="Q5857" s="26">
        <v>5</v>
      </c>
      <c r="R5857" s="27">
        <v>0</v>
      </c>
      <c r="S5857" s="29" t="str" cm="1">
        <f t="array" ref="S5857" xml:space="preserve"> _xlfn.IFS(Q5857 &lt; R5857, "L", Q5857 = R5857, "D", Q5857 &gt; R5857, "W")</f>
        <v>W</v>
      </c>
    </row>
    <row r="5858" spans="16:19" x14ac:dyDescent="0.3">
      <c r="P5858" s="28">
        <v>5852</v>
      </c>
      <c r="Q5858" s="26">
        <v>0</v>
      </c>
      <c r="R5858" s="27">
        <v>0</v>
      </c>
      <c r="S5858" s="29" t="str" cm="1">
        <f t="array" ref="S5858" xml:space="preserve"> _xlfn.IFS(Q5858 &lt; R5858, "L", Q5858 = R5858, "D", Q5858 &gt; R5858, "W")</f>
        <v>D</v>
      </c>
    </row>
    <row r="5859" spans="16:19" x14ac:dyDescent="0.3">
      <c r="P5859" s="28">
        <v>5853</v>
      </c>
      <c r="Q5859" s="26">
        <v>3</v>
      </c>
      <c r="R5859" s="27">
        <v>1</v>
      </c>
      <c r="S5859" s="29" t="str" cm="1">
        <f t="array" ref="S5859" xml:space="preserve"> _xlfn.IFS(Q5859 &lt; R5859, "L", Q5859 = R5859, "D", Q5859 &gt; R5859, "W")</f>
        <v>W</v>
      </c>
    </row>
    <row r="5860" spans="16:19" x14ac:dyDescent="0.3">
      <c r="P5860" s="28">
        <v>5854</v>
      </c>
      <c r="Q5860" s="26">
        <v>3</v>
      </c>
      <c r="R5860" s="27">
        <v>1</v>
      </c>
      <c r="S5860" s="29" t="str" cm="1">
        <f t="array" ref="S5860" xml:space="preserve"> _xlfn.IFS(Q5860 &lt; R5860, "L", Q5860 = R5860, "D", Q5860 &gt; R5860, "W")</f>
        <v>W</v>
      </c>
    </row>
    <row r="5861" spans="16:19" x14ac:dyDescent="0.3">
      <c r="P5861" s="28">
        <v>5855</v>
      </c>
      <c r="Q5861" s="26">
        <v>0</v>
      </c>
      <c r="R5861" s="27">
        <v>0</v>
      </c>
      <c r="S5861" s="29" t="str" cm="1">
        <f t="array" ref="S5861" xml:space="preserve"> _xlfn.IFS(Q5861 &lt; R5861, "L", Q5861 = R5861, "D", Q5861 &gt; R5861, "W")</f>
        <v>D</v>
      </c>
    </row>
    <row r="5862" spans="16:19" x14ac:dyDescent="0.3">
      <c r="P5862" s="28">
        <v>5856</v>
      </c>
      <c r="Q5862" s="26">
        <v>1</v>
      </c>
      <c r="R5862" s="27">
        <v>1</v>
      </c>
      <c r="S5862" s="29" t="str" cm="1">
        <f t="array" ref="S5862" xml:space="preserve"> _xlfn.IFS(Q5862 &lt; R5862, "L", Q5862 = R5862, "D", Q5862 &gt; R5862, "W")</f>
        <v>D</v>
      </c>
    </row>
    <row r="5863" spans="16:19" x14ac:dyDescent="0.3">
      <c r="P5863" s="28">
        <v>5857</v>
      </c>
      <c r="Q5863" s="26">
        <v>1</v>
      </c>
      <c r="R5863" s="27">
        <v>1</v>
      </c>
      <c r="S5863" s="29" t="str" cm="1">
        <f t="array" ref="S5863" xml:space="preserve"> _xlfn.IFS(Q5863 &lt; R5863, "L", Q5863 = R5863, "D", Q5863 &gt; R5863, "W")</f>
        <v>D</v>
      </c>
    </row>
    <row r="5864" spans="16:19" x14ac:dyDescent="0.3">
      <c r="P5864" s="28">
        <v>5858</v>
      </c>
      <c r="Q5864" s="26">
        <v>1</v>
      </c>
      <c r="R5864" s="27">
        <v>0</v>
      </c>
      <c r="S5864" s="29" t="str" cm="1">
        <f t="array" ref="S5864" xml:space="preserve"> _xlfn.IFS(Q5864 &lt; R5864, "L", Q5864 = R5864, "D", Q5864 &gt; R5864, "W")</f>
        <v>W</v>
      </c>
    </row>
    <row r="5865" spans="16:19" x14ac:dyDescent="0.3">
      <c r="P5865" s="28">
        <v>5859</v>
      </c>
      <c r="Q5865" s="26">
        <v>3</v>
      </c>
      <c r="R5865" s="27">
        <v>0</v>
      </c>
      <c r="S5865" s="29" t="str" cm="1">
        <f t="array" ref="S5865" xml:space="preserve"> _xlfn.IFS(Q5865 &lt; R5865, "L", Q5865 = R5865, "D", Q5865 &gt; R5865, "W")</f>
        <v>W</v>
      </c>
    </row>
    <row r="5866" spans="16:19" x14ac:dyDescent="0.3">
      <c r="P5866" s="28">
        <v>5860</v>
      </c>
      <c r="Q5866" s="26">
        <v>2</v>
      </c>
      <c r="R5866" s="27">
        <v>0</v>
      </c>
      <c r="S5866" s="29" t="str" cm="1">
        <f t="array" ref="S5866" xml:space="preserve"> _xlfn.IFS(Q5866 &lt; R5866, "L", Q5866 = R5866, "D", Q5866 &gt; R5866, "W")</f>
        <v>W</v>
      </c>
    </row>
    <row r="5867" spans="16:19" x14ac:dyDescent="0.3">
      <c r="P5867" s="28">
        <v>5861</v>
      </c>
      <c r="Q5867" s="26">
        <v>3</v>
      </c>
      <c r="R5867" s="27">
        <v>0</v>
      </c>
      <c r="S5867" s="29" t="str" cm="1">
        <f t="array" ref="S5867" xml:space="preserve"> _xlfn.IFS(Q5867 &lt; R5867, "L", Q5867 = R5867, "D", Q5867 &gt; R5867, "W")</f>
        <v>W</v>
      </c>
    </row>
    <row r="5868" spans="16:19" x14ac:dyDescent="0.3">
      <c r="P5868" s="28">
        <v>5862</v>
      </c>
      <c r="Q5868" s="26">
        <v>2</v>
      </c>
      <c r="R5868" s="27">
        <v>1</v>
      </c>
      <c r="S5868" s="29" t="str" cm="1">
        <f t="array" ref="S5868" xml:space="preserve"> _xlfn.IFS(Q5868 &lt; R5868, "L", Q5868 = R5868, "D", Q5868 &gt; R5868, "W")</f>
        <v>W</v>
      </c>
    </row>
    <row r="5869" spans="16:19" x14ac:dyDescent="0.3">
      <c r="P5869" s="28">
        <v>5863</v>
      </c>
      <c r="Q5869" s="26">
        <v>2</v>
      </c>
      <c r="R5869" s="27">
        <v>2</v>
      </c>
      <c r="S5869" s="29" t="str" cm="1">
        <f t="array" ref="S5869" xml:space="preserve"> _xlfn.IFS(Q5869 &lt; R5869, "L", Q5869 = R5869, "D", Q5869 &gt; R5869, "W")</f>
        <v>D</v>
      </c>
    </row>
    <row r="5870" spans="16:19" x14ac:dyDescent="0.3">
      <c r="P5870" s="28">
        <v>5864</v>
      </c>
      <c r="Q5870" s="26">
        <v>0</v>
      </c>
      <c r="R5870" s="27">
        <v>1</v>
      </c>
      <c r="S5870" s="29" t="str" cm="1">
        <f t="array" ref="S5870" xml:space="preserve"> _xlfn.IFS(Q5870 &lt; R5870, "L", Q5870 = R5870, "D", Q5870 &gt; R5870, "W")</f>
        <v>L</v>
      </c>
    </row>
    <row r="5871" spans="16:19" x14ac:dyDescent="0.3">
      <c r="P5871" s="28">
        <v>5865</v>
      </c>
      <c r="Q5871" s="26">
        <v>2</v>
      </c>
      <c r="R5871" s="27">
        <v>0</v>
      </c>
      <c r="S5871" s="29" t="str" cm="1">
        <f t="array" ref="S5871" xml:space="preserve"> _xlfn.IFS(Q5871 &lt; R5871, "L", Q5871 = R5871, "D", Q5871 &gt; R5871, "W")</f>
        <v>W</v>
      </c>
    </row>
    <row r="5872" spans="16:19" x14ac:dyDescent="0.3">
      <c r="P5872" s="28">
        <v>5866</v>
      </c>
      <c r="Q5872" s="26">
        <v>0</v>
      </c>
      <c r="R5872" s="27">
        <v>0</v>
      </c>
      <c r="S5872" s="29" t="str" cm="1">
        <f t="array" ref="S5872" xml:space="preserve"> _xlfn.IFS(Q5872 &lt; R5872, "L", Q5872 = R5872, "D", Q5872 &gt; R5872, "W")</f>
        <v>D</v>
      </c>
    </row>
    <row r="5873" spans="16:19" x14ac:dyDescent="0.3">
      <c r="P5873" s="28">
        <v>5867</v>
      </c>
      <c r="Q5873" s="26">
        <v>2</v>
      </c>
      <c r="R5873" s="27">
        <v>1</v>
      </c>
      <c r="S5873" s="29" t="str" cm="1">
        <f t="array" ref="S5873" xml:space="preserve"> _xlfn.IFS(Q5873 &lt; R5873, "L", Q5873 = R5873, "D", Q5873 &gt; R5873, "W")</f>
        <v>W</v>
      </c>
    </row>
    <row r="5874" spans="16:19" x14ac:dyDescent="0.3">
      <c r="P5874" s="28">
        <v>5868</v>
      </c>
      <c r="Q5874" s="26">
        <v>2</v>
      </c>
      <c r="R5874" s="27">
        <v>0</v>
      </c>
      <c r="S5874" s="29" t="str" cm="1">
        <f t="array" ref="S5874" xml:space="preserve"> _xlfn.IFS(Q5874 &lt; R5874, "L", Q5874 = R5874, "D", Q5874 &gt; R5874, "W")</f>
        <v>W</v>
      </c>
    </row>
    <row r="5875" spans="16:19" x14ac:dyDescent="0.3">
      <c r="P5875" s="28">
        <v>5869</v>
      </c>
      <c r="Q5875" s="26">
        <v>3</v>
      </c>
      <c r="R5875" s="27">
        <v>0</v>
      </c>
      <c r="S5875" s="29" t="str" cm="1">
        <f t="array" ref="S5875" xml:space="preserve"> _xlfn.IFS(Q5875 &lt; R5875, "L", Q5875 = R5875, "D", Q5875 &gt; R5875, "W")</f>
        <v>W</v>
      </c>
    </row>
    <row r="5876" spans="16:19" x14ac:dyDescent="0.3">
      <c r="P5876" s="28">
        <v>5870</v>
      </c>
      <c r="Q5876" s="26">
        <v>2</v>
      </c>
      <c r="R5876" s="27">
        <v>0</v>
      </c>
      <c r="S5876" s="29" t="str" cm="1">
        <f t="array" ref="S5876" xml:space="preserve"> _xlfn.IFS(Q5876 &lt; R5876, "L", Q5876 = R5876, "D", Q5876 &gt; R5876, "W")</f>
        <v>W</v>
      </c>
    </row>
    <row r="5877" spans="16:19" x14ac:dyDescent="0.3">
      <c r="P5877" s="28">
        <v>5871</v>
      </c>
      <c r="Q5877" s="26">
        <v>2</v>
      </c>
      <c r="R5877" s="27">
        <v>1</v>
      </c>
      <c r="S5877" s="29" t="str" cm="1">
        <f t="array" ref="S5877" xml:space="preserve"> _xlfn.IFS(Q5877 &lt; R5877, "L", Q5877 = R5877, "D", Q5877 &gt; R5877, "W")</f>
        <v>W</v>
      </c>
    </row>
    <row r="5878" spans="16:19" x14ac:dyDescent="0.3">
      <c r="P5878" s="28">
        <v>5872</v>
      </c>
      <c r="Q5878" s="26">
        <v>2</v>
      </c>
      <c r="R5878" s="27">
        <v>0</v>
      </c>
      <c r="S5878" s="29" t="str" cm="1">
        <f t="array" ref="S5878" xml:space="preserve"> _xlfn.IFS(Q5878 &lt; R5878, "L", Q5878 = R5878, "D", Q5878 &gt; R5878, "W")</f>
        <v>W</v>
      </c>
    </row>
    <row r="5879" spans="16:19" x14ac:dyDescent="0.3">
      <c r="P5879" s="28">
        <v>5873</v>
      </c>
      <c r="Q5879" s="26">
        <v>1</v>
      </c>
      <c r="R5879" s="27">
        <v>0</v>
      </c>
      <c r="S5879" s="29" t="str" cm="1">
        <f t="array" ref="S5879" xml:space="preserve"> _xlfn.IFS(Q5879 &lt; R5879, "L", Q5879 = R5879, "D", Q5879 &gt; R5879, "W")</f>
        <v>W</v>
      </c>
    </row>
    <row r="5880" spans="16:19" x14ac:dyDescent="0.3">
      <c r="P5880" s="28">
        <v>5874</v>
      </c>
      <c r="Q5880" s="26">
        <v>0</v>
      </c>
      <c r="R5880" s="27">
        <v>0</v>
      </c>
      <c r="S5880" s="29" t="str" cm="1">
        <f t="array" ref="S5880" xml:space="preserve"> _xlfn.IFS(Q5880 &lt; R5880, "L", Q5880 = R5880, "D", Q5880 &gt; R5880, "W")</f>
        <v>D</v>
      </c>
    </row>
    <row r="5881" spans="16:19" x14ac:dyDescent="0.3">
      <c r="P5881" s="28">
        <v>5875</v>
      </c>
      <c r="Q5881" s="26">
        <v>1</v>
      </c>
      <c r="R5881" s="27">
        <v>1</v>
      </c>
      <c r="S5881" s="29" t="str" cm="1">
        <f t="array" ref="S5881" xml:space="preserve"> _xlfn.IFS(Q5881 &lt; R5881, "L", Q5881 = R5881, "D", Q5881 &gt; R5881, "W")</f>
        <v>D</v>
      </c>
    </row>
    <row r="5882" spans="16:19" x14ac:dyDescent="0.3">
      <c r="P5882" s="28">
        <v>5876</v>
      </c>
      <c r="Q5882" s="26">
        <v>1</v>
      </c>
      <c r="R5882" s="27">
        <v>2</v>
      </c>
      <c r="S5882" s="29" t="str" cm="1">
        <f t="array" ref="S5882" xml:space="preserve"> _xlfn.IFS(Q5882 &lt; R5882, "L", Q5882 = R5882, "D", Q5882 &gt; R5882, "W")</f>
        <v>L</v>
      </c>
    </row>
    <row r="5883" spans="16:19" x14ac:dyDescent="0.3">
      <c r="P5883" s="28">
        <v>5877</v>
      </c>
      <c r="Q5883" s="26">
        <v>0</v>
      </c>
      <c r="R5883" s="27">
        <v>0</v>
      </c>
      <c r="S5883" s="29" t="str" cm="1">
        <f t="array" ref="S5883" xml:space="preserve"> _xlfn.IFS(Q5883 &lt; R5883, "L", Q5883 = R5883, "D", Q5883 &gt; R5883, "W")</f>
        <v>D</v>
      </c>
    </row>
    <row r="5884" spans="16:19" x14ac:dyDescent="0.3">
      <c r="P5884" s="28">
        <v>5878</v>
      </c>
      <c r="Q5884" s="26">
        <v>2</v>
      </c>
      <c r="R5884" s="27">
        <v>0</v>
      </c>
      <c r="S5884" s="29" t="str" cm="1">
        <f t="array" ref="S5884" xml:space="preserve"> _xlfn.IFS(Q5884 &lt; R5884, "L", Q5884 = R5884, "D", Q5884 &gt; R5884, "W")</f>
        <v>W</v>
      </c>
    </row>
    <row r="5885" spans="16:19" x14ac:dyDescent="0.3">
      <c r="P5885" s="28">
        <v>5879</v>
      </c>
      <c r="Q5885" s="26">
        <v>2</v>
      </c>
      <c r="R5885" s="27">
        <v>1</v>
      </c>
      <c r="S5885" s="29" t="str" cm="1">
        <f t="array" ref="S5885" xml:space="preserve"> _xlfn.IFS(Q5885 &lt; R5885, "L", Q5885 = R5885, "D", Q5885 &gt; R5885, "W")</f>
        <v>W</v>
      </c>
    </row>
    <row r="5886" spans="16:19" x14ac:dyDescent="0.3">
      <c r="P5886" s="28">
        <v>5880</v>
      </c>
      <c r="Q5886" s="26">
        <v>6</v>
      </c>
      <c r="R5886" s="27">
        <v>0</v>
      </c>
      <c r="S5886" s="29" t="str" cm="1">
        <f t="array" ref="S5886" xml:space="preserve"> _xlfn.IFS(Q5886 &lt; R5886, "L", Q5886 = R5886, "D", Q5886 &gt; R5886, "W")</f>
        <v>W</v>
      </c>
    </row>
    <row r="5887" spans="16:19" x14ac:dyDescent="0.3">
      <c r="P5887" s="28">
        <v>5881</v>
      </c>
      <c r="Q5887" s="26">
        <v>1</v>
      </c>
      <c r="R5887" s="27">
        <v>0</v>
      </c>
      <c r="S5887" s="29" t="str" cm="1">
        <f t="array" ref="S5887" xml:space="preserve"> _xlfn.IFS(Q5887 &lt; R5887, "L", Q5887 = R5887, "D", Q5887 &gt; R5887, "W")</f>
        <v>W</v>
      </c>
    </row>
    <row r="5888" spans="16:19" x14ac:dyDescent="0.3">
      <c r="P5888" s="28">
        <v>5882</v>
      </c>
      <c r="Q5888" s="26">
        <v>1</v>
      </c>
      <c r="R5888" s="27">
        <v>1</v>
      </c>
      <c r="S5888" s="29" t="str" cm="1">
        <f t="array" ref="S5888" xml:space="preserve"> _xlfn.IFS(Q5888 &lt; R5888, "L", Q5888 = R5888, "D", Q5888 &gt; R5888, "W")</f>
        <v>D</v>
      </c>
    </row>
    <row r="5889" spans="16:19" x14ac:dyDescent="0.3">
      <c r="P5889" s="28">
        <v>5883</v>
      </c>
      <c r="Q5889" s="26">
        <v>3</v>
      </c>
      <c r="R5889" s="27">
        <v>0</v>
      </c>
      <c r="S5889" s="29" t="str" cm="1">
        <f t="array" ref="S5889" xml:space="preserve"> _xlfn.IFS(Q5889 &lt; R5889, "L", Q5889 = R5889, "D", Q5889 &gt; R5889, "W")</f>
        <v>W</v>
      </c>
    </row>
    <row r="5890" spans="16:19" x14ac:dyDescent="0.3">
      <c r="P5890" s="28">
        <v>5884</v>
      </c>
      <c r="Q5890" s="26">
        <v>1</v>
      </c>
      <c r="R5890" s="27">
        <v>0</v>
      </c>
      <c r="S5890" s="29" t="str" cm="1">
        <f t="array" ref="S5890" xml:space="preserve"> _xlfn.IFS(Q5890 &lt; R5890, "L", Q5890 = R5890, "D", Q5890 &gt; R5890, "W")</f>
        <v>W</v>
      </c>
    </row>
    <row r="5891" spans="16:19" x14ac:dyDescent="0.3">
      <c r="P5891" s="28">
        <v>5885</v>
      </c>
      <c r="Q5891" s="26">
        <v>3</v>
      </c>
      <c r="R5891" s="27">
        <v>0</v>
      </c>
      <c r="S5891" s="29" t="str" cm="1">
        <f t="array" ref="S5891" xml:space="preserve"> _xlfn.IFS(Q5891 &lt; R5891, "L", Q5891 = R5891, "D", Q5891 &gt; R5891, "W")</f>
        <v>W</v>
      </c>
    </row>
    <row r="5892" spans="16:19" x14ac:dyDescent="0.3">
      <c r="P5892" s="28">
        <v>5886</v>
      </c>
      <c r="Q5892" s="26">
        <v>4</v>
      </c>
      <c r="R5892" s="27">
        <v>0</v>
      </c>
      <c r="S5892" s="29" t="str" cm="1">
        <f t="array" ref="S5892" xml:space="preserve"> _xlfn.IFS(Q5892 &lt; R5892, "L", Q5892 = R5892, "D", Q5892 &gt; R5892, "W")</f>
        <v>W</v>
      </c>
    </row>
    <row r="5893" spans="16:19" x14ac:dyDescent="0.3">
      <c r="P5893" s="28">
        <v>5887</v>
      </c>
      <c r="Q5893" s="26">
        <v>2</v>
      </c>
      <c r="R5893" s="27">
        <v>2</v>
      </c>
      <c r="S5893" s="29" t="str" cm="1">
        <f t="array" ref="S5893" xml:space="preserve"> _xlfn.IFS(Q5893 &lt; R5893, "L", Q5893 = R5893, "D", Q5893 &gt; R5893, "W")</f>
        <v>D</v>
      </c>
    </row>
    <row r="5894" spans="16:19" x14ac:dyDescent="0.3">
      <c r="P5894" s="28">
        <v>5888</v>
      </c>
      <c r="Q5894" s="26">
        <v>1</v>
      </c>
      <c r="R5894" s="27">
        <v>1</v>
      </c>
      <c r="S5894" s="29" t="str" cm="1">
        <f t="array" ref="S5894" xml:space="preserve"> _xlfn.IFS(Q5894 &lt; R5894, "L", Q5894 = R5894, "D", Q5894 &gt; R5894, "W")</f>
        <v>D</v>
      </c>
    </row>
    <row r="5895" spans="16:19" x14ac:dyDescent="0.3">
      <c r="P5895" s="28">
        <v>5889</v>
      </c>
      <c r="Q5895" s="26">
        <v>1</v>
      </c>
      <c r="R5895" s="27">
        <v>0</v>
      </c>
      <c r="S5895" s="29" t="str" cm="1">
        <f t="array" ref="S5895" xml:space="preserve"> _xlfn.IFS(Q5895 &lt; R5895, "L", Q5895 = R5895, "D", Q5895 &gt; R5895, "W")</f>
        <v>W</v>
      </c>
    </row>
    <row r="5896" spans="16:19" x14ac:dyDescent="0.3">
      <c r="P5896" s="28">
        <v>5890</v>
      </c>
      <c r="Q5896" s="26">
        <v>2</v>
      </c>
      <c r="R5896" s="27">
        <v>2</v>
      </c>
      <c r="S5896" s="29" t="str" cm="1">
        <f t="array" ref="S5896" xml:space="preserve"> _xlfn.IFS(Q5896 &lt; R5896, "L", Q5896 = R5896, "D", Q5896 &gt; R5896, "W")</f>
        <v>D</v>
      </c>
    </row>
    <row r="5897" spans="16:19" x14ac:dyDescent="0.3">
      <c r="P5897" s="28">
        <v>5891</v>
      </c>
      <c r="Q5897" s="26">
        <v>3</v>
      </c>
      <c r="R5897" s="27">
        <v>1</v>
      </c>
      <c r="S5897" s="29" t="str" cm="1">
        <f t="array" ref="S5897" xml:space="preserve"> _xlfn.IFS(Q5897 &lt; R5897, "L", Q5897 = R5897, "D", Q5897 &gt; R5897, "W")</f>
        <v>W</v>
      </c>
    </row>
    <row r="5898" spans="16:19" x14ac:dyDescent="0.3">
      <c r="P5898" s="28">
        <v>5892</v>
      </c>
      <c r="Q5898" s="26">
        <v>2</v>
      </c>
      <c r="R5898" s="27">
        <v>0</v>
      </c>
      <c r="S5898" s="29" t="str" cm="1">
        <f t="array" ref="S5898" xml:space="preserve"> _xlfn.IFS(Q5898 &lt; R5898, "L", Q5898 = R5898, "D", Q5898 &gt; R5898, "W")</f>
        <v>W</v>
      </c>
    </row>
    <row r="5899" spans="16:19" x14ac:dyDescent="0.3">
      <c r="P5899" s="28">
        <v>5893</v>
      </c>
      <c r="Q5899" s="26">
        <v>2</v>
      </c>
      <c r="R5899" s="27">
        <v>0</v>
      </c>
      <c r="S5899" s="29" t="str" cm="1">
        <f t="array" ref="S5899" xml:space="preserve"> _xlfn.IFS(Q5899 &lt; R5899, "L", Q5899 = R5899, "D", Q5899 &gt; R5899, "W")</f>
        <v>W</v>
      </c>
    </row>
    <row r="5900" spans="16:19" x14ac:dyDescent="0.3">
      <c r="P5900" s="28">
        <v>5894</v>
      </c>
      <c r="Q5900" s="26">
        <v>3</v>
      </c>
      <c r="R5900" s="27">
        <v>0</v>
      </c>
      <c r="S5900" s="29" t="str" cm="1">
        <f t="array" ref="S5900" xml:space="preserve"> _xlfn.IFS(Q5900 &lt; R5900, "L", Q5900 = R5900, "D", Q5900 &gt; R5900, "W")</f>
        <v>W</v>
      </c>
    </row>
    <row r="5901" spans="16:19" x14ac:dyDescent="0.3">
      <c r="P5901" s="28">
        <v>5895</v>
      </c>
      <c r="Q5901" s="26">
        <v>2</v>
      </c>
      <c r="R5901" s="27">
        <v>0</v>
      </c>
      <c r="S5901" s="29" t="str" cm="1">
        <f t="array" ref="S5901" xml:space="preserve"> _xlfn.IFS(Q5901 &lt; R5901, "L", Q5901 = R5901, "D", Q5901 &gt; R5901, "W")</f>
        <v>W</v>
      </c>
    </row>
    <row r="5902" spans="16:19" x14ac:dyDescent="0.3">
      <c r="P5902" s="28">
        <v>5896</v>
      </c>
      <c r="Q5902" s="26">
        <v>2</v>
      </c>
      <c r="R5902" s="27">
        <v>0</v>
      </c>
      <c r="S5902" s="29" t="str" cm="1">
        <f t="array" ref="S5902" xml:space="preserve"> _xlfn.IFS(Q5902 &lt; R5902, "L", Q5902 = R5902, "D", Q5902 &gt; R5902, "W")</f>
        <v>W</v>
      </c>
    </row>
    <row r="5903" spans="16:19" x14ac:dyDescent="0.3">
      <c r="P5903" s="28">
        <v>5897</v>
      </c>
      <c r="Q5903" s="26">
        <v>2</v>
      </c>
      <c r="R5903" s="27">
        <v>0</v>
      </c>
      <c r="S5903" s="29" t="str" cm="1">
        <f t="array" ref="S5903" xml:space="preserve"> _xlfn.IFS(Q5903 &lt; R5903, "L", Q5903 = R5903, "D", Q5903 &gt; R5903, "W")</f>
        <v>W</v>
      </c>
    </row>
    <row r="5904" spans="16:19" x14ac:dyDescent="0.3">
      <c r="P5904" s="28">
        <v>5898</v>
      </c>
      <c r="Q5904" s="26">
        <v>2</v>
      </c>
      <c r="R5904" s="27">
        <v>1</v>
      </c>
      <c r="S5904" s="29" t="str" cm="1">
        <f t="array" ref="S5904" xml:space="preserve"> _xlfn.IFS(Q5904 &lt; R5904, "L", Q5904 = R5904, "D", Q5904 &gt; R5904, "W")</f>
        <v>W</v>
      </c>
    </row>
    <row r="5905" spans="16:19" x14ac:dyDescent="0.3">
      <c r="P5905" s="28">
        <v>5899</v>
      </c>
      <c r="Q5905" s="26">
        <v>2</v>
      </c>
      <c r="R5905" s="27">
        <v>1</v>
      </c>
      <c r="S5905" s="29" t="str" cm="1">
        <f t="array" ref="S5905" xml:space="preserve"> _xlfn.IFS(Q5905 &lt; R5905, "L", Q5905 = R5905, "D", Q5905 &gt; R5905, "W")</f>
        <v>W</v>
      </c>
    </row>
    <row r="5906" spans="16:19" x14ac:dyDescent="0.3">
      <c r="P5906" s="28">
        <v>5900</v>
      </c>
      <c r="Q5906" s="26">
        <v>3</v>
      </c>
      <c r="R5906" s="27">
        <v>1</v>
      </c>
      <c r="S5906" s="29" t="str" cm="1">
        <f t="array" ref="S5906" xml:space="preserve"> _xlfn.IFS(Q5906 &lt; R5906, "L", Q5906 = R5906, "D", Q5906 &gt; R5906, "W")</f>
        <v>W</v>
      </c>
    </row>
    <row r="5907" spans="16:19" x14ac:dyDescent="0.3">
      <c r="P5907" s="28">
        <v>5901</v>
      </c>
      <c r="Q5907" s="26">
        <v>1</v>
      </c>
      <c r="R5907" s="27">
        <v>0</v>
      </c>
      <c r="S5907" s="29" t="str" cm="1">
        <f t="array" ref="S5907" xml:space="preserve"> _xlfn.IFS(Q5907 &lt; R5907, "L", Q5907 = R5907, "D", Q5907 &gt; R5907, "W")</f>
        <v>W</v>
      </c>
    </row>
    <row r="5908" spans="16:19" x14ac:dyDescent="0.3">
      <c r="P5908" s="28">
        <v>5902</v>
      </c>
      <c r="Q5908" s="26">
        <v>3</v>
      </c>
      <c r="R5908" s="27">
        <v>0</v>
      </c>
      <c r="S5908" s="29" t="str" cm="1">
        <f t="array" ref="S5908" xml:space="preserve"> _xlfn.IFS(Q5908 &lt; R5908, "L", Q5908 = R5908, "D", Q5908 &gt; R5908, "W")</f>
        <v>W</v>
      </c>
    </row>
    <row r="5909" spans="16:19" x14ac:dyDescent="0.3">
      <c r="P5909" s="28">
        <v>5903</v>
      </c>
      <c r="Q5909" s="26">
        <v>2</v>
      </c>
      <c r="R5909" s="27">
        <v>2</v>
      </c>
      <c r="S5909" s="29" t="str" cm="1">
        <f t="array" ref="S5909" xml:space="preserve"> _xlfn.IFS(Q5909 &lt; R5909, "L", Q5909 = R5909, "D", Q5909 &gt; R5909, "W")</f>
        <v>D</v>
      </c>
    </row>
    <row r="5910" spans="16:19" x14ac:dyDescent="0.3">
      <c r="P5910" s="28">
        <v>5904</v>
      </c>
      <c r="Q5910" s="26">
        <v>2</v>
      </c>
      <c r="R5910" s="27">
        <v>0</v>
      </c>
      <c r="S5910" s="29" t="str" cm="1">
        <f t="array" ref="S5910" xml:space="preserve"> _xlfn.IFS(Q5910 &lt; R5910, "L", Q5910 = R5910, "D", Q5910 &gt; R5910, "W")</f>
        <v>W</v>
      </c>
    </row>
    <row r="5911" spans="16:19" x14ac:dyDescent="0.3">
      <c r="P5911" s="28">
        <v>5905</v>
      </c>
      <c r="Q5911" s="26">
        <v>1</v>
      </c>
      <c r="R5911" s="27">
        <v>0</v>
      </c>
      <c r="S5911" s="29" t="str" cm="1">
        <f t="array" ref="S5911" xml:space="preserve"> _xlfn.IFS(Q5911 &lt; R5911, "L", Q5911 = R5911, "D", Q5911 &gt; R5911, "W")</f>
        <v>W</v>
      </c>
    </row>
    <row r="5912" spans="16:19" x14ac:dyDescent="0.3">
      <c r="P5912" s="28">
        <v>5906</v>
      </c>
      <c r="Q5912" s="26">
        <v>0</v>
      </c>
      <c r="R5912" s="27">
        <v>1</v>
      </c>
      <c r="S5912" s="29" t="str" cm="1">
        <f t="array" ref="S5912" xml:space="preserve"> _xlfn.IFS(Q5912 &lt; R5912, "L", Q5912 = R5912, "D", Q5912 &gt; R5912, "W")</f>
        <v>L</v>
      </c>
    </row>
    <row r="5913" spans="16:19" x14ac:dyDescent="0.3">
      <c r="P5913" s="28">
        <v>5907</v>
      </c>
      <c r="Q5913" s="26">
        <v>0</v>
      </c>
      <c r="R5913" s="27">
        <v>0</v>
      </c>
      <c r="S5913" s="29" t="str" cm="1">
        <f t="array" ref="S5913" xml:space="preserve"> _xlfn.IFS(Q5913 &lt; R5913, "L", Q5913 = R5913, "D", Q5913 &gt; R5913, "W")</f>
        <v>D</v>
      </c>
    </row>
    <row r="5914" spans="16:19" x14ac:dyDescent="0.3">
      <c r="P5914" s="28">
        <v>5908</v>
      </c>
      <c r="Q5914" s="26">
        <v>2</v>
      </c>
      <c r="R5914" s="27">
        <v>0</v>
      </c>
      <c r="S5914" s="29" t="str" cm="1">
        <f t="array" ref="S5914" xml:space="preserve"> _xlfn.IFS(Q5914 &lt; R5914, "L", Q5914 = R5914, "D", Q5914 &gt; R5914, "W")</f>
        <v>W</v>
      </c>
    </row>
    <row r="5915" spans="16:19" x14ac:dyDescent="0.3">
      <c r="P5915" s="28">
        <v>5909</v>
      </c>
      <c r="Q5915" s="26">
        <v>3</v>
      </c>
      <c r="R5915" s="27">
        <v>0</v>
      </c>
      <c r="S5915" s="29" t="str" cm="1">
        <f t="array" ref="S5915" xml:space="preserve"> _xlfn.IFS(Q5915 &lt; R5915, "L", Q5915 = R5915, "D", Q5915 &gt; R5915, "W")</f>
        <v>W</v>
      </c>
    </row>
    <row r="5916" spans="16:19" x14ac:dyDescent="0.3">
      <c r="P5916" s="28">
        <v>5910</v>
      </c>
      <c r="Q5916" s="26">
        <v>1</v>
      </c>
      <c r="R5916" s="27">
        <v>0</v>
      </c>
      <c r="S5916" s="29" t="str" cm="1">
        <f t="array" ref="S5916" xml:space="preserve"> _xlfn.IFS(Q5916 &lt; R5916, "L", Q5916 = R5916, "D", Q5916 &gt; R5916, "W")</f>
        <v>W</v>
      </c>
    </row>
    <row r="5917" spans="16:19" x14ac:dyDescent="0.3">
      <c r="P5917" s="28">
        <v>5911</v>
      </c>
      <c r="Q5917" s="26">
        <v>4</v>
      </c>
      <c r="R5917" s="27">
        <v>1</v>
      </c>
      <c r="S5917" s="29" t="str" cm="1">
        <f t="array" ref="S5917" xml:space="preserve"> _xlfn.IFS(Q5917 &lt; R5917, "L", Q5917 = R5917, "D", Q5917 &gt; R5917, "W")</f>
        <v>W</v>
      </c>
    </row>
    <row r="5918" spans="16:19" x14ac:dyDescent="0.3">
      <c r="P5918" s="28">
        <v>5912</v>
      </c>
      <c r="Q5918" s="26">
        <v>0</v>
      </c>
      <c r="R5918" s="27">
        <v>1</v>
      </c>
      <c r="S5918" s="29" t="str" cm="1">
        <f t="array" ref="S5918" xml:space="preserve"> _xlfn.IFS(Q5918 &lt; R5918, "L", Q5918 = R5918, "D", Q5918 &gt; R5918, "W")</f>
        <v>L</v>
      </c>
    </row>
    <row r="5919" spans="16:19" x14ac:dyDescent="0.3">
      <c r="P5919" s="28">
        <v>5913</v>
      </c>
      <c r="Q5919" s="26">
        <v>4</v>
      </c>
      <c r="R5919" s="27">
        <v>0</v>
      </c>
      <c r="S5919" s="29" t="str" cm="1">
        <f t="array" ref="S5919" xml:space="preserve"> _xlfn.IFS(Q5919 &lt; R5919, "L", Q5919 = R5919, "D", Q5919 &gt; R5919, "W")</f>
        <v>W</v>
      </c>
    </row>
    <row r="5920" spans="16:19" x14ac:dyDescent="0.3">
      <c r="P5920" s="28">
        <v>5914</v>
      </c>
      <c r="Q5920" s="26">
        <v>2</v>
      </c>
      <c r="R5920" s="27">
        <v>0</v>
      </c>
      <c r="S5920" s="29" t="str" cm="1">
        <f t="array" ref="S5920" xml:space="preserve"> _xlfn.IFS(Q5920 &lt; R5920, "L", Q5920 = R5920, "D", Q5920 &gt; R5920, "W")</f>
        <v>W</v>
      </c>
    </row>
    <row r="5921" spans="16:19" x14ac:dyDescent="0.3">
      <c r="P5921" s="28">
        <v>5915</v>
      </c>
      <c r="Q5921" s="26">
        <v>3</v>
      </c>
      <c r="R5921" s="27">
        <v>1</v>
      </c>
      <c r="S5921" s="29" t="str" cm="1">
        <f t="array" ref="S5921" xml:space="preserve"> _xlfn.IFS(Q5921 &lt; R5921, "L", Q5921 = R5921, "D", Q5921 &gt; R5921, "W")</f>
        <v>W</v>
      </c>
    </row>
    <row r="5922" spans="16:19" x14ac:dyDescent="0.3">
      <c r="P5922" s="28">
        <v>5916</v>
      </c>
      <c r="Q5922" s="26">
        <v>1</v>
      </c>
      <c r="R5922" s="27">
        <v>0</v>
      </c>
      <c r="S5922" s="29" t="str" cm="1">
        <f t="array" ref="S5922" xml:space="preserve"> _xlfn.IFS(Q5922 &lt; R5922, "L", Q5922 = R5922, "D", Q5922 &gt; R5922, "W")</f>
        <v>W</v>
      </c>
    </row>
    <row r="5923" spans="16:19" x14ac:dyDescent="0.3">
      <c r="P5923" s="28">
        <v>5917</v>
      </c>
      <c r="Q5923" s="26">
        <v>2</v>
      </c>
      <c r="R5923" s="27">
        <v>1</v>
      </c>
      <c r="S5923" s="29" t="str" cm="1">
        <f t="array" ref="S5923" xml:space="preserve"> _xlfn.IFS(Q5923 &lt; R5923, "L", Q5923 = R5923, "D", Q5923 &gt; R5923, "W")</f>
        <v>W</v>
      </c>
    </row>
    <row r="5924" spans="16:19" x14ac:dyDescent="0.3">
      <c r="P5924" s="28">
        <v>5918</v>
      </c>
      <c r="Q5924" s="26">
        <v>1</v>
      </c>
      <c r="R5924" s="27">
        <v>0</v>
      </c>
      <c r="S5924" s="29" t="str" cm="1">
        <f t="array" ref="S5924" xml:space="preserve"> _xlfn.IFS(Q5924 &lt; R5924, "L", Q5924 = R5924, "D", Q5924 &gt; R5924, "W")</f>
        <v>W</v>
      </c>
    </row>
    <row r="5925" spans="16:19" x14ac:dyDescent="0.3">
      <c r="P5925" s="28">
        <v>5919</v>
      </c>
      <c r="Q5925" s="26">
        <v>4</v>
      </c>
      <c r="R5925" s="27">
        <v>1</v>
      </c>
      <c r="S5925" s="29" t="str" cm="1">
        <f t="array" ref="S5925" xml:space="preserve"> _xlfn.IFS(Q5925 &lt; R5925, "L", Q5925 = R5925, "D", Q5925 &gt; R5925, "W")</f>
        <v>W</v>
      </c>
    </row>
    <row r="5926" spans="16:19" x14ac:dyDescent="0.3">
      <c r="P5926" s="28">
        <v>5920</v>
      </c>
      <c r="Q5926" s="26">
        <v>1</v>
      </c>
      <c r="R5926" s="27">
        <v>2</v>
      </c>
      <c r="S5926" s="29" t="str" cm="1">
        <f t="array" ref="S5926" xml:space="preserve"> _xlfn.IFS(Q5926 &lt; R5926, "L", Q5926 = R5926, "D", Q5926 &gt; R5926, "W")</f>
        <v>L</v>
      </c>
    </row>
    <row r="5927" spans="16:19" x14ac:dyDescent="0.3">
      <c r="P5927" s="28">
        <v>5921</v>
      </c>
      <c r="Q5927" s="26">
        <v>0</v>
      </c>
      <c r="R5927" s="27">
        <v>0</v>
      </c>
      <c r="S5927" s="29" t="str" cm="1">
        <f t="array" ref="S5927" xml:space="preserve"> _xlfn.IFS(Q5927 &lt; R5927, "L", Q5927 = R5927, "D", Q5927 &gt; R5927, "W")</f>
        <v>D</v>
      </c>
    </row>
    <row r="5928" spans="16:19" x14ac:dyDescent="0.3">
      <c r="P5928" s="28">
        <v>5922</v>
      </c>
      <c r="Q5928" s="26">
        <v>1</v>
      </c>
      <c r="R5928" s="27">
        <v>1</v>
      </c>
      <c r="S5928" s="29" t="str" cm="1">
        <f t="array" ref="S5928" xml:space="preserve"> _xlfn.IFS(Q5928 &lt; R5928, "L", Q5928 = R5928, "D", Q5928 &gt; R5928, "W")</f>
        <v>D</v>
      </c>
    </row>
    <row r="5929" spans="16:19" x14ac:dyDescent="0.3">
      <c r="P5929" s="28">
        <v>5923</v>
      </c>
      <c r="Q5929" s="26">
        <v>4</v>
      </c>
      <c r="R5929" s="27">
        <v>0</v>
      </c>
      <c r="S5929" s="29" t="str" cm="1">
        <f t="array" ref="S5929" xml:space="preserve"> _xlfn.IFS(Q5929 &lt; R5929, "L", Q5929 = R5929, "D", Q5929 &gt; R5929, "W")</f>
        <v>W</v>
      </c>
    </row>
    <row r="5930" spans="16:19" x14ac:dyDescent="0.3">
      <c r="P5930" s="28">
        <v>5924</v>
      </c>
      <c r="Q5930" s="26">
        <v>1</v>
      </c>
      <c r="R5930" s="27">
        <v>1</v>
      </c>
      <c r="S5930" s="29" t="str" cm="1">
        <f t="array" ref="S5930" xml:space="preserve"> _xlfn.IFS(Q5930 &lt; R5930, "L", Q5930 = R5930, "D", Q5930 &gt; R5930, "W")</f>
        <v>D</v>
      </c>
    </row>
    <row r="5931" spans="16:19" x14ac:dyDescent="0.3">
      <c r="P5931" s="28">
        <v>5925</v>
      </c>
      <c r="Q5931" s="26">
        <v>2</v>
      </c>
      <c r="R5931" s="27">
        <v>0</v>
      </c>
      <c r="S5931" s="29" t="str" cm="1">
        <f t="array" ref="S5931" xml:space="preserve"> _xlfn.IFS(Q5931 &lt; R5931, "L", Q5931 = R5931, "D", Q5931 &gt; R5931, "W")</f>
        <v>W</v>
      </c>
    </row>
    <row r="5932" spans="16:19" x14ac:dyDescent="0.3">
      <c r="P5932" s="28">
        <v>5926</v>
      </c>
      <c r="Q5932" s="26">
        <v>1</v>
      </c>
      <c r="R5932" s="27">
        <v>1</v>
      </c>
      <c r="S5932" s="29" t="str" cm="1">
        <f t="array" ref="S5932" xml:space="preserve"> _xlfn.IFS(Q5932 &lt; R5932, "L", Q5932 = R5932, "D", Q5932 &gt; R5932, "W")</f>
        <v>D</v>
      </c>
    </row>
    <row r="5933" spans="16:19" x14ac:dyDescent="0.3">
      <c r="P5933" s="28">
        <v>5927</v>
      </c>
      <c r="Q5933" s="26">
        <v>0</v>
      </c>
      <c r="R5933" s="27">
        <v>0</v>
      </c>
      <c r="S5933" s="29" t="str" cm="1">
        <f t="array" ref="S5933" xml:space="preserve"> _xlfn.IFS(Q5933 &lt; R5933, "L", Q5933 = R5933, "D", Q5933 &gt; R5933, "W")</f>
        <v>D</v>
      </c>
    </row>
    <row r="5934" spans="16:19" x14ac:dyDescent="0.3">
      <c r="P5934" s="28">
        <v>5928</v>
      </c>
      <c r="Q5934" s="26">
        <v>1</v>
      </c>
      <c r="R5934" s="27">
        <v>0</v>
      </c>
      <c r="S5934" s="29" t="str" cm="1">
        <f t="array" ref="S5934" xml:space="preserve"> _xlfn.IFS(Q5934 &lt; R5934, "L", Q5934 = R5934, "D", Q5934 &gt; R5934, "W")</f>
        <v>W</v>
      </c>
    </row>
    <row r="5935" spans="16:19" x14ac:dyDescent="0.3">
      <c r="P5935" s="28">
        <v>5929</v>
      </c>
      <c r="Q5935" s="26">
        <v>3</v>
      </c>
      <c r="R5935" s="27">
        <v>1</v>
      </c>
      <c r="S5935" s="29" t="str" cm="1">
        <f t="array" ref="S5935" xml:space="preserve"> _xlfn.IFS(Q5935 &lt; R5935, "L", Q5935 = R5935, "D", Q5935 &gt; R5935, "W")</f>
        <v>W</v>
      </c>
    </row>
    <row r="5936" spans="16:19" x14ac:dyDescent="0.3">
      <c r="P5936" s="28">
        <v>5930</v>
      </c>
      <c r="Q5936" s="26">
        <v>2</v>
      </c>
      <c r="R5936" s="27">
        <v>1</v>
      </c>
      <c r="S5936" s="29" t="str" cm="1">
        <f t="array" ref="S5936" xml:space="preserve"> _xlfn.IFS(Q5936 &lt; R5936, "L", Q5936 = R5936, "D", Q5936 &gt; R5936, "W")</f>
        <v>W</v>
      </c>
    </row>
    <row r="5937" spans="16:19" x14ac:dyDescent="0.3">
      <c r="P5937" s="28">
        <v>5931</v>
      </c>
      <c r="Q5937" s="26">
        <v>3</v>
      </c>
      <c r="R5937" s="27">
        <v>2</v>
      </c>
      <c r="S5937" s="29" t="str" cm="1">
        <f t="array" ref="S5937" xml:space="preserve"> _xlfn.IFS(Q5937 &lt; R5937, "L", Q5937 = R5937, "D", Q5937 &gt; R5937, "W")</f>
        <v>W</v>
      </c>
    </row>
    <row r="5938" spans="16:19" x14ac:dyDescent="0.3">
      <c r="P5938" s="28">
        <v>5932</v>
      </c>
      <c r="Q5938" s="26">
        <v>2</v>
      </c>
      <c r="R5938" s="27">
        <v>0</v>
      </c>
      <c r="S5938" s="29" t="str" cm="1">
        <f t="array" ref="S5938" xml:space="preserve"> _xlfn.IFS(Q5938 &lt; R5938, "L", Q5938 = R5938, "D", Q5938 &gt; R5938, "W")</f>
        <v>W</v>
      </c>
    </row>
    <row r="5939" spans="16:19" x14ac:dyDescent="0.3">
      <c r="P5939" s="28">
        <v>5933</v>
      </c>
      <c r="Q5939" s="26">
        <v>1</v>
      </c>
      <c r="R5939" s="27">
        <v>1</v>
      </c>
      <c r="S5939" s="29" t="str" cm="1">
        <f t="array" ref="S5939" xml:space="preserve"> _xlfn.IFS(Q5939 &lt; R5939, "L", Q5939 = R5939, "D", Q5939 &gt; R5939, "W")</f>
        <v>D</v>
      </c>
    </row>
    <row r="5940" spans="16:19" x14ac:dyDescent="0.3">
      <c r="P5940" s="28">
        <v>5934</v>
      </c>
      <c r="Q5940" s="26">
        <v>1</v>
      </c>
      <c r="R5940" s="27">
        <v>0</v>
      </c>
      <c r="S5940" s="29" t="str" cm="1">
        <f t="array" ref="S5940" xml:space="preserve"> _xlfn.IFS(Q5940 &lt; R5940, "L", Q5940 = R5940, "D", Q5940 &gt; R5940, "W")</f>
        <v>W</v>
      </c>
    </row>
    <row r="5941" spans="16:19" x14ac:dyDescent="0.3">
      <c r="P5941" s="28">
        <v>5935</v>
      </c>
      <c r="Q5941" s="26">
        <v>1</v>
      </c>
      <c r="R5941" s="27">
        <v>2</v>
      </c>
      <c r="S5941" s="29" t="str" cm="1">
        <f t="array" ref="S5941" xml:space="preserve"> _xlfn.IFS(Q5941 &lt; R5941, "L", Q5941 = R5941, "D", Q5941 &gt; R5941, "W")</f>
        <v>L</v>
      </c>
    </row>
    <row r="5942" spans="16:19" x14ac:dyDescent="0.3">
      <c r="P5942" s="28">
        <v>5936</v>
      </c>
      <c r="Q5942" s="26">
        <v>6</v>
      </c>
      <c r="R5942" s="27">
        <v>0</v>
      </c>
      <c r="S5942" s="29" t="str" cm="1">
        <f t="array" ref="S5942" xml:space="preserve"> _xlfn.IFS(Q5942 &lt; R5942, "L", Q5942 = R5942, "D", Q5942 &gt; R5942, "W")</f>
        <v>W</v>
      </c>
    </row>
    <row r="5943" spans="16:19" x14ac:dyDescent="0.3">
      <c r="P5943" s="28">
        <v>5937</v>
      </c>
      <c r="Q5943" s="26">
        <v>2</v>
      </c>
      <c r="R5943" s="27">
        <v>1</v>
      </c>
      <c r="S5943" s="29" t="str" cm="1">
        <f t="array" ref="S5943" xml:space="preserve"> _xlfn.IFS(Q5943 &lt; R5943, "L", Q5943 = R5943, "D", Q5943 &gt; R5943, "W")</f>
        <v>W</v>
      </c>
    </row>
    <row r="5944" spans="16:19" x14ac:dyDescent="0.3">
      <c r="P5944" s="28">
        <v>5938</v>
      </c>
      <c r="Q5944" s="26">
        <v>0</v>
      </c>
      <c r="R5944" s="27">
        <v>0</v>
      </c>
      <c r="S5944" s="29" t="str" cm="1">
        <f t="array" ref="S5944" xml:space="preserve"> _xlfn.IFS(Q5944 &lt; R5944, "L", Q5944 = R5944, "D", Q5944 &gt; R5944, "W")</f>
        <v>D</v>
      </c>
    </row>
    <row r="5945" spans="16:19" x14ac:dyDescent="0.3">
      <c r="P5945" s="28">
        <v>5939</v>
      </c>
      <c r="Q5945" s="26">
        <v>5</v>
      </c>
      <c r="R5945" s="27">
        <v>0</v>
      </c>
      <c r="S5945" s="29" t="str" cm="1">
        <f t="array" ref="S5945" xml:space="preserve"> _xlfn.IFS(Q5945 &lt; R5945, "L", Q5945 = R5945, "D", Q5945 &gt; R5945, "W")</f>
        <v>W</v>
      </c>
    </row>
    <row r="5946" spans="16:19" x14ac:dyDescent="0.3">
      <c r="P5946" s="28">
        <v>5940</v>
      </c>
      <c r="Q5946" s="26">
        <v>1</v>
      </c>
      <c r="R5946" s="27">
        <v>0</v>
      </c>
      <c r="S5946" s="29" t="str" cm="1">
        <f t="array" ref="S5946" xml:space="preserve"> _xlfn.IFS(Q5946 &lt; R5946, "L", Q5946 = R5946, "D", Q5946 &gt; R5946, "W")</f>
        <v>W</v>
      </c>
    </row>
    <row r="5947" spans="16:19" x14ac:dyDescent="0.3">
      <c r="P5947" s="28">
        <v>5941</v>
      </c>
      <c r="Q5947" s="26">
        <v>0</v>
      </c>
      <c r="R5947" s="27">
        <v>2</v>
      </c>
      <c r="S5947" s="29" t="str" cm="1">
        <f t="array" ref="S5947" xml:space="preserve"> _xlfn.IFS(Q5947 &lt; R5947, "L", Q5947 = R5947, "D", Q5947 &gt; R5947, "W")</f>
        <v>L</v>
      </c>
    </row>
    <row r="5948" spans="16:19" x14ac:dyDescent="0.3">
      <c r="P5948" s="28">
        <v>5942</v>
      </c>
      <c r="Q5948" s="26">
        <v>2</v>
      </c>
      <c r="R5948" s="27">
        <v>0</v>
      </c>
      <c r="S5948" s="29" t="str" cm="1">
        <f t="array" ref="S5948" xml:space="preserve"> _xlfn.IFS(Q5948 &lt; R5948, "L", Q5948 = R5948, "D", Q5948 &gt; R5948, "W")</f>
        <v>W</v>
      </c>
    </row>
    <row r="5949" spans="16:19" x14ac:dyDescent="0.3">
      <c r="P5949" s="28">
        <v>5943</v>
      </c>
      <c r="Q5949" s="26">
        <v>2</v>
      </c>
      <c r="R5949" s="27">
        <v>0</v>
      </c>
      <c r="S5949" s="29" t="str" cm="1">
        <f t="array" ref="S5949" xml:space="preserve"> _xlfn.IFS(Q5949 &lt; R5949, "L", Q5949 = R5949, "D", Q5949 &gt; R5949, "W")</f>
        <v>W</v>
      </c>
    </row>
    <row r="5950" spans="16:19" x14ac:dyDescent="0.3">
      <c r="P5950" s="28">
        <v>5944</v>
      </c>
      <c r="Q5950" s="26">
        <v>1</v>
      </c>
      <c r="R5950" s="27">
        <v>1</v>
      </c>
      <c r="S5950" s="29" t="str" cm="1">
        <f t="array" ref="S5950" xml:space="preserve"> _xlfn.IFS(Q5950 &lt; R5950, "L", Q5950 = R5950, "D", Q5950 &gt; R5950, "W")</f>
        <v>D</v>
      </c>
    </row>
    <row r="5951" spans="16:19" x14ac:dyDescent="0.3">
      <c r="P5951" s="28">
        <v>5945</v>
      </c>
      <c r="Q5951" s="26">
        <v>1</v>
      </c>
      <c r="R5951" s="27">
        <v>0</v>
      </c>
      <c r="S5951" s="29" t="str" cm="1">
        <f t="array" ref="S5951" xml:space="preserve"> _xlfn.IFS(Q5951 &lt; R5951, "L", Q5951 = R5951, "D", Q5951 &gt; R5951, "W")</f>
        <v>W</v>
      </c>
    </row>
    <row r="5952" spans="16:19" x14ac:dyDescent="0.3">
      <c r="P5952" s="28">
        <v>5946</v>
      </c>
      <c r="Q5952" s="26">
        <v>3</v>
      </c>
      <c r="R5952" s="27">
        <v>0</v>
      </c>
      <c r="S5952" s="29" t="str" cm="1">
        <f t="array" ref="S5952" xml:space="preserve"> _xlfn.IFS(Q5952 &lt; R5952, "L", Q5952 = R5952, "D", Q5952 &gt; R5952, "W")</f>
        <v>W</v>
      </c>
    </row>
    <row r="5953" spans="16:19" x14ac:dyDescent="0.3">
      <c r="P5953" s="28">
        <v>5947</v>
      </c>
      <c r="Q5953" s="26">
        <v>1</v>
      </c>
      <c r="R5953" s="27">
        <v>1</v>
      </c>
      <c r="S5953" s="29" t="str" cm="1">
        <f t="array" ref="S5953" xml:space="preserve"> _xlfn.IFS(Q5953 &lt; R5953, "L", Q5953 = R5953, "D", Q5953 &gt; R5953, "W")</f>
        <v>D</v>
      </c>
    </row>
    <row r="5954" spans="16:19" x14ac:dyDescent="0.3">
      <c r="P5954" s="28">
        <v>5948</v>
      </c>
      <c r="Q5954" s="26">
        <v>1</v>
      </c>
      <c r="R5954" s="27">
        <v>0</v>
      </c>
      <c r="S5954" s="29" t="str" cm="1">
        <f t="array" ref="S5954" xml:space="preserve"> _xlfn.IFS(Q5954 &lt; R5954, "L", Q5954 = R5954, "D", Q5954 &gt; R5954, "W")</f>
        <v>W</v>
      </c>
    </row>
    <row r="5955" spans="16:19" x14ac:dyDescent="0.3">
      <c r="P5955" s="28">
        <v>5949</v>
      </c>
      <c r="Q5955" s="26">
        <v>0</v>
      </c>
      <c r="R5955" s="27">
        <v>2</v>
      </c>
      <c r="S5955" s="29" t="str" cm="1">
        <f t="array" ref="S5955" xml:space="preserve"> _xlfn.IFS(Q5955 &lt; R5955, "L", Q5955 = R5955, "D", Q5955 &gt; R5955, "W")</f>
        <v>L</v>
      </c>
    </row>
    <row r="5956" spans="16:19" x14ac:dyDescent="0.3">
      <c r="P5956" s="28">
        <v>5950</v>
      </c>
      <c r="Q5956" s="26">
        <v>2</v>
      </c>
      <c r="R5956" s="27">
        <v>0</v>
      </c>
      <c r="S5956" s="29" t="str" cm="1">
        <f t="array" ref="S5956" xml:space="preserve"> _xlfn.IFS(Q5956 &lt; R5956, "L", Q5956 = R5956, "D", Q5956 &gt; R5956, "W")</f>
        <v>W</v>
      </c>
    </row>
    <row r="5957" spans="16:19" x14ac:dyDescent="0.3">
      <c r="P5957" s="28">
        <v>5951</v>
      </c>
      <c r="Q5957" s="26">
        <v>4</v>
      </c>
      <c r="R5957" s="27">
        <v>2</v>
      </c>
      <c r="S5957" s="29" t="str" cm="1">
        <f t="array" ref="S5957" xml:space="preserve"> _xlfn.IFS(Q5957 &lt; R5957, "L", Q5957 = R5957, "D", Q5957 &gt; R5957, "W")</f>
        <v>W</v>
      </c>
    </row>
    <row r="5958" spans="16:19" x14ac:dyDescent="0.3">
      <c r="P5958" s="28">
        <v>5952</v>
      </c>
      <c r="Q5958" s="26">
        <v>3</v>
      </c>
      <c r="R5958" s="27">
        <v>0</v>
      </c>
      <c r="S5958" s="29" t="str" cm="1">
        <f t="array" ref="S5958" xml:space="preserve"> _xlfn.IFS(Q5958 &lt; R5958, "L", Q5958 = R5958, "D", Q5958 &gt; R5958, "W")</f>
        <v>W</v>
      </c>
    </row>
    <row r="5959" spans="16:19" x14ac:dyDescent="0.3">
      <c r="P5959" s="28">
        <v>5953</v>
      </c>
      <c r="Q5959" s="26">
        <v>0</v>
      </c>
      <c r="R5959" s="27">
        <v>1</v>
      </c>
      <c r="S5959" s="29" t="str" cm="1">
        <f t="array" ref="S5959" xml:space="preserve"> _xlfn.IFS(Q5959 &lt; R5959, "L", Q5959 = R5959, "D", Q5959 &gt; R5959, "W")</f>
        <v>L</v>
      </c>
    </row>
    <row r="5960" spans="16:19" x14ac:dyDescent="0.3">
      <c r="P5960" s="28">
        <v>5954</v>
      </c>
      <c r="Q5960" s="26">
        <v>2</v>
      </c>
      <c r="R5960" s="27">
        <v>1</v>
      </c>
      <c r="S5960" s="29" t="str" cm="1">
        <f t="array" ref="S5960" xml:space="preserve"> _xlfn.IFS(Q5960 &lt; R5960, "L", Q5960 = R5960, "D", Q5960 &gt; R5960, "W")</f>
        <v>W</v>
      </c>
    </row>
    <row r="5961" spans="16:19" x14ac:dyDescent="0.3">
      <c r="P5961" s="28">
        <v>5955</v>
      </c>
      <c r="Q5961" s="26">
        <v>0</v>
      </c>
      <c r="R5961" s="27">
        <v>1</v>
      </c>
      <c r="S5961" s="29" t="str" cm="1">
        <f t="array" ref="S5961" xml:space="preserve"> _xlfn.IFS(Q5961 &lt; R5961, "L", Q5961 = R5961, "D", Q5961 &gt; R5961, "W")</f>
        <v>L</v>
      </c>
    </row>
    <row r="5962" spans="16:19" x14ac:dyDescent="0.3">
      <c r="P5962" s="28">
        <v>5956</v>
      </c>
      <c r="Q5962" s="26">
        <v>2</v>
      </c>
      <c r="R5962" s="27">
        <v>1</v>
      </c>
      <c r="S5962" s="29" t="str" cm="1">
        <f t="array" ref="S5962" xml:space="preserve"> _xlfn.IFS(Q5962 &lt; R5962, "L", Q5962 = R5962, "D", Q5962 &gt; R5962, "W")</f>
        <v>W</v>
      </c>
    </row>
    <row r="5963" spans="16:19" x14ac:dyDescent="0.3">
      <c r="P5963" s="28">
        <v>5957</v>
      </c>
      <c r="Q5963" s="26">
        <v>2</v>
      </c>
      <c r="R5963" s="27">
        <v>0</v>
      </c>
      <c r="S5963" s="29" t="str" cm="1">
        <f t="array" ref="S5963" xml:space="preserve"> _xlfn.IFS(Q5963 &lt; R5963, "L", Q5963 = R5963, "D", Q5963 &gt; R5963, "W")</f>
        <v>W</v>
      </c>
    </row>
    <row r="5964" spans="16:19" x14ac:dyDescent="0.3">
      <c r="P5964" s="28">
        <v>5958</v>
      </c>
      <c r="Q5964" s="26">
        <v>4</v>
      </c>
      <c r="R5964" s="27">
        <v>0</v>
      </c>
      <c r="S5964" s="29" t="str" cm="1">
        <f t="array" ref="S5964" xml:space="preserve"> _xlfn.IFS(Q5964 &lt; R5964, "L", Q5964 = R5964, "D", Q5964 &gt; R5964, "W")</f>
        <v>W</v>
      </c>
    </row>
    <row r="5965" spans="16:19" x14ac:dyDescent="0.3">
      <c r="P5965" s="28">
        <v>5959</v>
      </c>
      <c r="Q5965" s="26">
        <v>2</v>
      </c>
      <c r="R5965" s="27">
        <v>0</v>
      </c>
      <c r="S5965" s="29" t="str" cm="1">
        <f t="array" ref="S5965" xml:space="preserve"> _xlfn.IFS(Q5965 &lt; R5965, "L", Q5965 = R5965, "D", Q5965 &gt; R5965, "W")</f>
        <v>W</v>
      </c>
    </row>
    <row r="5966" spans="16:19" x14ac:dyDescent="0.3">
      <c r="P5966" s="28">
        <v>5960</v>
      </c>
      <c r="Q5966" s="26">
        <v>1</v>
      </c>
      <c r="R5966" s="27">
        <v>1</v>
      </c>
      <c r="S5966" s="29" t="str" cm="1">
        <f t="array" ref="S5966" xml:space="preserve"> _xlfn.IFS(Q5966 &lt; R5966, "L", Q5966 = R5966, "D", Q5966 &gt; R5966, "W")</f>
        <v>D</v>
      </c>
    </row>
    <row r="5967" spans="16:19" x14ac:dyDescent="0.3">
      <c r="P5967" s="28">
        <v>5961</v>
      </c>
      <c r="Q5967" s="26">
        <v>3</v>
      </c>
      <c r="R5967" s="27">
        <v>1</v>
      </c>
      <c r="S5967" s="29" t="str" cm="1">
        <f t="array" ref="S5967" xml:space="preserve"> _xlfn.IFS(Q5967 &lt; R5967, "L", Q5967 = R5967, "D", Q5967 &gt; R5967, "W")</f>
        <v>W</v>
      </c>
    </row>
    <row r="5968" spans="16:19" x14ac:dyDescent="0.3">
      <c r="P5968" s="28">
        <v>5962</v>
      </c>
      <c r="Q5968" s="26">
        <v>0</v>
      </c>
      <c r="R5968" s="27">
        <v>0</v>
      </c>
      <c r="S5968" s="29" t="str" cm="1">
        <f t="array" ref="S5968" xml:space="preserve"> _xlfn.IFS(Q5968 &lt; R5968, "L", Q5968 = R5968, "D", Q5968 &gt; R5968, "W")</f>
        <v>D</v>
      </c>
    </row>
    <row r="5969" spans="16:19" x14ac:dyDescent="0.3">
      <c r="P5969" s="28">
        <v>5963</v>
      </c>
      <c r="Q5969" s="26">
        <v>0</v>
      </c>
      <c r="R5969" s="27">
        <v>0</v>
      </c>
      <c r="S5969" s="29" t="str" cm="1">
        <f t="array" ref="S5969" xml:space="preserve"> _xlfn.IFS(Q5969 &lt; R5969, "L", Q5969 = R5969, "D", Q5969 &gt; R5969, "W")</f>
        <v>D</v>
      </c>
    </row>
    <row r="5970" spans="16:19" x14ac:dyDescent="0.3">
      <c r="P5970" s="28">
        <v>5964</v>
      </c>
      <c r="Q5970" s="26">
        <v>2</v>
      </c>
      <c r="R5970" s="27">
        <v>0</v>
      </c>
      <c r="S5970" s="29" t="str" cm="1">
        <f t="array" ref="S5970" xml:space="preserve"> _xlfn.IFS(Q5970 &lt; R5970, "L", Q5970 = R5970, "D", Q5970 &gt; R5970, "W")</f>
        <v>W</v>
      </c>
    </row>
    <row r="5971" spans="16:19" x14ac:dyDescent="0.3">
      <c r="P5971" s="28">
        <v>5965</v>
      </c>
      <c r="Q5971" s="26">
        <v>2</v>
      </c>
      <c r="R5971" s="27">
        <v>1</v>
      </c>
      <c r="S5971" s="29" t="str" cm="1">
        <f t="array" ref="S5971" xml:space="preserve"> _xlfn.IFS(Q5971 &lt; R5971, "L", Q5971 = R5971, "D", Q5971 &gt; R5971, "W")</f>
        <v>W</v>
      </c>
    </row>
    <row r="5972" spans="16:19" x14ac:dyDescent="0.3">
      <c r="P5972" s="28">
        <v>5966</v>
      </c>
      <c r="Q5972" s="26">
        <v>2</v>
      </c>
      <c r="R5972" s="27">
        <v>0</v>
      </c>
      <c r="S5972" s="29" t="str" cm="1">
        <f t="array" ref="S5972" xml:space="preserve"> _xlfn.IFS(Q5972 &lt; R5972, "L", Q5972 = R5972, "D", Q5972 &gt; R5972, "W")</f>
        <v>W</v>
      </c>
    </row>
    <row r="5973" spans="16:19" x14ac:dyDescent="0.3">
      <c r="P5973" s="28">
        <v>5967</v>
      </c>
      <c r="Q5973" s="26">
        <v>1</v>
      </c>
      <c r="R5973" s="27">
        <v>0</v>
      </c>
      <c r="S5973" s="29" t="str" cm="1">
        <f t="array" ref="S5973" xml:space="preserve"> _xlfn.IFS(Q5973 &lt; R5973, "L", Q5973 = R5973, "D", Q5973 &gt; R5973, "W")</f>
        <v>W</v>
      </c>
    </row>
    <row r="5974" spans="16:19" x14ac:dyDescent="0.3">
      <c r="P5974" s="28">
        <v>5968</v>
      </c>
      <c r="Q5974" s="26">
        <v>1</v>
      </c>
      <c r="R5974" s="27">
        <v>0</v>
      </c>
      <c r="S5974" s="29" t="str" cm="1">
        <f t="array" ref="S5974" xml:space="preserve"> _xlfn.IFS(Q5974 &lt; R5974, "L", Q5974 = R5974, "D", Q5974 &gt; R5974, "W")</f>
        <v>W</v>
      </c>
    </row>
    <row r="5975" spans="16:19" x14ac:dyDescent="0.3">
      <c r="P5975" s="28">
        <v>5969</v>
      </c>
      <c r="Q5975" s="26">
        <v>2</v>
      </c>
      <c r="R5975" s="27">
        <v>0</v>
      </c>
      <c r="S5975" s="29" t="str" cm="1">
        <f t="array" ref="S5975" xml:space="preserve"> _xlfn.IFS(Q5975 &lt; R5975, "L", Q5975 = R5975, "D", Q5975 &gt; R5975, "W")</f>
        <v>W</v>
      </c>
    </row>
    <row r="5976" spans="16:19" x14ac:dyDescent="0.3">
      <c r="P5976" s="28">
        <v>5970</v>
      </c>
      <c r="Q5976" s="26">
        <v>0</v>
      </c>
      <c r="R5976" s="27">
        <v>1</v>
      </c>
      <c r="S5976" s="29" t="str" cm="1">
        <f t="array" ref="S5976" xml:space="preserve"> _xlfn.IFS(Q5976 &lt; R5976, "L", Q5976 = R5976, "D", Q5976 &gt; R5976, "W")</f>
        <v>L</v>
      </c>
    </row>
    <row r="5977" spans="16:19" x14ac:dyDescent="0.3">
      <c r="P5977" s="28">
        <v>5971</v>
      </c>
      <c r="Q5977" s="26">
        <v>2</v>
      </c>
      <c r="R5977" s="27">
        <v>0</v>
      </c>
      <c r="S5977" s="29" t="str" cm="1">
        <f t="array" ref="S5977" xml:space="preserve"> _xlfn.IFS(Q5977 &lt; R5977, "L", Q5977 = R5977, "D", Q5977 &gt; R5977, "W")</f>
        <v>W</v>
      </c>
    </row>
    <row r="5978" spans="16:19" x14ac:dyDescent="0.3">
      <c r="P5978" s="28">
        <v>5972</v>
      </c>
      <c r="Q5978" s="26">
        <v>1</v>
      </c>
      <c r="R5978" s="27">
        <v>3</v>
      </c>
      <c r="S5978" s="29" t="str" cm="1">
        <f t="array" ref="S5978" xml:space="preserve"> _xlfn.IFS(Q5978 &lt; R5978, "L", Q5978 = R5978, "D", Q5978 &gt; R5978, "W")</f>
        <v>L</v>
      </c>
    </row>
    <row r="5979" spans="16:19" x14ac:dyDescent="0.3">
      <c r="P5979" s="28">
        <v>5973</v>
      </c>
      <c r="Q5979" s="26">
        <v>1</v>
      </c>
      <c r="R5979" s="27">
        <v>1</v>
      </c>
      <c r="S5979" s="29" t="str" cm="1">
        <f t="array" ref="S5979" xml:space="preserve"> _xlfn.IFS(Q5979 &lt; R5979, "L", Q5979 = R5979, "D", Q5979 &gt; R5979, "W")</f>
        <v>D</v>
      </c>
    </row>
    <row r="5980" spans="16:19" x14ac:dyDescent="0.3">
      <c r="P5980" s="28">
        <v>5974</v>
      </c>
      <c r="Q5980" s="26">
        <v>7</v>
      </c>
      <c r="R5980" s="27">
        <v>1</v>
      </c>
      <c r="S5980" s="29" t="str" cm="1">
        <f t="array" ref="S5980" xml:space="preserve"> _xlfn.IFS(Q5980 &lt; R5980, "L", Q5980 = R5980, "D", Q5980 &gt; R5980, "W")</f>
        <v>W</v>
      </c>
    </row>
    <row r="5981" spans="16:19" x14ac:dyDescent="0.3">
      <c r="P5981" s="28">
        <v>5975</v>
      </c>
      <c r="Q5981" s="26">
        <v>1</v>
      </c>
      <c r="R5981" s="27">
        <v>1</v>
      </c>
      <c r="S5981" s="29" t="str" cm="1">
        <f t="array" ref="S5981" xml:space="preserve"> _xlfn.IFS(Q5981 &lt; R5981, "L", Q5981 = R5981, "D", Q5981 &gt; R5981, "W")</f>
        <v>D</v>
      </c>
    </row>
    <row r="5982" spans="16:19" x14ac:dyDescent="0.3">
      <c r="P5982" s="28">
        <v>5976</v>
      </c>
      <c r="Q5982" s="26">
        <v>0</v>
      </c>
      <c r="R5982" s="27">
        <v>1</v>
      </c>
      <c r="S5982" s="29" t="str" cm="1">
        <f t="array" ref="S5982" xml:space="preserve"> _xlfn.IFS(Q5982 &lt; R5982, "L", Q5982 = R5982, "D", Q5982 &gt; R5982, "W")</f>
        <v>L</v>
      </c>
    </row>
    <row r="5983" spans="16:19" x14ac:dyDescent="0.3">
      <c r="P5983" s="28">
        <v>5977</v>
      </c>
      <c r="Q5983" s="26">
        <v>2</v>
      </c>
      <c r="R5983" s="27">
        <v>0</v>
      </c>
      <c r="S5983" s="29" t="str" cm="1">
        <f t="array" ref="S5983" xml:space="preserve"> _xlfn.IFS(Q5983 &lt; R5983, "L", Q5983 = R5983, "D", Q5983 &gt; R5983, "W")</f>
        <v>W</v>
      </c>
    </row>
    <row r="5984" spans="16:19" x14ac:dyDescent="0.3">
      <c r="P5984" s="28">
        <v>5978</v>
      </c>
      <c r="Q5984" s="26">
        <v>3</v>
      </c>
      <c r="R5984" s="27">
        <v>1</v>
      </c>
      <c r="S5984" s="29" t="str" cm="1">
        <f t="array" ref="S5984" xml:space="preserve"> _xlfn.IFS(Q5984 &lt; R5984, "L", Q5984 = R5984, "D", Q5984 &gt; R5984, "W")</f>
        <v>W</v>
      </c>
    </row>
    <row r="5985" spans="16:19" x14ac:dyDescent="0.3">
      <c r="P5985" s="28">
        <v>5979</v>
      </c>
      <c r="Q5985" s="26">
        <v>0</v>
      </c>
      <c r="R5985" s="27">
        <v>0</v>
      </c>
      <c r="S5985" s="29" t="str" cm="1">
        <f t="array" ref="S5985" xml:space="preserve"> _xlfn.IFS(Q5985 &lt; R5985, "L", Q5985 = R5985, "D", Q5985 &gt; R5985, "W")</f>
        <v>D</v>
      </c>
    </row>
    <row r="5986" spans="16:19" x14ac:dyDescent="0.3">
      <c r="P5986" s="28">
        <v>5980</v>
      </c>
      <c r="Q5986" s="26">
        <v>5</v>
      </c>
      <c r="R5986" s="27">
        <v>0</v>
      </c>
      <c r="S5986" s="29" t="str" cm="1">
        <f t="array" ref="S5986" xml:space="preserve"> _xlfn.IFS(Q5986 &lt; R5986, "L", Q5986 = R5986, "D", Q5986 &gt; R5986, "W")</f>
        <v>W</v>
      </c>
    </row>
    <row r="5987" spans="16:19" x14ac:dyDescent="0.3">
      <c r="P5987" s="28">
        <v>5981</v>
      </c>
      <c r="Q5987" s="26">
        <v>4</v>
      </c>
      <c r="R5987" s="27">
        <v>0</v>
      </c>
      <c r="S5987" s="29" t="str" cm="1">
        <f t="array" ref="S5987" xml:space="preserve"> _xlfn.IFS(Q5987 &lt; R5987, "L", Q5987 = R5987, "D", Q5987 &gt; R5987, "W")</f>
        <v>W</v>
      </c>
    </row>
    <row r="5988" spans="16:19" x14ac:dyDescent="0.3">
      <c r="P5988" s="28">
        <v>5982</v>
      </c>
      <c r="Q5988" s="26">
        <v>3</v>
      </c>
      <c r="R5988" s="27">
        <v>0</v>
      </c>
      <c r="S5988" s="29" t="str" cm="1">
        <f t="array" ref="S5988" xml:space="preserve"> _xlfn.IFS(Q5988 &lt; R5988, "L", Q5988 = R5988, "D", Q5988 &gt; R5988, "W")</f>
        <v>W</v>
      </c>
    </row>
    <row r="5989" spans="16:19" x14ac:dyDescent="0.3">
      <c r="P5989" s="28">
        <v>5983</v>
      </c>
      <c r="Q5989" s="26">
        <v>4</v>
      </c>
      <c r="R5989" s="27">
        <v>0</v>
      </c>
      <c r="S5989" s="29" t="str" cm="1">
        <f t="array" ref="S5989" xml:space="preserve"> _xlfn.IFS(Q5989 &lt; R5989, "L", Q5989 = R5989, "D", Q5989 &gt; R5989, "W")</f>
        <v>W</v>
      </c>
    </row>
    <row r="5990" spans="16:19" x14ac:dyDescent="0.3">
      <c r="P5990" s="28">
        <v>5984</v>
      </c>
      <c r="Q5990" s="26">
        <v>1</v>
      </c>
      <c r="R5990" s="27">
        <v>1</v>
      </c>
      <c r="S5990" s="29" t="str" cm="1">
        <f t="array" ref="S5990" xml:space="preserve"> _xlfn.IFS(Q5990 &lt; R5990, "L", Q5990 = R5990, "D", Q5990 &gt; R5990, "W")</f>
        <v>D</v>
      </c>
    </row>
    <row r="5991" spans="16:19" x14ac:dyDescent="0.3">
      <c r="P5991" s="28">
        <v>5985</v>
      </c>
      <c r="Q5991" s="26">
        <v>3</v>
      </c>
      <c r="R5991" s="27">
        <v>1</v>
      </c>
      <c r="S5991" s="29" t="str" cm="1">
        <f t="array" ref="S5991" xml:space="preserve"> _xlfn.IFS(Q5991 &lt; R5991, "L", Q5991 = R5991, "D", Q5991 &gt; R5991, "W")</f>
        <v>W</v>
      </c>
    </row>
    <row r="5992" spans="16:19" x14ac:dyDescent="0.3">
      <c r="P5992" s="28">
        <v>5986</v>
      </c>
      <c r="Q5992" s="26">
        <v>3</v>
      </c>
      <c r="R5992" s="27">
        <v>0</v>
      </c>
      <c r="S5992" s="29" t="str" cm="1">
        <f t="array" ref="S5992" xml:space="preserve"> _xlfn.IFS(Q5992 &lt; R5992, "L", Q5992 = R5992, "D", Q5992 &gt; R5992, "W")</f>
        <v>W</v>
      </c>
    </row>
    <row r="5993" spans="16:19" x14ac:dyDescent="0.3">
      <c r="P5993" s="28">
        <v>5987</v>
      </c>
      <c r="Q5993" s="26">
        <v>1</v>
      </c>
      <c r="R5993" s="27">
        <v>0</v>
      </c>
      <c r="S5993" s="29" t="str" cm="1">
        <f t="array" ref="S5993" xml:space="preserve"> _xlfn.IFS(Q5993 &lt; R5993, "L", Q5993 = R5993, "D", Q5993 &gt; R5993, "W")</f>
        <v>W</v>
      </c>
    </row>
    <row r="5994" spans="16:19" x14ac:dyDescent="0.3">
      <c r="P5994" s="28">
        <v>5988</v>
      </c>
      <c r="Q5994" s="26">
        <v>0</v>
      </c>
      <c r="R5994" s="27">
        <v>0</v>
      </c>
      <c r="S5994" s="29" t="str" cm="1">
        <f t="array" ref="S5994" xml:space="preserve"> _xlfn.IFS(Q5994 &lt; R5994, "L", Q5994 = R5994, "D", Q5994 &gt; R5994, "W")</f>
        <v>D</v>
      </c>
    </row>
    <row r="5995" spans="16:19" x14ac:dyDescent="0.3">
      <c r="P5995" s="28">
        <v>5989</v>
      </c>
      <c r="Q5995" s="26">
        <v>1</v>
      </c>
      <c r="R5995" s="27">
        <v>0</v>
      </c>
      <c r="S5995" s="29" t="str" cm="1">
        <f t="array" ref="S5995" xml:space="preserve"> _xlfn.IFS(Q5995 &lt; R5995, "L", Q5995 = R5995, "D", Q5995 &gt; R5995, "W")</f>
        <v>W</v>
      </c>
    </row>
    <row r="5996" spans="16:19" x14ac:dyDescent="0.3">
      <c r="P5996" s="28">
        <v>5990</v>
      </c>
      <c r="Q5996" s="26">
        <v>1</v>
      </c>
      <c r="R5996" s="27">
        <v>0</v>
      </c>
      <c r="S5996" s="29" t="str" cm="1">
        <f t="array" ref="S5996" xml:space="preserve"> _xlfn.IFS(Q5996 &lt; R5996, "L", Q5996 = R5996, "D", Q5996 &gt; R5996, "W")</f>
        <v>W</v>
      </c>
    </row>
    <row r="5997" spans="16:19" x14ac:dyDescent="0.3">
      <c r="P5997" s="28">
        <v>5991</v>
      </c>
      <c r="Q5997" s="26">
        <v>2</v>
      </c>
      <c r="R5997" s="27">
        <v>0</v>
      </c>
      <c r="S5997" s="29" t="str" cm="1">
        <f t="array" ref="S5997" xml:space="preserve"> _xlfn.IFS(Q5997 &lt; R5997, "L", Q5997 = R5997, "D", Q5997 &gt; R5997, "W")</f>
        <v>W</v>
      </c>
    </row>
    <row r="5998" spans="16:19" x14ac:dyDescent="0.3">
      <c r="P5998" s="28">
        <v>5992</v>
      </c>
      <c r="Q5998" s="26">
        <v>2</v>
      </c>
      <c r="R5998" s="27">
        <v>0</v>
      </c>
      <c r="S5998" s="29" t="str" cm="1">
        <f t="array" ref="S5998" xml:space="preserve"> _xlfn.IFS(Q5998 &lt; R5998, "L", Q5998 = R5998, "D", Q5998 &gt; R5998, "W")</f>
        <v>W</v>
      </c>
    </row>
    <row r="5999" spans="16:19" x14ac:dyDescent="0.3">
      <c r="P5999" s="28">
        <v>5993</v>
      </c>
      <c r="Q5999" s="26">
        <v>0</v>
      </c>
      <c r="R5999" s="27">
        <v>0</v>
      </c>
      <c r="S5999" s="29" t="str" cm="1">
        <f t="array" ref="S5999" xml:space="preserve"> _xlfn.IFS(Q5999 &lt; R5999, "L", Q5999 = R5999, "D", Q5999 &gt; R5999, "W")</f>
        <v>D</v>
      </c>
    </row>
    <row r="6000" spans="16:19" x14ac:dyDescent="0.3">
      <c r="P6000" s="28">
        <v>5994</v>
      </c>
      <c r="Q6000" s="26">
        <v>2</v>
      </c>
      <c r="R6000" s="27">
        <v>1</v>
      </c>
      <c r="S6000" s="29" t="str" cm="1">
        <f t="array" ref="S6000" xml:space="preserve"> _xlfn.IFS(Q6000 &lt; R6000, "L", Q6000 = R6000, "D", Q6000 &gt; R6000, "W")</f>
        <v>W</v>
      </c>
    </row>
    <row r="6001" spans="16:19" x14ac:dyDescent="0.3">
      <c r="P6001" s="28">
        <v>5995</v>
      </c>
      <c r="Q6001" s="26">
        <v>4</v>
      </c>
      <c r="R6001" s="27">
        <v>1</v>
      </c>
      <c r="S6001" s="29" t="str" cm="1">
        <f t="array" ref="S6001" xml:space="preserve"> _xlfn.IFS(Q6001 &lt; R6001, "L", Q6001 = R6001, "D", Q6001 &gt; R6001, "W")</f>
        <v>W</v>
      </c>
    </row>
    <row r="6002" spans="16:19" x14ac:dyDescent="0.3">
      <c r="P6002" s="28">
        <v>5996</v>
      </c>
      <c r="Q6002" s="26">
        <v>2</v>
      </c>
      <c r="R6002" s="27">
        <v>2</v>
      </c>
      <c r="S6002" s="29" t="str" cm="1">
        <f t="array" ref="S6002" xml:space="preserve"> _xlfn.IFS(Q6002 &lt; R6002, "L", Q6002 = R6002, "D", Q6002 &gt; R6002, "W")</f>
        <v>D</v>
      </c>
    </row>
    <row r="6003" spans="16:19" x14ac:dyDescent="0.3">
      <c r="P6003" s="28">
        <v>5997</v>
      </c>
      <c r="Q6003" s="26">
        <v>1</v>
      </c>
      <c r="R6003" s="27">
        <v>0</v>
      </c>
      <c r="S6003" s="29" t="str" cm="1">
        <f t="array" ref="S6003" xml:space="preserve"> _xlfn.IFS(Q6003 &lt; R6003, "L", Q6003 = R6003, "D", Q6003 &gt; R6003, "W")</f>
        <v>W</v>
      </c>
    </row>
    <row r="6004" spans="16:19" x14ac:dyDescent="0.3">
      <c r="P6004" s="28">
        <v>5998</v>
      </c>
      <c r="Q6004" s="26">
        <v>3</v>
      </c>
      <c r="R6004" s="27">
        <v>2</v>
      </c>
      <c r="S6004" s="29" t="str" cm="1">
        <f t="array" ref="S6004" xml:space="preserve"> _xlfn.IFS(Q6004 &lt; R6004, "L", Q6004 = R6004, "D", Q6004 &gt; R6004, "W")</f>
        <v>W</v>
      </c>
    </row>
    <row r="6005" spans="16:19" x14ac:dyDescent="0.3">
      <c r="P6005" s="28">
        <v>5999</v>
      </c>
      <c r="Q6005" s="26">
        <v>4</v>
      </c>
      <c r="R6005" s="27">
        <v>1</v>
      </c>
      <c r="S6005" s="29" t="str" cm="1">
        <f t="array" ref="S6005" xml:space="preserve"> _xlfn.IFS(Q6005 &lt; R6005, "L", Q6005 = R6005, "D", Q6005 &gt; R6005, "W")</f>
        <v>W</v>
      </c>
    </row>
    <row r="6006" spans="16:19" x14ac:dyDescent="0.3">
      <c r="P6006" s="28">
        <v>6000</v>
      </c>
      <c r="Q6006" s="26">
        <v>5</v>
      </c>
      <c r="R6006" s="27">
        <v>0</v>
      </c>
      <c r="S6006" s="29" t="str" cm="1">
        <f t="array" ref="S6006" xml:space="preserve"> _xlfn.IFS(Q6006 &lt; R6006, "L", Q6006 = R6006, "D", Q6006 &gt; R6006, "W")</f>
        <v>W</v>
      </c>
    </row>
    <row r="6007" spans="16:19" x14ac:dyDescent="0.3">
      <c r="P6007" s="28">
        <v>6001</v>
      </c>
      <c r="Q6007" s="26">
        <v>3</v>
      </c>
      <c r="R6007" s="27">
        <v>0</v>
      </c>
      <c r="S6007" s="29" t="str" cm="1">
        <f t="array" ref="S6007" xml:space="preserve"> _xlfn.IFS(Q6007 &lt; R6007, "L", Q6007 = R6007, "D", Q6007 &gt; R6007, "W")</f>
        <v>W</v>
      </c>
    </row>
    <row r="6008" spans="16:19" x14ac:dyDescent="0.3">
      <c r="P6008" s="28">
        <v>6002</v>
      </c>
      <c r="Q6008" s="26">
        <v>3</v>
      </c>
      <c r="R6008" s="27">
        <v>0</v>
      </c>
      <c r="S6008" s="29" t="str" cm="1">
        <f t="array" ref="S6008" xml:space="preserve"> _xlfn.IFS(Q6008 &lt; R6008, "L", Q6008 = R6008, "D", Q6008 &gt; R6008, "W")</f>
        <v>W</v>
      </c>
    </row>
    <row r="6009" spans="16:19" x14ac:dyDescent="0.3">
      <c r="P6009" s="28">
        <v>6003</v>
      </c>
      <c r="Q6009" s="26">
        <v>1</v>
      </c>
      <c r="R6009" s="27">
        <v>3</v>
      </c>
      <c r="S6009" s="29" t="str" cm="1">
        <f t="array" ref="S6009" xml:space="preserve"> _xlfn.IFS(Q6009 &lt; R6009, "L", Q6009 = R6009, "D", Q6009 &gt; R6009, "W")</f>
        <v>L</v>
      </c>
    </row>
    <row r="6010" spans="16:19" x14ac:dyDescent="0.3">
      <c r="P6010" s="28">
        <v>6004</v>
      </c>
      <c r="Q6010" s="26">
        <v>1</v>
      </c>
      <c r="R6010" s="27">
        <v>1</v>
      </c>
      <c r="S6010" s="29" t="str" cm="1">
        <f t="array" ref="S6010" xml:space="preserve"> _xlfn.IFS(Q6010 &lt; R6010, "L", Q6010 = R6010, "D", Q6010 &gt; R6010, "W")</f>
        <v>D</v>
      </c>
    </row>
    <row r="6011" spans="16:19" x14ac:dyDescent="0.3">
      <c r="P6011" s="28">
        <v>6005</v>
      </c>
      <c r="Q6011" s="26">
        <v>5</v>
      </c>
      <c r="R6011" s="27">
        <v>1</v>
      </c>
      <c r="S6011" s="29" t="str" cm="1">
        <f t="array" ref="S6011" xml:space="preserve"> _xlfn.IFS(Q6011 &lt; R6011, "L", Q6011 = R6011, "D", Q6011 &gt; R6011, "W")</f>
        <v>W</v>
      </c>
    </row>
    <row r="6012" spans="16:19" x14ac:dyDescent="0.3">
      <c r="P6012" s="28">
        <v>6006</v>
      </c>
      <c r="Q6012" s="26">
        <v>2</v>
      </c>
      <c r="R6012" s="27">
        <v>1</v>
      </c>
      <c r="S6012" s="29" t="str" cm="1">
        <f t="array" ref="S6012" xml:space="preserve"> _xlfn.IFS(Q6012 &lt; R6012, "L", Q6012 = R6012, "D", Q6012 &gt; R6012, "W")</f>
        <v>W</v>
      </c>
    </row>
    <row r="6013" spans="16:19" x14ac:dyDescent="0.3">
      <c r="P6013" s="28">
        <v>6007</v>
      </c>
      <c r="Q6013" s="26">
        <v>2</v>
      </c>
      <c r="R6013" s="27">
        <v>1</v>
      </c>
      <c r="S6013" s="29" t="str" cm="1">
        <f t="array" ref="S6013" xml:space="preserve"> _xlfn.IFS(Q6013 &lt; R6013, "L", Q6013 = R6013, "D", Q6013 &gt; R6013, "W")</f>
        <v>W</v>
      </c>
    </row>
    <row r="6014" spans="16:19" x14ac:dyDescent="0.3">
      <c r="P6014" s="28">
        <v>6008</v>
      </c>
      <c r="Q6014" s="26">
        <v>3</v>
      </c>
      <c r="R6014" s="27">
        <v>0</v>
      </c>
      <c r="S6014" s="29" t="str" cm="1">
        <f t="array" ref="S6014" xml:space="preserve"> _xlfn.IFS(Q6014 &lt; R6014, "L", Q6014 = R6014, "D", Q6014 &gt; R6014, "W")</f>
        <v>W</v>
      </c>
    </row>
    <row r="6015" spans="16:19" x14ac:dyDescent="0.3">
      <c r="P6015" s="28">
        <v>6009</v>
      </c>
      <c r="Q6015" s="26">
        <v>4</v>
      </c>
      <c r="R6015" s="27">
        <v>0</v>
      </c>
      <c r="S6015" s="29" t="str" cm="1">
        <f t="array" ref="S6015" xml:space="preserve"> _xlfn.IFS(Q6015 &lt; R6015, "L", Q6015 = R6015, "D", Q6015 &gt; R6015, "W")</f>
        <v>W</v>
      </c>
    </row>
    <row r="6016" spans="16:19" x14ac:dyDescent="0.3">
      <c r="P6016" s="28">
        <v>6010</v>
      </c>
      <c r="Q6016" s="26">
        <v>1</v>
      </c>
      <c r="R6016" s="27">
        <v>1</v>
      </c>
      <c r="S6016" s="29" t="str" cm="1">
        <f t="array" ref="S6016" xml:space="preserve"> _xlfn.IFS(Q6016 &lt; R6016, "L", Q6016 = R6016, "D", Q6016 &gt; R6016, "W")</f>
        <v>D</v>
      </c>
    </row>
    <row r="6017" spans="16:19" x14ac:dyDescent="0.3">
      <c r="P6017" s="28">
        <v>6011</v>
      </c>
      <c r="Q6017" s="26">
        <v>2</v>
      </c>
      <c r="R6017" s="27">
        <v>0</v>
      </c>
      <c r="S6017" s="29" t="str" cm="1">
        <f t="array" ref="S6017" xml:space="preserve"> _xlfn.IFS(Q6017 &lt; R6017, "L", Q6017 = R6017, "D", Q6017 &gt; R6017, "W")</f>
        <v>W</v>
      </c>
    </row>
    <row r="6018" spans="16:19" x14ac:dyDescent="0.3">
      <c r="P6018" s="28">
        <v>6012</v>
      </c>
      <c r="Q6018" s="26">
        <v>3</v>
      </c>
      <c r="R6018" s="27">
        <v>0</v>
      </c>
      <c r="S6018" s="29" t="str" cm="1">
        <f t="array" ref="S6018" xml:space="preserve"> _xlfn.IFS(Q6018 &lt; R6018, "L", Q6018 = R6018, "D", Q6018 &gt; R6018, "W")</f>
        <v>W</v>
      </c>
    </row>
    <row r="6019" spans="16:19" x14ac:dyDescent="0.3">
      <c r="P6019" s="28">
        <v>6013</v>
      </c>
      <c r="Q6019" s="26">
        <v>1</v>
      </c>
      <c r="R6019" s="27">
        <v>2</v>
      </c>
      <c r="S6019" s="29" t="str" cm="1">
        <f t="array" ref="S6019" xml:space="preserve"> _xlfn.IFS(Q6019 &lt; R6019, "L", Q6019 = R6019, "D", Q6019 &gt; R6019, "W")</f>
        <v>L</v>
      </c>
    </row>
    <row r="6020" spans="16:19" x14ac:dyDescent="0.3">
      <c r="P6020" s="28">
        <v>6014</v>
      </c>
      <c r="Q6020" s="26">
        <v>2</v>
      </c>
      <c r="R6020" s="27">
        <v>0</v>
      </c>
      <c r="S6020" s="29" t="str" cm="1">
        <f t="array" ref="S6020" xml:space="preserve"> _xlfn.IFS(Q6020 &lt; R6020, "L", Q6020 = R6020, "D", Q6020 &gt; R6020, "W")</f>
        <v>W</v>
      </c>
    </row>
    <row r="6021" spans="16:19" x14ac:dyDescent="0.3">
      <c r="P6021" s="28">
        <v>6015</v>
      </c>
      <c r="Q6021" s="26">
        <v>4</v>
      </c>
      <c r="R6021" s="27">
        <v>1</v>
      </c>
      <c r="S6021" s="29" t="str" cm="1">
        <f t="array" ref="S6021" xml:space="preserve"> _xlfn.IFS(Q6021 &lt; R6021, "L", Q6021 = R6021, "D", Q6021 &gt; R6021, "W")</f>
        <v>W</v>
      </c>
    </row>
    <row r="6022" spans="16:19" x14ac:dyDescent="0.3">
      <c r="P6022" s="28">
        <v>6016</v>
      </c>
      <c r="Q6022" s="26">
        <v>3</v>
      </c>
      <c r="R6022" s="27">
        <v>1</v>
      </c>
      <c r="S6022" s="29" t="str" cm="1">
        <f t="array" ref="S6022" xml:space="preserve"> _xlfn.IFS(Q6022 &lt; R6022, "L", Q6022 = R6022, "D", Q6022 &gt; R6022, "W")</f>
        <v>W</v>
      </c>
    </row>
    <row r="6023" spans="16:19" x14ac:dyDescent="0.3">
      <c r="P6023" s="28">
        <v>6017</v>
      </c>
      <c r="Q6023" s="26">
        <v>3</v>
      </c>
      <c r="R6023" s="27">
        <v>1</v>
      </c>
      <c r="S6023" s="29" t="str" cm="1">
        <f t="array" ref="S6023" xml:space="preserve"> _xlfn.IFS(Q6023 &lt; R6023, "L", Q6023 = R6023, "D", Q6023 &gt; R6023, "W")</f>
        <v>W</v>
      </c>
    </row>
    <row r="6024" spans="16:19" x14ac:dyDescent="0.3">
      <c r="P6024" s="28">
        <v>6018</v>
      </c>
      <c r="Q6024" s="26">
        <v>1</v>
      </c>
      <c r="R6024" s="27">
        <v>0</v>
      </c>
      <c r="S6024" s="29" t="str" cm="1">
        <f t="array" ref="S6024" xml:space="preserve"> _xlfn.IFS(Q6024 &lt; R6024, "L", Q6024 = R6024, "D", Q6024 &gt; R6024, "W")</f>
        <v>W</v>
      </c>
    </row>
    <row r="6025" spans="16:19" x14ac:dyDescent="0.3">
      <c r="P6025" s="28">
        <v>6019</v>
      </c>
      <c r="Q6025" s="26">
        <v>0</v>
      </c>
      <c r="R6025" s="27">
        <v>0</v>
      </c>
      <c r="S6025" s="29" t="str" cm="1">
        <f t="array" ref="S6025" xml:space="preserve"> _xlfn.IFS(Q6025 &lt; R6025, "L", Q6025 = R6025, "D", Q6025 &gt; R6025, "W")</f>
        <v>D</v>
      </c>
    </row>
    <row r="6026" spans="16:19" x14ac:dyDescent="0.3">
      <c r="P6026" s="28">
        <v>6020</v>
      </c>
      <c r="Q6026" s="26">
        <v>2</v>
      </c>
      <c r="R6026" s="27">
        <v>1</v>
      </c>
      <c r="S6026" s="29" t="str" cm="1">
        <f t="array" ref="S6026" xml:space="preserve"> _xlfn.IFS(Q6026 &lt; R6026, "L", Q6026 = R6026, "D", Q6026 &gt; R6026, "W")</f>
        <v>W</v>
      </c>
    </row>
    <row r="6027" spans="16:19" x14ac:dyDescent="0.3">
      <c r="P6027" s="28">
        <v>6021</v>
      </c>
      <c r="Q6027" s="26">
        <v>3</v>
      </c>
      <c r="R6027" s="27">
        <v>1</v>
      </c>
      <c r="S6027" s="29" t="str" cm="1">
        <f t="array" ref="S6027" xml:space="preserve"> _xlfn.IFS(Q6027 &lt; R6027, "L", Q6027 = R6027, "D", Q6027 &gt; R6027, "W")</f>
        <v>W</v>
      </c>
    </row>
    <row r="6028" spans="16:19" x14ac:dyDescent="0.3">
      <c r="P6028" s="28">
        <v>6022</v>
      </c>
      <c r="Q6028" s="26">
        <v>3</v>
      </c>
      <c r="R6028" s="27">
        <v>3</v>
      </c>
      <c r="S6028" s="29" t="str" cm="1">
        <f t="array" ref="S6028" xml:space="preserve"> _xlfn.IFS(Q6028 &lt; R6028, "L", Q6028 = R6028, "D", Q6028 &gt; R6028, "W")</f>
        <v>D</v>
      </c>
    </row>
    <row r="6029" spans="16:19" x14ac:dyDescent="0.3">
      <c r="P6029" s="28">
        <v>6023</v>
      </c>
      <c r="Q6029" s="26">
        <v>1</v>
      </c>
      <c r="R6029" s="27">
        <v>0</v>
      </c>
      <c r="S6029" s="29" t="str" cm="1">
        <f t="array" ref="S6029" xml:space="preserve"> _xlfn.IFS(Q6029 &lt; R6029, "L", Q6029 = R6029, "D", Q6029 &gt; R6029, "W")</f>
        <v>W</v>
      </c>
    </row>
    <row r="6030" spans="16:19" x14ac:dyDescent="0.3">
      <c r="P6030" s="28">
        <v>6024</v>
      </c>
      <c r="Q6030" s="26">
        <v>2</v>
      </c>
      <c r="R6030" s="27">
        <v>0</v>
      </c>
      <c r="S6030" s="29" t="str" cm="1">
        <f t="array" ref="S6030" xml:space="preserve"> _xlfn.IFS(Q6030 &lt; R6030, "L", Q6030 = R6030, "D", Q6030 &gt; R6030, "W")</f>
        <v>W</v>
      </c>
    </row>
    <row r="6031" spans="16:19" x14ac:dyDescent="0.3">
      <c r="P6031" s="28">
        <v>6025</v>
      </c>
      <c r="Q6031" s="26">
        <v>2</v>
      </c>
      <c r="R6031" s="27">
        <v>0</v>
      </c>
      <c r="S6031" s="29" t="str" cm="1">
        <f t="array" ref="S6031" xml:space="preserve"> _xlfn.IFS(Q6031 &lt; R6031, "L", Q6031 = R6031, "D", Q6031 &gt; R6031, "W")</f>
        <v>W</v>
      </c>
    </row>
    <row r="6032" spans="16:19" x14ac:dyDescent="0.3">
      <c r="P6032" s="28">
        <v>6026</v>
      </c>
      <c r="Q6032" s="26">
        <v>0</v>
      </c>
      <c r="R6032" s="27">
        <v>0</v>
      </c>
      <c r="S6032" s="29" t="str" cm="1">
        <f t="array" ref="S6032" xml:space="preserve"> _xlfn.IFS(Q6032 &lt; R6032, "L", Q6032 = R6032, "D", Q6032 &gt; R6032, "W")</f>
        <v>D</v>
      </c>
    </row>
    <row r="6033" spans="16:19" x14ac:dyDescent="0.3">
      <c r="P6033" s="28">
        <v>6027</v>
      </c>
      <c r="Q6033" s="26">
        <v>1</v>
      </c>
      <c r="R6033" s="27">
        <v>1</v>
      </c>
      <c r="S6033" s="29" t="str" cm="1">
        <f t="array" ref="S6033" xml:space="preserve"> _xlfn.IFS(Q6033 &lt; R6033, "L", Q6033 = R6033, "D", Q6033 &gt; R6033, "W")</f>
        <v>D</v>
      </c>
    </row>
    <row r="6034" spans="16:19" x14ac:dyDescent="0.3">
      <c r="P6034" s="28">
        <v>6028</v>
      </c>
      <c r="Q6034" s="26">
        <v>0</v>
      </c>
      <c r="R6034" s="27">
        <v>0</v>
      </c>
      <c r="S6034" s="29" t="str" cm="1">
        <f t="array" ref="S6034" xml:space="preserve"> _xlfn.IFS(Q6034 &lt; R6034, "L", Q6034 = R6034, "D", Q6034 &gt; R6034, "W")</f>
        <v>D</v>
      </c>
    </row>
    <row r="6035" spans="16:19" x14ac:dyDescent="0.3">
      <c r="P6035" s="28">
        <v>6029</v>
      </c>
      <c r="Q6035" s="26">
        <v>4</v>
      </c>
      <c r="R6035" s="27">
        <v>3</v>
      </c>
      <c r="S6035" s="29" t="str" cm="1">
        <f t="array" ref="S6035" xml:space="preserve"> _xlfn.IFS(Q6035 &lt; R6035, "L", Q6035 = R6035, "D", Q6035 &gt; R6035, "W")</f>
        <v>W</v>
      </c>
    </row>
    <row r="6036" spans="16:19" x14ac:dyDescent="0.3">
      <c r="P6036" s="28">
        <v>6030</v>
      </c>
      <c r="Q6036" s="26">
        <v>2</v>
      </c>
      <c r="R6036" s="27">
        <v>0</v>
      </c>
      <c r="S6036" s="29" t="str" cm="1">
        <f t="array" ref="S6036" xml:space="preserve"> _xlfn.IFS(Q6036 &lt; R6036, "L", Q6036 = R6036, "D", Q6036 &gt; R6036, "W")</f>
        <v>W</v>
      </c>
    </row>
    <row r="6037" spans="16:19" x14ac:dyDescent="0.3">
      <c r="P6037" s="28">
        <v>6031</v>
      </c>
      <c r="Q6037" s="26">
        <v>5</v>
      </c>
      <c r="R6037" s="27">
        <v>1</v>
      </c>
      <c r="S6037" s="29" t="str" cm="1">
        <f t="array" ref="S6037" xml:space="preserve"> _xlfn.IFS(Q6037 &lt; R6037, "L", Q6037 = R6037, "D", Q6037 &gt; R6037, "W")</f>
        <v>W</v>
      </c>
    </row>
    <row r="6038" spans="16:19" x14ac:dyDescent="0.3">
      <c r="P6038" s="28">
        <v>6032</v>
      </c>
      <c r="Q6038" s="26">
        <v>4</v>
      </c>
      <c r="R6038" s="27">
        <v>2</v>
      </c>
      <c r="S6038" s="29" t="str" cm="1">
        <f t="array" ref="S6038" xml:space="preserve"> _xlfn.IFS(Q6038 &lt; R6038, "L", Q6038 = R6038, "D", Q6038 &gt; R6038, "W")</f>
        <v>W</v>
      </c>
    </row>
    <row r="6039" spans="16:19" x14ac:dyDescent="0.3">
      <c r="P6039" s="28">
        <v>6033</v>
      </c>
      <c r="Q6039" s="26">
        <v>0</v>
      </c>
      <c r="R6039" s="27">
        <v>1</v>
      </c>
      <c r="S6039" s="29" t="str" cm="1">
        <f t="array" ref="S6039" xml:space="preserve"> _xlfn.IFS(Q6039 &lt; R6039, "L", Q6039 = R6039, "D", Q6039 &gt; R6039, "W")</f>
        <v>L</v>
      </c>
    </row>
    <row r="6040" spans="16:19" x14ac:dyDescent="0.3">
      <c r="P6040" s="28">
        <v>6034</v>
      </c>
      <c r="Q6040" s="26">
        <v>2</v>
      </c>
      <c r="R6040" s="27">
        <v>2</v>
      </c>
      <c r="S6040" s="29" t="str" cm="1">
        <f t="array" ref="S6040" xml:space="preserve"> _xlfn.IFS(Q6040 &lt; R6040, "L", Q6040 = R6040, "D", Q6040 &gt; R6040, "W")</f>
        <v>D</v>
      </c>
    </row>
    <row r="6041" spans="16:19" x14ac:dyDescent="0.3">
      <c r="P6041" s="28">
        <v>6035</v>
      </c>
      <c r="Q6041" s="26">
        <v>3</v>
      </c>
      <c r="R6041" s="27">
        <v>1</v>
      </c>
      <c r="S6041" s="29" t="str" cm="1">
        <f t="array" ref="S6041" xml:space="preserve"> _xlfn.IFS(Q6041 &lt; R6041, "L", Q6041 = R6041, "D", Q6041 &gt; R6041, "W")</f>
        <v>W</v>
      </c>
    </row>
    <row r="6042" spans="16:19" x14ac:dyDescent="0.3">
      <c r="P6042" s="28">
        <v>6036</v>
      </c>
      <c r="Q6042" s="26">
        <v>1</v>
      </c>
      <c r="R6042" s="27">
        <v>0</v>
      </c>
      <c r="S6042" s="29" t="str" cm="1">
        <f t="array" ref="S6042" xml:space="preserve"> _xlfn.IFS(Q6042 &lt; R6042, "L", Q6042 = R6042, "D", Q6042 &gt; R6042, "W")</f>
        <v>W</v>
      </c>
    </row>
    <row r="6043" spans="16:19" x14ac:dyDescent="0.3">
      <c r="P6043" s="28">
        <v>6037</v>
      </c>
      <c r="Q6043" s="26">
        <v>5</v>
      </c>
      <c r="R6043" s="27">
        <v>1</v>
      </c>
      <c r="S6043" s="29" t="str" cm="1">
        <f t="array" ref="S6043" xml:space="preserve"> _xlfn.IFS(Q6043 &lt; R6043, "L", Q6043 = R6043, "D", Q6043 &gt; R6043, "W")</f>
        <v>W</v>
      </c>
    </row>
    <row r="6044" spans="16:19" x14ac:dyDescent="0.3">
      <c r="P6044" s="28">
        <v>6038</v>
      </c>
      <c r="Q6044" s="26">
        <v>0</v>
      </c>
      <c r="R6044" s="27">
        <v>1</v>
      </c>
      <c r="S6044" s="29" t="str" cm="1">
        <f t="array" ref="S6044" xml:space="preserve"> _xlfn.IFS(Q6044 &lt; R6044, "L", Q6044 = R6044, "D", Q6044 &gt; R6044, "W")</f>
        <v>L</v>
      </c>
    </row>
    <row r="6045" spans="16:19" x14ac:dyDescent="0.3">
      <c r="P6045" s="28">
        <v>6039</v>
      </c>
      <c r="Q6045" s="26">
        <v>1</v>
      </c>
      <c r="R6045" s="27">
        <v>2</v>
      </c>
      <c r="S6045" s="29" t="str" cm="1">
        <f t="array" ref="S6045" xml:space="preserve"> _xlfn.IFS(Q6045 &lt; R6045, "L", Q6045 = R6045, "D", Q6045 &gt; R6045, "W")</f>
        <v>L</v>
      </c>
    </row>
    <row r="6046" spans="16:19" x14ac:dyDescent="0.3">
      <c r="P6046" s="28">
        <v>6040</v>
      </c>
      <c r="Q6046" s="26">
        <v>2</v>
      </c>
      <c r="R6046" s="27">
        <v>1</v>
      </c>
      <c r="S6046" s="29" t="str" cm="1">
        <f t="array" ref="S6046" xml:space="preserve"> _xlfn.IFS(Q6046 &lt; R6046, "L", Q6046 = R6046, "D", Q6046 &gt; R6046, "W")</f>
        <v>W</v>
      </c>
    </row>
    <row r="6047" spans="16:19" x14ac:dyDescent="0.3">
      <c r="P6047" s="28">
        <v>6041</v>
      </c>
      <c r="Q6047" s="26">
        <v>1</v>
      </c>
      <c r="R6047" s="27">
        <v>1</v>
      </c>
      <c r="S6047" s="29" t="str" cm="1">
        <f t="array" ref="S6047" xml:space="preserve"> _xlfn.IFS(Q6047 &lt; R6047, "L", Q6047 = R6047, "D", Q6047 &gt; R6047, "W")</f>
        <v>D</v>
      </c>
    </row>
    <row r="6048" spans="16:19" x14ac:dyDescent="0.3">
      <c r="P6048" s="28">
        <v>6042</v>
      </c>
      <c r="Q6048" s="26">
        <v>3</v>
      </c>
      <c r="R6048" s="27">
        <v>2</v>
      </c>
      <c r="S6048" s="29" t="str" cm="1">
        <f t="array" ref="S6048" xml:space="preserve"> _xlfn.IFS(Q6048 &lt; R6048, "L", Q6048 = R6048, "D", Q6048 &gt; R6048, "W")</f>
        <v>W</v>
      </c>
    </row>
    <row r="6049" spans="16:19" x14ac:dyDescent="0.3">
      <c r="P6049" s="28">
        <v>6043</v>
      </c>
      <c r="Q6049" s="26">
        <v>4</v>
      </c>
      <c r="R6049" s="27">
        <v>0</v>
      </c>
      <c r="S6049" s="29" t="str" cm="1">
        <f t="array" ref="S6049" xml:space="preserve"> _xlfn.IFS(Q6049 &lt; R6049, "L", Q6049 = R6049, "D", Q6049 &gt; R6049, "W")</f>
        <v>W</v>
      </c>
    </row>
    <row r="6050" spans="16:19" x14ac:dyDescent="0.3">
      <c r="P6050" s="28">
        <v>6044</v>
      </c>
      <c r="Q6050" s="26">
        <v>3</v>
      </c>
      <c r="R6050" s="27">
        <v>1</v>
      </c>
      <c r="S6050" s="29" t="str" cm="1">
        <f t="array" ref="S6050" xml:space="preserve"> _xlfn.IFS(Q6050 &lt; R6050, "L", Q6050 = R6050, "D", Q6050 &gt; R6050, "W")</f>
        <v>W</v>
      </c>
    </row>
    <row r="6051" spans="16:19" x14ac:dyDescent="0.3">
      <c r="P6051" s="28">
        <v>6045</v>
      </c>
      <c r="Q6051" s="26">
        <v>5</v>
      </c>
      <c r="R6051" s="27">
        <v>1</v>
      </c>
      <c r="S6051" s="29" t="str" cm="1">
        <f t="array" ref="S6051" xml:space="preserve"> _xlfn.IFS(Q6051 &lt; R6051, "L", Q6051 = R6051, "D", Q6051 &gt; R6051, "W")</f>
        <v>W</v>
      </c>
    </row>
    <row r="6052" spans="16:19" x14ac:dyDescent="0.3">
      <c r="P6052" s="28">
        <v>6046</v>
      </c>
      <c r="Q6052" s="26">
        <v>1</v>
      </c>
      <c r="R6052" s="27">
        <v>0</v>
      </c>
      <c r="S6052" s="29" t="str" cm="1">
        <f t="array" ref="S6052" xml:space="preserve"> _xlfn.IFS(Q6052 &lt; R6052, "L", Q6052 = R6052, "D", Q6052 &gt; R6052, "W")</f>
        <v>W</v>
      </c>
    </row>
    <row r="6053" spans="16:19" x14ac:dyDescent="0.3">
      <c r="P6053" s="28">
        <v>6047</v>
      </c>
      <c r="Q6053" s="26">
        <v>0</v>
      </c>
      <c r="R6053" s="27">
        <v>1</v>
      </c>
      <c r="S6053" s="29" t="str" cm="1">
        <f t="array" ref="S6053" xml:space="preserve"> _xlfn.IFS(Q6053 &lt; R6053, "L", Q6053 = R6053, "D", Q6053 &gt; R6053, "W")</f>
        <v>L</v>
      </c>
    </row>
    <row r="6054" spans="16:19" x14ac:dyDescent="0.3">
      <c r="P6054" s="28">
        <v>6048</v>
      </c>
      <c r="Q6054" s="26">
        <v>5</v>
      </c>
      <c r="R6054" s="27">
        <v>1</v>
      </c>
      <c r="S6054" s="29" t="str" cm="1">
        <f t="array" ref="S6054" xml:space="preserve"> _xlfn.IFS(Q6054 &lt; R6054, "L", Q6054 = R6054, "D", Q6054 &gt; R6054, "W")</f>
        <v>W</v>
      </c>
    </row>
    <row r="6055" spans="16:19" x14ac:dyDescent="0.3">
      <c r="P6055" s="28">
        <v>6049</v>
      </c>
      <c r="Q6055" s="26">
        <v>2</v>
      </c>
      <c r="R6055" s="27">
        <v>2</v>
      </c>
      <c r="S6055" s="29" t="str" cm="1">
        <f t="array" ref="S6055" xml:space="preserve"> _xlfn.IFS(Q6055 &lt; R6055, "L", Q6055 = R6055, "D", Q6055 &gt; R6055, "W")</f>
        <v>D</v>
      </c>
    </row>
    <row r="6056" spans="16:19" x14ac:dyDescent="0.3">
      <c r="P6056" s="28">
        <v>6050</v>
      </c>
      <c r="Q6056" s="26">
        <v>4</v>
      </c>
      <c r="R6056" s="27">
        <v>1</v>
      </c>
      <c r="S6056" s="29" t="str" cm="1">
        <f t="array" ref="S6056" xml:space="preserve"> _xlfn.IFS(Q6056 &lt; R6056, "L", Q6056 = R6056, "D", Q6056 &gt; R6056, "W")</f>
        <v>W</v>
      </c>
    </row>
    <row r="6057" spans="16:19" x14ac:dyDescent="0.3">
      <c r="P6057" s="28">
        <v>6051</v>
      </c>
      <c r="Q6057" s="26">
        <v>2</v>
      </c>
      <c r="R6057" s="27">
        <v>0</v>
      </c>
      <c r="S6057" s="29" t="str" cm="1">
        <f t="array" ref="S6057" xml:space="preserve"> _xlfn.IFS(Q6057 &lt; R6057, "L", Q6057 = R6057, "D", Q6057 &gt; R6057, "W")</f>
        <v>W</v>
      </c>
    </row>
    <row r="6058" spans="16:19" x14ac:dyDescent="0.3">
      <c r="P6058" s="28">
        <v>6052</v>
      </c>
      <c r="Q6058" s="26">
        <v>0</v>
      </c>
      <c r="R6058" s="27">
        <v>1</v>
      </c>
      <c r="S6058" s="29" t="str" cm="1">
        <f t="array" ref="S6058" xml:space="preserve"> _xlfn.IFS(Q6058 &lt; R6058, "L", Q6058 = R6058, "D", Q6058 &gt; R6058, "W")</f>
        <v>L</v>
      </c>
    </row>
    <row r="6059" spans="16:19" x14ac:dyDescent="0.3">
      <c r="P6059" s="28">
        <v>6053</v>
      </c>
      <c r="Q6059" s="26">
        <v>2</v>
      </c>
      <c r="R6059" s="27">
        <v>1</v>
      </c>
      <c r="S6059" s="29" t="str" cm="1">
        <f t="array" ref="S6059" xml:space="preserve"> _xlfn.IFS(Q6059 &lt; R6059, "L", Q6059 = R6059, "D", Q6059 &gt; R6059, "W")</f>
        <v>W</v>
      </c>
    </row>
    <row r="6060" spans="16:19" x14ac:dyDescent="0.3">
      <c r="P6060" s="28">
        <v>6054</v>
      </c>
      <c r="Q6060" s="26">
        <v>1</v>
      </c>
      <c r="R6060" s="27">
        <v>1</v>
      </c>
      <c r="S6060" s="29" t="str" cm="1">
        <f t="array" ref="S6060" xml:space="preserve"> _xlfn.IFS(Q6060 &lt; R6060, "L", Q6060 = R6060, "D", Q6060 &gt; R6060, "W")</f>
        <v>D</v>
      </c>
    </row>
    <row r="6061" spans="16:19" x14ac:dyDescent="0.3">
      <c r="P6061" s="28">
        <v>6055</v>
      </c>
      <c r="Q6061" s="26">
        <v>0</v>
      </c>
      <c r="R6061" s="27">
        <v>0</v>
      </c>
      <c r="S6061" s="29" t="str" cm="1">
        <f t="array" ref="S6061" xml:space="preserve"> _xlfn.IFS(Q6061 &lt; R6061, "L", Q6061 = R6061, "D", Q6061 &gt; R6061, "W")</f>
        <v>D</v>
      </c>
    </row>
    <row r="6062" spans="16:19" x14ac:dyDescent="0.3">
      <c r="P6062" s="28">
        <v>6056</v>
      </c>
      <c r="Q6062" s="26">
        <v>5</v>
      </c>
      <c r="R6062" s="27">
        <v>0</v>
      </c>
      <c r="S6062" s="29" t="str" cm="1">
        <f t="array" ref="S6062" xml:space="preserve"> _xlfn.IFS(Q6062 &lt; R6062, "L", Q6062 = R6062, "D", Q6062 &gt; R6062, "W")</f>
        <v>W</v>
      </c>
    </row>
    <row r="6063" spans="16:19" x14ac:dyDescent="0.3">
      <c r="P6063" s="28">
        <v>6057</v>
      </c>
      <c r="Q6063" s="26">
        <v>1</v>
      </c>
      <c r="R6063" s="27">
        <v>0</v>
      </c>
      <c r="S6063" s="29" t="str" cm="1">
        <f t="array" ref="S6063" xml:space="preserve"> _xlfn.IFS(Q6063 &lt; R6063, "L", Q6063 = R6063, "D", Q6063 &gt; R6063, "W")</f>
        <v>W</v>
      </c>
    </row>
    <row r="6064" spans="16:19" x14ac:dyDescent="0.3">
      <c r="P6064" s="28">
        <v>6058</v>
      </c>
      <c r="Q6064" s="26">
        <v>1</v>
      </c>
      <c r="R6064" s="27">
        <v>2</v>
      </c>
      <c r="S6064" s="29" t="str" cm="1">
        <f t="array" ref="S6064" xml:space="preserve"> _xlfn.IFS(Q6064 &lt; R6064, "L", Q6064 = R6064, "D", Q6064 &gt; R6064, "W")</f>
        <v>L</v>
      </c>
    </row>
    <row r="6065" spans="16:19" x14ac:dyDescent="0.3">
      <c r="P6065" s="28">
        <v>6059</v>
      </c>
      <c r="Q6065" s="26">
        <v>3</v>
      </c>
      <c r="R6065" s="27">
        <v>2</v>
      </c>
      <c r="S6065" s="29" t="str" cm="1">
        <f t="array" ref="S6065" xml:space="preserve"> _xlfn.IFS(Q6065 &lt; R6065, "L", Q6065 = R6065, "D", Q6065 &gt; R6065, "W")</f>
        <v>W</v>
      </c>
    </row>
    <row r="6066" spans="16:19" x14ac:dyDescent="0.3">
      <c r="P6066" s="28">
        <v>6060</v>
      </c>
      <c r="Q6066" s="26">
        <v>0</v>
      </c>
      <c r="R6066" s="27">
        <v>0</v>
      </c>
      <c r="S6066" s="29" t="str" cm="1">
        <f t="array" ref="S6066" xml:space="preserve"> _xlfn.IFS(Q6066 &lt; R6066, "L", Q6066 = R6066, "D", Q6066 &gt; R6066, "W")</f>
        <v>D</v>
      </c>
    </row>
    <row r="6067" spans="16:19" x14ac:dyDescent="0.3">
      <c r="P6067" s="28">
        <v>6061</v>
      </c>
      <c r="Q6067" s="26">
        <v>1</v>
      </c>
      <c r="R6067" s="27">
        <v>0</v>
      </c>
      <c r="S6067" s="29" t="str" cm="1">
        <f t="array" ref="S6067" xml:space="preserve"> _xlfn.IFS(Q6067 &lt; R6067, "L", Q6067 = R6067, "D", Q6067 &gt; R6067, "W")</f>
        <v>W</v>
      </c>
    </row>
    <row r="6068" spans="16:19" x14ac:dyDescent="0.3">
      <c r="P6068" s="28">
        <v>6062</v>
      </c>
      <c r="Q6068" s="26">
        <v>2</v>
      </c>
      <c r="R6068" s="27">
        <v>0</v>
      </c>
      <c r="S6068" s="29" t="str" cm="1">
        <f t="array" ref="S6068" xml:space="preserve"> _xlfn.IFS(Q6068 &lt; R6068, "L", Q6068 = R6068, "D", Q6068 &gt; R6068, "W")</f>
        <v>W</v>
      </c>
    </row>
    <row r="6069" spans="16:19" x14ac:dyDescent="0.3">
      <c r="P6069" s="28">
        <v>6063</v>
      </c>
      <c r="Q6069" s="26">
        <v>1</v>
      </c>
      <c r="R6069" s="27">
        <v>0</v>
      </c>
      <c r="S6069" s="29" t="str" cm="1">
        <f t="array" ref="S6069" xml:space="preserve"> _xlfn.IFS(Q6069 &lt; R6069, "L", Q6069 = R6069, "D", Q6069 &gt; R6069, "W")</f>
        <v>W</v>
      </c>
    </row>
    <row r="6070" spans="16:19" x14ac:dyDescent="0.3">
      <c r="P6070" s="28">
        <v>6064</v>
      </c>
      <c r="Q6070" s="26">
        <v>4</v>
      </c>
      <c r="R6070" s="27">
        <v>0</v>
      </c>
      <c r="S6070" s="29" t="str" cm="1">
        <f t="array" ref="S6070" xml:space="preserve"> _xlfn.IFS(Q6070 &lt; R6070, "L", Q6070 = R6070, "D", Q6070 &gt; R6070, "W")</f>
        <v>W</v>
      </c>
    </row>
    <row r="6071" spans="16:19" x14ac:dyDescent="0.3">
      <c r="P6071" s="28">
        <v>6065</v>
      </c>
      <c r="Q6071" s="26">
        <v>3</v>
      </c>
      <c r="R6071" s="27">
        <v>0</v>
      </c>
      <c r="S6071" s="29" t="str" cm="1">
        <f t="array" ref="S6071" xml:space="preserve"> _xlfn.IFS(Q6071 &lt; R6071, "L", Q6071 = R6071, "D", Q6071 &gt; R6071, "W")</f>
        <v>W</v>
      </c>
    </row>
    <row r="6072" spans="16:19" x14ac:dyDescent="0.3">
      <c r="P6072" s="28">
        <v>6066</v>
      </c>
      <c r="Q6072" s="26">
        <v>2</v>
      </c>
      <c r="R6072" s="27">
        <v>0</v>
      </c>
      <c r="S6072" s="29" t="str" cm="1">
        <f t="array" ref="S6072" xml:space="preserve"> _xlfn.IFS(Q6072 &lt; R6072, "L", Q6072 = R6072, "D", Q6072 &gt; R6072, "W")</f>
        <v>W</v>
      </c>
    </row>
    <row r="6073" spans="16:19" x14ac:dyDescent="0.3">
      <c r="P6073" s="28">
        <v>6067</v>
      </c>
      <c r="Q6073" s="26">
        <v>1</v>
      </c>
      <c r="R6073" s="27">
        <v>1</v>
      </c>
      <c r="S6073" s="29" t="str" cm="1">
        <f t="array" ref="S6073" xml:space="preserve"> _xlfn.IFS(Q6073 &lt; R6073, "L", Q6073 = R6073, "D", Q6073 &gt; R6073, "W")</f>
        <v>D</v>
      </c>
    </row>
    <row r="6074" spans="16:19" x14ac:dyDescent="0.3">
      <c r="P6074" s="28">
        <v>6068</v>
      </c>
      <c r="Q6074" s="26">
        <v>2</v>
      </c>
      <c r="R6074" s="27">
        <v>0</v>
      </c>
      <c r="S6074" s="29" t="str" cm="1">
        <f t="array" ref="S6074" xml:space="preserve"> _xlfn.IFS(Q6074 &lt; R6074, "L", Q6074 = R6074, "D", Q6074 &gt; R6074, "W")</f>
        <v>W</v>
      </c>
    </row>
    <row r="6075" spans="16:19" x14ac:dyDescent="0.3">
      <c r="P6075" s="28">
        <v>6069</v>
      </c>
      <c r="Q6075" s="26">
        <v>0</v>
      </c>
      <c r="R6075" s="27">
        <v>2</v>
      </c>
      <c r="S6075" s="29" t="str" cm="1">
        <f t="array" ref="S6075" xml:space="preserve"> _xlfn.IFS(Q6075 &lt; R6075, "L", Q6075 = R6075, "D", Q6075 &gt; R6075, "W")</f>
        <v>L</v>
      </c>
    </row>
    <row r="6076" spans="16:19" x14ac:dyDescent="0.3">
      <c r="P6076" s="28">
        <v>6070</v>
      </c>
      <c r="Q6076" s="26">
        <v>2</v>
      </c>
      <c r="R6076" s="27">
        <v>2</v>
      </c>
      <c r="S6076" s="29" t="str" cm="1">
        <f t="array" ref="S6076" xml:space="preserve"> _xlfn.IFS(Q6076 &lt; R6076, "L", Q6076 = R6076, "D", Q6076 &gt; R6076, "W")</f>
        <v>D</v>
      </c>
    </row>
    <row r="6077" spans="16:19" x14ac:dyDescent="0.3">
      <c r="P6077" s="28">
        <v>6071</v>
      </c>
      <c r="Q6077" s="26">
        <v>1</v>
      </c>
      <c r="R6077" s="27">
        <v>0</v>
      </c>
      <c r="S6077" s="29" t="str" cm="1">
        <f t="array" ref="S6077" xml:space="preserve"> _xlfn.IFS(Q6077 &lt; R6077, "L", Q6077 = R6077, "D", Q6077 &gt; R6077, "W")</f>
        <v>W</v>
      </c>
    </row>
    <row r="6078" spans="16:19" x14ac:dyDescent="0.3">
      <c r="P6078" s="28">
        <v>6072</v>
      </c>
      <c r="Q6078" s="26">
        <v>0</v>
      </c>
      <c r="R6078" s="27">
        <v>0</v>
      </c>
      <c r="S6078" s="29" t="str" cm="1">
        <f t="array" ref="S6078" xml:space="preserve"> _xlfn.IFS(Q6078 &lt; R6078, "L", Q6078 = R6078, "D", Q6078 &gt; R6078, "W")</f>
        <v>D</v>
      </c>
    </row>
    <row r="6079" spans="16:19" x14ac:dyDescent="0.3">
      <c r="P6079" s="28">
        <v>6073</v>
      </c>
      <c r="Q6079" s="26">
        <v>1</v>
      </c>
      <c r="R6079" s="27">
        <v>0</v>
      </c>
      <c r="S6079" s="29" t="str" cm="1">
        <f t="array" ref="S6079" xml:space="preserve"> _xlfn.IFS(Q6079 &lt; R6079, "L", Q6079 = R6079, "D", Q6079 &gt; R6079, "W")</f>
        <v>W</v>
      </c>
    </row>
    <row r="6080" spans="16:19" x14ac:dyDescent="0.3">
      <c r="P6080" s="28">
        <v>6074</v>
      </c>
      <c r="Q6080" s="26">
        <v>1</v>
      </c>
      <c r="R6080" s="27">
        <v>1</v>
      </c>
      <c r="S6080" s="29" t="str" cm="1">
        <f t="array" ref="S6080" xml:space="preserve"> _xlfn.IFS(Q6080 &lt; R6080, "L", Q6080 = R6080, "D", Q6080 &gt; R6080, "W")</f>
        <v>D</v>
      </c>
    </row>
    <row r="6081" spans="16:19" x14ac:dyDescent="0.3">
      <c r="P6081" s="28">
        <v>6075</v>
      </c>
      <c r="Q6081" s="26">
        <v>1</v>
      </c>
      <c r="R6081" s="27">
        <v>0</v>
      </c>
      <c r="S6081" s="29" t="str" cm="1">
        <f t="array" ref="S6081" xml:space="preserve"> _xlfn.IFS(Q6081 &lt; R6081, "L", Q6081 = R6081, "D", Q6081 &gt; R6081, "W")</f>
        <v>W</v>
      </c>
    </row>
    <row r="6082" spans="16:19" x14ac:dyDescent="0.3">
      <c r="P6082" s="28">
        <v>6076</v>
      </c>
      <c r="Q6082" s="26">
        <v>3</v>
      </c>
      <c r="R6082" s="27">
        <v>1</v>
      </c>
      <c r="S6082" s="29" t="str" cm="1">
        <f t="array" ref="S6082" xml:space="preserve"> _xlfn.IFS(Q6082 &lt; R6082, "L", Q6082 = R6082, "D", Q6082 &gt; R6082, "W")</f>
        <v>W</v>
      </c>
    </row>
    <row r="6083" spans="16:19" x14ac:dyDescent="0.3">
      <c r="P6083" s="28">
        <v>6077</v>
      </c>
      <c r="Q6083" s="26">
        <v>2</v>
      </c>
      <c r="R6083" s="27">
        <v>0</v>
      </c>
      <c r="S6083" s="29" t="str" cm="1">
        <f t="array" ref="S6083" xml:space="preserve"> _xlfn.IFS(Q6083 &lt; R6083, "L", Q6083 = R6083, "D", Q6083 &gt; R6083, "W")</f>
        <v>W</v>
      </c>
    </row>
    <row r="6084" spans="16:19" x14ac:dyDescent="0.3">
      <c r="P6084" s="28">
        <v>6078</v>
      </c>
      <c r="Q6084" s="26">
        <v>1</v>
      </c>
      <c r="R6084" s="27">
        <v>0</v>
      </c>
      <c r="S6084" s="29" t="str" cm="1">
        <f t="array" ref="S6084" xml:space="preserve"> _xlfn.IFS(Q6084 &lt; R6084, "L", Q6084 = R6084, "D", Q6084 &gt; R6084, "W")</f>
        <v>W</v>
      </c>
    </row>
    <row r="6085" spans="16:19" x14ac:dyDescent="0.3">
      <c r="P6085" s="28">
        <v>6079</v>
      </c>
      <c r="Q6085" s="26">
        <v>2</v>
      </c>
      <c r="R6085" s="27">
        <v>1</v>
      </c>
      <c r="S6085" s="29" t="str" cm="1">
        <f t="array" ref="S6085" xml:space="preserve"> _xlfn.IFS(Q6085 &lt; R6085, "L", Q6085 = R6085, "D", Q6085 &gt; R6085, "W")</f>
        <v>W</v>
      </c>
    </row>
    <row r="6086" spans="16:19" x14ac:dyDescent="0.3">
      <c r="P6086" s="28">
        <v>6080</v>
      </c>
      <c r="Q6086" s="26">
        <v>1</v>
      </c>
      <c r="R6086" s="27">
        <v>1</v>
      </c>
      <c r="S6086" s="29" t="str" cm="1">
        <f t="array" ref="S6086" xml:space="preserve"> _xlfn.IFS(Q6086 &lt; R6086, "L", Q6086 = R6086, "D", Q6086 &gt; R6086, "W")</f>
        <v>D</v>
      </c>
    </row>
    <row r="6087" spans="16:19" x14ac:dyDescent="0.3">
      <c r="P6087" s="28">
        <v>6081</v>
      </c>
      <c r="Q6087" s="26">
        <v>3</v>
      </c>
      <c r="R6087" s="27">
        <v>0</v>
      </c>
      <c r="S6087" s="29" t="str" cm="1">
        <f t="array" ref="S6087" xml:space="preserve"> _xlfn.IFS(Q6087 &lt; R6087, "L", Q6087 = R6087, "D", Q6087 &gt; R6087, "W")</f>
        <v>W</v>
      </c>
    </row>
    <row r="6088" spans="16:19" x14ac:dyDescent="0.3">
      <c r="P6088" s="28">
        <v>6082</v>
      </c>
      <c r="Q6088" s="26">
        <v>2</v>
      </c>
      <c r="R6088" s="27">
        <v>2</v>
      </c>
      <c r="S6088" s="29" t="str" cm="1">
        <f t="array" ref="S6088" xml:space="preserve"> _xlfn.IFS(Q6088 &lt; R6088, "L", Q6088 = R6088, "D", Q6088 &gt; R6088, "W")</f>
        <v>D</v>
      </c>
    </row>
    <row r="6089" spans="16:19" x14ac:dyDescent="0.3">
      <c r="P6089" s="28">
        <v>6083</v>
      </c>
      <c r="Q6089" s="26">
        <v>1</v>
      </c>
      <c r="R6089" s="27">
        <v>1</v>
      </c>
      <c r="S6089" s="29" t="str" cm="1">
        <f t="array" ref="S6089" xml:space="preserve"> _xlfn.IFS(Q6089 &lt; R6089, "L", Q6089 = R6089, "D", Q6089 &gt; R6089, "W")</f>
        <v>D</v>
      </c>
    </row>
    <row r="6090" spans="16:19" x14ac:dyDescent="0.3">
      <c r="P6090" s="28">
        <v>6084</v>
      </c>
      <c r="Q6090" s="26">
        <v>0</v>
      </c>
      <c r="R6090" s="27">
        <v>0</v>
      </c>
      <c r="S6090" s="29" t="str" cm="1">
        <f t="array" ref="S6090" xml:space="preserve"> _xlfn.IFS(Q6090 &lt; R6090, "L", Q6090 = R6090, "D", Q6090 &gt; R6090, "W")</f>
        <v>D</v>
      </c>
    </row>
    <row r="6091" spans="16:19" x14ac:dyDescent="0.3">
      <c r="P6091" s="28">
        <v>6085</v>
      </c>
      <c r="Q6091" s="26">
        <v>2</v>
      </c>
      <c r="R6091" s="27">
        <v>0</v>
      </c>
      <c r="S6091" s="29" t="str" cm="1">
        <f t="array" ref="S6091" xml:space="preserve"> _xlfn.IFS(Q6091 &lt; R6091, "L", Q6091 = R6091, "D", Q6091 &gt; R6091, "W")</f>
        <v>W</v>
      </c>
    </row>
    <row r="6092" spans="16:19" x14ac:dyDescent="0.3">
      <c r="P6092" s="28">
        <v>6086</v>
      </c>
      <c r="Q6092" s="26">
        <v>1</v>
      </c>
      <c r="R6092" s="27">
        <v>1</v>
      </c>
      <c r="S6092" s="29" t="str" cm="1">
        <f t="array" ref="S6092" xml:space="preserve"> _xlfn.IFS(Q6092 &lt; R6092, "L", Q6092 = R6092, "D", Q6092 &gt; R6092, "W")</f>
        <v>D</v>
      </c>
    </row>
    <row r="6093" spans="16:19" x14ac:dyDescent="0.3">
      <c r="P6093" s="28">
        <v>6087</v>
      </c>
      <c r="Q6093" s="26">
        <v>2</v>
      </c>
      <c r="R6093" s="27">
        <v>0</v>
      </c>
      <c r="S6093" s="29" t="str" cm="1">
        <f t="array" ref="S6093" xml:space="preserve"> _xlfn.IFS(Q6093 &lt; R6093, "L", Q6093 = R6093, "D", Q6093 &gt; R6093, "W")</f>
        <v>W</v>
      </c>
    </row>
    <row r="6094" spans="16:19" x14ac:dyDescent="0.3">
      <c r="P6094" s="28">
        <v>6088</v>
      </c>
      <c r="Q6094" s="26">
        <v>0</v>
      </c>
      <c r="R6094" s="27">
        <v>0</v>
      </c>
      <c r="S6094" s="29" t="str" cm="1">
        <f t="array" ref="S6094" xml:space="preserve"> _xlfn.IFS(Q6094 &lt; R6094, "L", Q6094 = R6094, "D", Q6094 &gt; R6094, "W")</f>
        <v>D</v>
      </c>
    </row>
    <row r="6095" spans="16:19" x14ac:dyDescent="0.3">
      <c r="P6095" s="28">
        <v>6089</v>
      </c>
      <c r="Q6095" s="26">
        <v>1</v>
      </c>
      <c r="R6095" s="27">
        <v>1</v>
      </c>
      <c r="S6095" s="29" t="str" cm="1">
        <f t="array" ref="S6095" xml:space="preserve"> _xlfn.IFS(Q6095 &lt; R6095, "L", Q6095 = R6095, "D", Q6095 &gt; R6095, "W")</f>
        <v>D</v>
      </c>
    </row>
    <row r="6096" spans="16:19" x14ac:dyDescent="0.3">
      <c r="P6096" s="28">
        <v>6090</v>
      </c>
      <c r="Q6096" s="26">
        <v>5</v>
      </c>
      <c r="R6096" s="27">
        <v>0</v>
      </c>
      <c r="S6096" s="29" t="str" cm="1">
        <f t="array" ref="S6096" xml:space="preserve"> _xlfn.IFS(Q6096 &lt; R6096, "L", Q6096 = R6096, "D", Q6096 &gt; R6096, "W")</f>
        <v>W</v>
      </c>
    </row>
    <row r="6097" spans="16:19" x14ac:dyDescent="0.3">
      <c r="P6097" s="28">
        <v>6091</v>
      </c>
      <c r="Q6097" s="26">
        <v>2</v>
      </c>
      <c r="R6097" s="27">
        <v>1</v>
      </c>
      <c r="S6097" s="29" t="str" cm="1">
        <f t="array" ref="S6097" xml:space="preserve"> _xlfn.IFS(Q6097 &lt; R6097, "L", Q6097 = R6097, "D", Q6097 &gt; R6097, "W")</f>
        <v>W</v>
      </c>
    </row>
    <row r="6098" spans="16:19" x14ac:dyDescent="0.3">
      <c r="P6098" s="28">
        <v>6092</v>
      </c>
      <c r="Q6098" s="26">
        <v>5</v>
      </c>
      <c r="R6098" s="27">
        <v>1</v>
      </c>
      <c r="S6098" s="29" t="str" cm="1">
        <f t="array" ref="S6098" xml:space="preserve"> _xlfn.IFS(Q6098 &lt; R6098, "L", Q6098 = R6098, "D", Q6098 &gt; R6098, "W")</f>
        <v>W</v>
      </c>
    </row>
    <row r="6099" spans="16:19" x14ac:dyDescent="0.3">
      <c r="P6099" s="28">
        <v>6093</v>
      </c>
      <c r="Q6099" s="26">
        <v>1</v>
      </c>
      <c r="R6099" s="27">
        <v>1</v>
      </c>
      <c r="S6099" s="29" t="str" cm="1">
        <f t="array" ref="S6099" xml:space="preserve"> _xlfn.IFS(Q6099 &lt; R6099, "L", Q6099 = R6099, "D", Q6099 &gt; R6099, "W")</f>
        <v>D</v>
      </c>
    </row>
    <row r="6100" spans="16:19" x14ac:dyDescent="0.3">
      <c r="P6100" s="28">
        <v>6094</v>
      </c>
      <c r="Q6100" s="26">
        <v>2</v>
      </c>
      <c r="R6100" s="27">
        <v>2</v>
      </c>
      <c r="S6100" s="29" t="str" cm="1">
        <f t="array" ref="S6100" xml:space="preserve"> _xlfn.IFS(Q6100 &lt; R6100, "L", Q6100 = R6100, "D", Q6100 &gt; R6100, "W")</f>
        <v>D</v>
      </c>
    </row>
    <row r="6101" spans="16:19" x14ac:dyDescent="0.3">
      <c r="P6101" s="28">
        <v>6095</v>
      </c>
      <c r="Q6101" s="26">
        <v>2</v>
      </c>
      <c r="R6101" s="27">
        <v>1</v>
      </c>
      <c r="S6101" s="29" t="str" cm="1">
        <f t="array" ref="S6101" xml:space="preserve"> _xlfn.IFS(Q6101 &lt; R6101, "L", Q6101 = R6101, "D", Q6101 &gt; R6101, "W")</f>
        <v>W</v>
      </c>
    </row>
    <row r="6102" spans="16:19" x14ac:dyDescent="0.3">
      <c r="P6102" s="28">
        <v>6096</v>
      </c>
      <c r="Q6102" s="26">
        <v>3</v>
      </c>
      <c r="R6102" s="27">
        <v>1</v>
      </c>
      <c r="S6102" s="29" t="str" cm="1">
        <f t="array" ref="S6102" xml:space="preserve"> _xlfn.IFS(Q6102 &lt; R6102, "L", Q6102 = R6102, "D", Q6102 &gt; R6102, "W")</f>
        <v>W</v>
      </c>
    </row>
    <row r="6103" spans="16:19" x14ac:dyDescent="0.3">
      <c r="P6103" s="28">
        <v>6097</v>
      </c>
      <c r="Q6103" s="26">
        <v>1</v>
      </c>
      <c r="R6103" s="27">
        <v>1</v>
      </c>
      <c r="S6103" s="29" t="str" cm="1">
        <f t="array" ref="S6103" xml:space="preserve"> _xlfn.IFS(Q6103 &lt; R6103, "L", Q6103 = R6103, "D", Q6103 &gt; R6103, "W")</f>
        <v>D</v>
      </c>
    </row>
    <row r="6104" spans="16:19" x14ac:dyDescent="0.3">
      <c r="P6104" s="28">
        <v>6098</v>
      </c>
      <c r="Q6104" s="26">
        <v>0</v>
      </c>
      <c r="R6104" s="27">
        <v>1</v>
      </c>
      <c r="S6104" s="29" t="str" cm="1">
        <f t="array" ref="S6104" xml:space="preserve"> _xlfn.IFS(Q6104 &lt; R6104, "L", Q6104 = R6104, "D", Q6104 &gt; R6104, "W")</f>
        <v>L</v>
      </c>
    </row>
    <row r="6105" spans="16:19" x14ac:dyDescent="0.3">
      <c r="P6105" s="28">
        <v>6099</v>
      </c>
      <c r="Q6105" s="26">
        <v>1</v>
      </c>
      <c r="R6105" s="27">
        <v>0</v>
      </c>
      <c r="S6105" s="29" t="str" cm="1">
        <f t="array" ref="S6105" xml:space="preserve"> _xlfn.IFS(Q6105 &lt; R6105, "L", Q6105 = R6105, "D", Q6105 &gt; R6105, "W")</f>
        <v>W</v>
      </c>
    </row>
    <row r="6106" spans="16:19" x14ac:dyDescent="0.3">
      <c r="P6106" s="28">
        <v>6100</v>
      </c>
      <c r="Q6106" s="26">
        <v>1</v>
      </c>
      <c r="R6106" s="27">
        <v>1</v>
      </c>
      <c r="S6106" s="29" t="str" cm="1">
        <f t="array" ref="S6106" xml:space="preserve"> _xlfn.IFS(Q6106 &lt; R6106, "L", Q6106 = R6106, "D", Q6106 &gt; R6106, "W")</f>
        <v>D</v>
      </c>
    </row>
    <row r="6107" spans="16:19" x14ac:dyDescent="0.3">
      <c r="P6107" s="28">
        <v>6101</v>
      </c>
      <c r="Q6107" s="26">
        <v>4</v>
      </c>
      <c r="R6107" s="27">
        <v>1</v>
      </c>
      <c r="S6107" s="29" t="str" cm="1">
        <f t="array" ref="S6107" xml:space="preserve"> _xlfn.IFS(Q6107 &lt; R6107, "L", Q6107 = R6107, "D", Q6107 &gt; R6107, "W")</f>
        <v>W</v>
      </c>
    </row>
    <row r="6108" spans="16:19" x14ac:dyDescent="0.3">
      <c r="P6108" s="28">
        <v>6102</v>
      </c>
      <c r="Q6108" s="26">
        <v>7</v>
      </c>
      <c r="R6108" s="27">
        <v>1</v>
      </c>
      <c r="S6108" s="29" t="str" cm="1">
        <f t="array" ref="S6108" xml:space="preserve"> _xlfn.IFS(Q6108 &lt; R6108, "L", Q6108 = R6108, "D", Q6108 &gt; R6108, "W")</f>
        <v>W</v>
      </c>
    </row>
    <row r="6109" spans="16:19" x14ac:dyDescent="0.3">
      <c r="P6109" s="28">
        <v>6103</v>
      </c>
      <c r="Q6109" s="26">
        <v>1</v>
      </c>
      <c r="R6109" s="27">
        <v>0</v>
      </c>
      <c r="S6109" s="29" t="str" cm="1">
        <f t="array" ref="S6109" xml:space="preserve"> _xlfn.IFS(Q6109 &lt; R6109, "L", Q6109 = R6109, "D", Q6109 &gt; R6109, "W")</f>
        <v>W</v>
      </c>
    </row>
    <row r="6110" spans="16:19" x14ac:dyDescent="0.3">
      <c r="P6110" s="28">
        <v>6104</v>
      </c>
      <c r="Q6110" s="26">
        <v>2</v>
      </c>
      <c r="R6110" s="27">
        <v>0</v>
      </c>
      <c r="S6110" s="29" t="str" cm="1">
        <f t="array" ref="S6110" xml:space="preserve"> _xlfn.IFS(Q6110 &lt; R6110, "L", Q6110 = R6110, "D", Q6110 &gt; R6110, "W")</f>
        <v>W</v>
      </c>
    </row>
    <row r="6111" spans="16:19" x14ac:dyDescent="0.3">
      <c r="P6111" s="28">
        <v>6105</v>
      </c>
      <c r="Q6111" s="26">
        <v>4</v>
      </c>
      <c r="R6111" s="27">
        <v>1</v>
      </c>
      <c r="S6111" s="29" t="str" cm="1">
        <f t="array" ref="S6111" xml:space="preserve"> _xlfn.IFS(Q6111 &lt; R6111, "L", Q6111 = R6111, "D", Q6111 &gt; R6111, "W")</f>
        <v>W</v>
      </c>
    </row>
    <row r="6112" spans="16:19" x14ac:dyDescent="0.3">
      <c r="P6112" s="28">
        <v>6106</v>
      </c>
      <c r="Q6112" s="26">
        <v>3</v>
      </c>
      <c r="R6112" s="27">
        <v>0</v>
      </c>
      <c r="S6112" s="29" t="str" cm="1">
        <f t="array" ref="S6112" xml:space="preserve"> _xlfn.IFS(Q6112 &lt; R6112, "L", Q6112 = R6112, "D", Q6112 &gt; R6112, "W")</f>
        <v>W</v>
      </c>
    </row>
    <row r="6113" spans="16:19" x14ac:dyDescent="0.3">
      <c r="P6113" s="28">
        <v>6107</v>
      </c>
      <c r="Q6113" s="26">
        <v>4</v>
      </c>
      <c r="R6113" s="27">
        <v>2</v>
      </c>
      <c r="S6113" s="29" t="str" cm="1">
        <f t="array" ref="S6113" xml:space="preserve"> _xlfn.IFS(Q6113 &lt; R6113, "L", Q6113 = R6113, "D", Q6113 &gt; R6113, "W")</f>
        <v>W</v>
      </c>
    </row>
    <row r="6114" spans="16:19" x14ac:dyDescent="0.3">
      <c r="P6114" s="28">
        <v>6108</v>
      </c>
      <c r="Q6114" s="26">
        <v>1</v>
      </c>
      <c r="R6114" s="27">
        <v>1</v>
      </c>
      <c r="S6114" s="29" t="str" cm="1">
        <f t="array" ref="S6114" xml:space="preserve"> _xlfn.IFS(Q6114 &lt; R6114, "L", Q6114 = R6114, "D", Q6114 &gt; R6114, "W")</f>
        <v>D</v>
      </c>
    </row>
    <row r="6115" spans="16:19" x14ac:dyDescent="0.3">
      <c r="P6115" s="28">
        <v>6109</v>
      </c>
      <c r="Q6115" s="26">
        <v>1</v>
      </c>
      <c r="R6115" s="27">
        <v>1</v>
      </c>
      <c r="S6115" s="29" t="str" cm="1">
        <f t="array" ref="S6115" xml:space="preserve"> _xlfn.IFS(Q6115 &lt; R6115, "L", Q6115 = R6115, "D", Q6115 &gt; R6115, "W")</f>
        <v>D</v>
      </c>
    </row>
    <row r="6116" spans="16:19" x14ac:dyDescent="0.3">
      <c r="P6116" s="28">
        <v>6110</v>
      </c>
      <c r="Q6116" s="26">
        <v>2</v>
      </c>
      <c r="R6116" s="27">
        <v>1</v>
      </c>
      <c r="S6116" s="29" t="str" cm="1">
        <f t="array" ref="S6116" xml:space="preserve"> _xlfn.IFS(Q6116 &lt; R6116, "L", Q6116 = R6116, "D", Q6116 &gt; R6116, "W")</f>
        <v>W</v>
      </c>
    </row>
    <row r="6117" spans="16:19" x14ac:dyDescent="0.3">
      <c r="P6117" s="28">
        <v>6111</v>
      </c>
      <c r="Q6117" s="26">
        <v>1</v>
      </c>
      <c r="R6117" s="27">
        <v>2</v>
      </c>
      <c r="S6117" s="29" t="str" cm="1">
        <f t="array" ref="S6117" xml:space="preserve"> _xlfn.IFS(Q6117 &lt; R6117, "L", Q6117 = R6117, "D", Q6117 &gt; R6117, "W")</f>
        <v>L</v>
      </c>
    </row>
    <row r="6118" spans="16:19" x14ac:dyDescent="0.3">
      <c r="P6118" s="28">
        <v>6112</v>
      </c>
      <c r="Q6118" s="26">
        <v>2</v>
      </c>
      <c r="R6118" s="27">
        <v>0</v>
      </c>
      <c r="S6118" s="29" t="str" cm="1">
        <f t="array" ref="S6118" xml:space="preserve"> _xlfn.IFS(Q6118 &lt; R6118, "L", Q6118 = R6118, "D", Q6118 &gt; R6118, "W")</f>
        <v>W</v>
      </c>
    </row>
    <row r="6119" spans="16:19" x14ac:dyDescent="0.3">
      <c r="P6119" s="28">
        <v>6113</v>
      </c>
      <c r="Q6119" s="26">
        <v>1</v>
      </c>
      <c r="R6119" s="27">
        <v>1</v>
      </c>
      <c r="S6119" s="29" t="str" cm="1">
        <f t="array" ref="S6119" xml:space="preserve"> _xlfn.IFS(Q6119 &lt; R6119, "L", Q6119 = R6119, "D", Q6119 &gt; R6119, "W")</f>
        <v>D</v>
      </c>
    </row>
    <row r="6120" spans="16:19" x14ac:dyDescent="0.3">
      <c r="P6120" s="28">
        <v>6114</v>
      </c>
      <c r="Q6120" s="26">
        <v>1</v>
      </c>
      <c r="R6120" s="27">
        <v>0</v>
      </c>
      <c r="S6120" s="29" t="str" cm="1">
        <f t="array" ref="S6120" xml:space="preserve"> _xlfn.IFS(Q6120 &lt; R6120, "L", Q6120 = R6120, "D", Q6120 &gt; R6120, "W")</f>
        <v>W</v>
      </c>
    </row>
    <row r="6121" spans="16:19" x14ac:dyDescent="0.3">
      <c r="P6121" s="28">
        <v>6115</v>
      </c>
      <c r="Q6121" s="26">
        <v>4</v>
      </c>
      <c r="R6121" s="27">
        <v>1</v>
      </c>
      <c r="S6121" s="29" t="str" cm="1">
        <f t="array" ref="S6121" xml:space="preserve"> _xlfn.IFS(Q6121 &lt; R6121, "L", Q6121 = R6121, "D", Q6121 &gt; R6121, "W")</f>
        <v>W</v>
      </c>
    </row>
    <row r="6122" spans="16:19" x14ac:dyDescent="0.3">
      <c r="P6122" s="28">
        <v>6116</v>
      </c>
      <c r="Q6122" s="26">
        <v>0</v>
      </c>
      <c r="R6122" s="27">
        <v>0</v>
      </c>
      <c r="S6122" s="29" t="str" cm="1">
        <f t="array" ref="S6122" xml:space="preserve"> _xlfn.IFS(Q6122 &lt; R6122, "L", Q6122 = R6122, "D", Q6122 &gt; R6122, "W")</f>
        <v>D</v>
      </c>
    </row>
    <row r="6123" spans="16:19" x14ac:dyDescent="0.3">
      <c r="P6123" s="28">
        <v>6117</v>
      </c>
      <c r="Q6123" s="26">
        <v>2</v>
      </c>
      <c r="R6123" s="27">
        <v>0</v>
      </c>
      <c r="S6123" s="29" t="str" cm="1">
        <f t="array" ref="S6123" xml:space="preserve"> _xlfn.IFS(Q6123 &lt; R6123, "L", Q6123 = R6123, "D", Q6123 &gt; R6123, "W")</f>
        <v>W</v>
      </c>
    </row>
    <row r="6124" spans="16:19" x14ac:dyDescent="0.3">
      <c r="P6124" s="28">
        <v>6118</v>
      </c>
      <c r="Q6124" s="26">
        <v>4</v>
      </c>
      <c r="R6124" s="27">
        <v>0</v>
      </c>
      <c r="S6124" s="29" t="str" cm="1">
        <f t="array" ref="S6124" xml:space="preserve"> _xlfn.IFS(Q6124 &lt; R6124, "L", Q6124 = R6124, "D", Q6124 &gt; R6124, "W")</f>
        <v>W</v>
      </c>
    </row>
    <row r="6125" spans="16:19" x14ac:dyDescent="0.3">
      <c r="P6125" s="28">
        <v>6119</v>
      </c>
      <c r="Q6125" s="26">
        <v>2</v>
      </c>
      <c r="R6125" s="27">
        <v>0</v>
      </c>
      <c r="S6125" s="29" t="str" cm="1">
        <f t="array" ref="S6125" xml:space="preserve"> _xlfn.IFS(Q6125 &lt; R6125, "L", Q6125 = R6125, "D", Q6125 &gt; R6125, "W")</f>
        <v>W</v>
      </c>
    </row>
    <row r="6126" spans="16:19" x14ac:dyDescent="0.3">
      <c r="P6126" s="28">
        <v>6120</v>
      </c>
      <c r="Q6126" s="26">
        <v>1</v>
      </c>
      <c r="R6126" s="27">
        <v>1</v>
      </c>
      <c r="S6126" s="29" t="str" cm="1">
        <f t="array" ref="S6126" xml:space="preserve"> _xlfn.IFS(Q6126 &lt; R6126, "L", Q6126 = R6126, "D", Q6126 &gt; R6126, "W")</f>
        <v>D</v>
      </c>
    </row>
    <row r="6127" spans="16:19" x14ac:dyDescent="0.3">
      <c r="P6127" s="28">
        <v>6121</v>
      </c>
      <c r="Q6127" s="26">
        <v>1</v>
      </c>
      <c r="R6127" s="27">
        <v>1</v>
      </c>
      <c r="S6127" s="29" t="str" cm="1">
        <f t="array" ref="S6127" xml:space="preserve"> _xlfn.IFS(Q6127 &lt; R6127, "L", Q6127 = R6127, "D", Q6127 &gt; R6127, "W")</f>
        <v>D</v>
      </c>
    </row>
    <row r="6128" spans="16:19" x14ac:dyDescent="0.3">
      <c r="P6128" s="28">
        <v>6122</v>
      </c>
      <c r="Q6128" s="26">
        <v>1</v>
      </c>
      <c r="R6128" s="27">
        <v>1</v>
      </c>
      <c r="S6128" s="29" t="str" cm="1">
        <f t="array" ref="S6128" xml:space="preserve"> _xlfn.IFS(Q6128 &lt; R6128, "L", Q6128 = R6128, "D", Q6128 &gt; R6128, "W")</f>
        <v>D</v>
      </c>
    </row>
    <row r="6129" spans="16:19" x14ac:dyDescent="0.3">
      <c r="P6129" s="28">
        <v>6123</v>
      </c>
      <c r="Q6129" s="26">
        <v>1</v>
      </c>
      <c r="R6129" s="27">
        <v>0</v>
      </c>
      <c r="S6129" s="29" t="str" cm="1">
        <f t="array" ref="S6129" xml:space="preserve"> _xlfn.IFS(Q6129 &lt; R6129, "L", Q6129 = R6129, "D", Q6129 &gt; R6129, "W")</f>
        <v>W</v>
      </c>
    </row>
    <row r="6130" spans="16:19" x14ac:dyDescent="0.3">
      <c r="P6130" s="28">
        <v>6124</v>
      </c>
      <c r="Q6130" s="26">
        <v>0</v>
      </c>
      <c r="R6130" s="27">
        <v>0</v>
      </c>
      <c r="S6130" s="29" t="str" cm="1">
        <f t="array" ref="S6130" xml:space="preserve"> _xlfn.IFS(Q6130 &lt; R6130, "L", Q6130 = R6130, "D", Q6130 &gt; R6130, "W")</f>
        <v>D</v>
      </c>
    </row>
    <row r="6131" spans="16:19" x14ac:dyDescent="0.3">
      <c r="P6131" s="28">
        <v>6125</v>
      </c>
      <c r="Q6131" s="26">
        <v>2</v>
      </c>
      <c r="R6131" s="27">
        <v>0</v>
      </c>
      <c r="S6131" s="29" t="str" cm="1">
        <f t="array" ref="S6131" xml:space="preserve"> _xlfn.IFS(Q6131 &lt; R6131, "L", Q6131 = R6131, "D", Q6131 &gt; R6131, "W")</f>
        <v>W</v>
      </c>
    </row>
    <row r="6132" spans="16:19" x14ac:dyDescent="0.3">
      <c r="P6132" s="28">
        <v>6126</v>
      </c>
      <c r="Q6132" s="26">
        <v>2</v>
      </c>
      <c r="R6132" s="27">
        <v>0</v>
      </c>
      <c r="S6132" s="29" t="str" cm="1">
        <f t="array" ref="S6132" xml:space="preserve"> _xlfn.IFS(Q6132 &lt; R6132, "L", Q6132 = R6132, "D", Q6132 &gt; R6132, "W")</f>
        <v>W</v>
      </c>
    </row>
    <row r="6133" spans="16:19" x14ac:dyDescent="0.3">
      <c r="P6133" s="28">
        <v>6127</v>
      </c>
      <c r="Q6133" s="26">
        <v>0</v>
      </c>
      <c r="R6133" s="27">
        <v>0</v>
      </c>
      <c r="S6133" s="29" t="str" cm="1">
        <f t="array" ref="S6133" xml:space="preserve"> _xlfn.IFS(Q6133 &lt; R6133, "L", Q6133 = R6133, "D", Q6133 &gt; R6133, "W")</f>
        <v>D</v>
      </c>
    </row>
    <row r="6134" spans="16:19" x14ac:dyDescent="0.3">
      <c r="P6134" s="28">
        <v>6128</v>
      </c>
      <c r="Q6134" s="26">
        <v>2</v>
      </c>
      <c r="R6134" s="27">
        <v>2</v>
      </c>
      <c r="S6134" s="29" t="str" cm="1">
        <f t="array" ref="S6134" xml:space="preserve"> _xlfn.IFS(Q6134 &lt; R6134, "L", Q6134 = R6134, "D", Q6134 &gt; R6134, "W")</f>
        <v>D</v>
      </c>
    </row>
    <row r="6135" spans="16:19" x14ac:dyDescent="0.3">
      <c r="P6135" s="28">
        <v>6129</v>
      </c>
      <c r="Q6135" s="26">
        <v>2</v>
      </c>
      <c r="R6135" s="27">
        <v>1</v>
      </c>
      <c r="S6135" s="29" t="str" cm="1">
        <f t="array" ref="S6135" xml:space="preserve"> _xlfn.IFS(Q6135 &lt; R6135, "L", Q6135 = R6135, "D", Q6135 &gt; R6135, "W")</f>
        <v>W</v>
      </c>
    </row>
    <row r="6136" spans="16:19" x14ac:dyDescent="0.3">
      <c r="P6136" s="28">
        <v>6130</v>
      </c>
      <c r="Q6136" s="26">
        <v>3</v>
      </c>
      <c r="R6136" s="27">
        <v>0</v>
      </c>
      <c r="S6136" s="29" t="str" cm="1">
        <f t="array" ref="S6136" xml:space="preserve"> _xlfn.IFS(Q6136 &lt; R6136, "L", Q6136 = R6136, "D", Q6136 &gt; R6136, "W")</f>
        <v>W</v>
      </c>
    </row>
    <row r="6137" spans="16:19" x14ac:dyDescent="0.3">
      <c r="P6137" s="28">
        <v>6131</v>
      </c>
      <c r="Q6137" s="26">
        <v>0</v>
      </c>
      <c r="R6137" s="27">
        <v>3</v>
      </c>
      <c r="S6137" s="29" t="str" cm="1">
        <f t="array" ref="S6137" xml:space="preserve"> _xlfn.IFS(Q6137 &lt; R6137, "L", Q6137 = R6137, "D", Q6137 &gt; R6137, "W")</f>
        <v>L</v>
      </c>
    </row>
    <row r="6138" spans="16:19" x14ac:dyDescent="0.3">
      <c r="P6138" s="28">
        <v>6132</v>
      </c>
      <c r="Q6138" s="26">
        <v>2</v>
      </c>
      <c r="R6138" s="27">
        <v>1</v>
      </c>
      <c r="S6138" s="29" t="str" cm="1">
        <f t="array" ref="S6138" xml:space="preserve"> _xlfn.IFS(Q6138 &lt; R6138, "L", Q6138 = R6138, "D", Q6138 &gt; R6138, "W")</f>
        <v>W</v>
      </c>
    </row>
    <row r="6139" spans="16:19" x14ac:dyDescent="0.3">
      <c r="P6139" s="28">
        <v>6133</v>
      </c>
      <c r="Q6139" s="26">
        <v>2</v>
      </c>
      <c r="R6139" s="27">
        <v>0</v>
      </c>
      <c r="S6139" s="29" t="str" cm="1">
        <f t="array" ref="S6139" xml:space="preserve"> _xlfn.IFS(Q6139 &lt; R6139, "L", Q6139 = R6139, "D", Q6139 &gt; R6139, "W")</f>
        <v>W</v>
      </c>
    </row>
    <row r="6140" spans="16:19" x14ac:dyDescent="0.3">
      <c r="P6140" s="28">
        <v>6134</v>
      </c>
      <c r="Q6140" s="26">
        <v>5</v>
      </c>
      <c r="R6140" s="27">
        <v>1</v>
      </c>
      <c r="S6140" s="29" t="str" cm="1">
        <f t="array" ref="S6140" xml:space="preserve"> _xlfn.IFS(Q6140 &lt; R6140, "L", Q6140 = R6140, "D", Q6140 &gt; R6140, "W")</f>
        <v>W</v>
      </c>
    </row>
    <row r="6141" spans="16:19" x14ac:dyDescent="0.3">
      <c r="P6141" s="28">
        <v>6135</v>
      </c>
      <c r="Q6141" s="26">
        <v>1</v>
      </c>
      <c r="R6141" s="27">
        <v>1</v>
      </c>
      <c r="S6141" s="29" t="str" cm="1">
        <f t="array" ref="S6141" xml:space="preserve"> _xlfn.IFS(Q6141 &lt; R6141, "L", Q6141 = R6141, "D", Q6141 &gt; R6141, "W")</f>
        <v>D</v>
      </c>
    </row>
    <row r="6142" spans="16:19" x14ac:dyDescent="0.3">
      <c r="P6142" s="28">
        <v>6136</v>
      </c>
      <c r="Q6142" s="26">
        <v>1</v>
      </c>
      <c r="R6142" s="27">
        <v>1</v>
      </c>
      <c r="S6142" s="29" t="str" cm="1">
        <f t="array" ref="S6142" xml:space="preserve"> _xlfn.IFS(Q6142 &lt; R6142, "L", Q6142 = R6142, "D", Q6142 &gt; R6142, "W")</f>
        <v>D</v>
      </c>
    </row>
    <row r="6143" spans="16:19" x14ac:dyDescent="0.3">
      <c r="P6143" s="28">
        <v>6137</v>
      </c>
      <c r="Q6143" s="26">
        <v>2</v>
      </c>
      <c r="R6143" s="27">
        <v>1</v>
      </c>
      <c r="S6143" s="29" t="str" cm="1">
        <f t="array" ref="S6143" xml:space="preserve"> _xlfn.IFS(Q6143 &lt; R6143, "L", Q6143 = R6143, "D", Q6143 &gt; R6143, "W")</f>
        <v>W</v>
      </c>
    </row>
    <row r="6144" spans="16:19" x14ac:dyDescent="0.3">
      <c r="P6144" s="28">
        <v>6138</v>
      </c>
      <c r="Q6144" s="26">
        <v>2</v>
      </c>
      <c r="R6144" s="27">
        <v>3</v>
      </c>
      <c r="S6144" s="29" t="str" cm="1">
        <f t="array" ref="S6144" xml:space="preserve"> _xlfn.IFS(Q6144 &lt; R6144, "L", Q6144 = R6144, "D", Q6144 &gt; R6144, "W")</f>
        <v>L</v>
      </c>
    </row>
    <row r="6145" spans="16:19" x14ac:dyDescent="0.3">
      <c r="P6145" s="28">
        <v>6139</v>
      </c>
      <c r="Q6145" s="26">
        <v>0</v>
      </c>
      <c r="R6145" s="27">
        <v>0</v>
      </c>
      <c r="S6145" s="29" t="str" cm="1">
        <f t="array" ref="S6145" xml:space="preserve"> _xlfn.IFS(Q6145 &lt; R6145, "L", Q6145 = R6145, "D", Q6145 &gt; R6145, "W")</f>
        <v>D</v>
      </c>
    </row>
    <row r="6146" spans="16:19" x14ac:dyDescent="0.3">
      <c r="P6146" s="28">
        <v>6140</v>
      </c>
      <c r="Q6146" s="26">
        <v>1</v>
      </c>
      <c r="R6146" s="27">
        <v>0</v>
      </c>
      <c r="S6146" s="29" t="str" cm="1">
        <f t="array" ref="S6146" xml:space="preserve"> _xlfn.IFS(Q6146 &lt; R6146, "L", Q6146 = R6146, "D", Q6146 &gt; R6146, "W")</f>
        <v>W</v>
      </c>
    </row>
    <row r="6147" spans="16:19" x14ac:dyDescent="0.3">
      <c r="P6147" s="28">
        <v>6141</v>
      </c>
      <c r="Q6147" s="26">
        <v>0</v>
      </c>
      <c r="R6147" s="27">
        <v>0</v>
      </c>
      <c r="S6147" s="29" t="str" cm="1">
        <f t="array" ref="S6147" xml:space="preserve"> _xlfn.IFS(Q6147 &lt; R6147, "L", Q6147 = R6147, "D", Q6147 &gt; R6147, "W")</f>
        <v>D</v>
      </c>
    </row>
    <row r="6148" spans="16:19" x14ac:dyDescent="0.3">
      <c r="P6148" s="28">
        <v>6142</v>
      </c>
      <c r="Q6148" s="26">
        <v>3</v>
      </c>
      <c r="R6148" s="27">
        <v>1</v>
      </c>
      <c r="S6148" s="29" t="str" cm="1">
        <f t="array" ref="S6148" xml:space="preserve"> _xlfn.IFS(Q6148 &lt; R6148, "L", Q6148 = R6148, "D", Q6148 &gt; R6148, "W")</f>
        <v>W</v>
      </c>
    </row>
    <row r="6149" spans="16:19" x14ac:dyDescent="0.3">
      <c r="P6149" s="28">
        <v>6143</v>
      </c>
      <c r="Q6149" s="26">
        <v>6</v>
      </c>
      <c r="R6149" s="27">
        <v>1</v>
      </c>
      <c r="S6149" s="29" t="str" cm="1">
        <f t="array" ref="S6149" xml:space="preserve"> _xlfn.IFS(Q6149 &lt; R6149, "L", Q6149 = R6149, "D", Q6149 &gt; R6149, "W")</f>
        <v>W</v>
      </c>
    </row>
    <row r="6150" spans="16:19" x14ac:dyDescent="0.3">
      <c r="P6150" s="28">
        <v>6144</v>
      </c>
      <c r="Q6150" s="26">
        <v>1</v>
      </c>
      <c r="R6150" s="27">
        <v>0</v>
      </c>
      <c r="S6150" s="29" t="str" cm="1">
        <f t="array" ref="S6150" xml:space="preserve"> _xlfn.IFS(Q6150 &lt; R6150, "L", Q6150 = R6150, "D", Q6150 &gt; R6150, "W")</f>
        <v>W</v>
      </c>
    </row>
    <row r="6151" spans="16:19" x14ac:dyDescent="0.3">
      <c r="P6151" s="28">
        <v>6145</v>
      </c>
      <c r="Q6151" s="26">
        <v>1</v>
      </c>
      <c r="R6151" s="27">
        <v>0</v>
      </c>
      <c r="S6151" s="29" t="str" cm="1">
        <f t="array" ref="S6151" xml:space="preserve"> _xlfn.IFS(Q6151 &lt; R6151, "L", Q6151 = R6151, "D", Q6151 &gt; R6151, "W")</f>
        <v>W</v>
      </c>
    </row>
    <row r="6152" spans="16:19" x14ac:dyDescent="0.3">
      <c r="P6152" s="28">
        <v>6146</v>
      </c>
      <c r="Q6152" s="26">
        <v>1</v>
      </c>
      <c r="R6152" s="27">
        <v>0</v>
      </c>
      <c r="S6152" s="29" t="str" cm="1">
        <f t="array" ref="S6152" xml:space="preserve"> _xlfn.IFS(Q6152 &lt; R6152, "L", Q6152 = R6152, "D", Q6152 &gt; R6152, "W")</f>
        <v>W</v>
      </c>
    </row>
    <row r="6153" spans="16:19" x14ac:dyDescent="0.3">
      <c r="P6153" s="28">
        <v>6147</v>
      </c>
      <c r="Q6153" s="26">
        <v>5</v>
      </c>
      <c r="R6153" s="27">
        <v>0</v>
      </c>
      <c r="S6153" s="29" t="str" cm="1">
        <f t="array" ref="S6153" xml:space="preserve"> _xlfn.IFS(Q6153 &lt; R6153, "L", Q6153 = R6153, "D", Q6153 &gt; R6153, "W")</f>
        <v>W</v>
      </c>
    </row>
    <row r="6154" spans="16:19" x14ac:dyDescent="0.3">
      <c r="P6154" s="28">
        <v>6148</v>
      </c>
      <c r="Q6154" s="26">
        <v>0</v>
      </c>
      <c r="R6154" s="27">
        <v>2</v>
      </c>
      <c r="S6154" s="29" t="str" cm="1">
        <f t="array" ref="S6154" xml:space="preserve"> _xlfn.IFS(Q6154 &lt; R6154, "L", Q6154 = R6154, "D", Q6154 &gt; R6154, "W")</f>
        <v>L</v>
      </c>
    </row>
    <row r="6155" spans="16:19" x14ac:dyDescent="0.3">
      <c r="P6155" s="28">
        <v>6149</v>
      </c>
      <c r="Q6155" s="26">
        <v>2</v>
      </c>
      <c r="R6155" s="27">
        <v>0</v>
      </c>
      <c r="S6155" s="29" t="str" cm="1">
        <f t="array" ref="S6155" xml:space="preserve"> _xlfn.IFS(Q6155 &lt; R6155, "L", Q6155 = R6155, "D", Q6155 &gt; R6155, "W")</f>
        <v>W</v>
      </c>
    </row>
    <row r="6156" spans="16:19" x14ac:dyDescent="0.3">
      <c r="P6156" s="28">
        <v>6150</v>
      </c>
      <c r="Q6156" s="26">
        <v>0</v>
      </c>
      <c r="R6156" s="27">
        <v>0</v>
      </c>
      <c r="S6156" s="29" t="str" cm="1">
        <f t="array" ref="S6156" xml:space="preserve"> _xlfn.IFS(Q6156 &lt; R6156, "L", Q6156 = R6156, "D", Q6156 &gt; R6156, "W")</f>
        <v>D</v>
      </c>
    </row>
    <row r="6157" spans="16:19" x14ac:dyDescent="0.3">
      <c r="P6157" s="28">
        <v>6151</v>
      </c>
      <c r="Q6157" s="26">
        <v>4</v>
      </c>
      <c r="R6157" s="27">
        <v>0</v>
      </c>
      <c r="S6157" s="29" t="str" cm="1">
        <f t="array" ref="S6157" xml:space="preserve"> _xlfn.IFS(Q6157 &lt; R6157, "L", Q6157 = R6157, "D", Q6157 &gt; R6157, "W")</f>
        <v>W</v>
      </c>
    </row>
    <row r="6158" spans="16:19" x14ac:dyDescent="0.3">
      <c r="P6158" s="28">
        <v>6152</v>
      </c>
      <c r="Q6158" s="26">
        <v>1</v>
      </c>
      <c r="R6158" s="27">
        <v>0</v>
      </c>
      <c r="S6158" s="29" t="str" cm="1">
        <f t="array" ref="S6158" xml:space="preserve"> _xlfn.IFS(Q6158 &lt; R6158, "L", Q6158 = R6158, "D", Q6158 &gt; R6158, "W")</f>
        <v>W</v>
      </c>
    </row>
    <row r="6159" spans="16:19" x14ac:dyDescent="0.3">
      <c r="P6159" s="28">
        <v>6153</v>
      </c>
      <c r="Q6159" s="26">
        <v>2</v>
      </c>
      <c r="R6159" s="27">
        <v>0</v>
      </c>
      <c r="S6159" s="29" t="str" cm="1">
        <f t="array" ref="S6159" xml:space="preserve"> _xlfn.IFS(Q6159 &lt; R6159, "L", Q6159 = R6159, "D", Q6159 &gt; R6159, "W")</f>
        <v>W</v>
      </c>
    </row>
    <row r="6160" spans="16:19" x14ac:dyDescent="0.3">
      <c r="P6160" s="28">
        <v>6154</v>
      </c>
      <c r="Q6160" s="26">
        <v>3</v>
      </c>
      <c r="R6160" s="27">
        <v>1</v>
      </c>
      <c r="S6160" s="29" t="str" cm="1">
        <f t="array" ref="S6160" xml:space="preserve"> _xlfn.IFS(Q6160 &lt; R6160, "L", Q6160 = R6160, "D", Q6160 &gt; R6160, "W")</f>
        <v>W</v>
      </c>
    </row>
    <row r="6161" spans="16:19" x14ac:dyDescent="0.3">
      <c r="P6161" s="28">
        <v>6155</v>
      </c>
      <c r="Q6161" s="26">
        <v>3</v>
      </c>
      <c r="R6161" s="27">
        <v>2</v>
      </c>
      <c r="S6161" s="29" t="str" cm="1">
        <f t="array" ref="S6161" xml:space="preserve"> _xlfn.IFS(Q6161 &lt; R6161, "L", Q6161 = R6161, "D", Q6161 &gt; R6161, "W")</f>
        <v>W</v>
      </c>
    </row>
    <row r="6162" spans="16:19" x14ac:dyDescent="0.3">
      <c r="P6162" s="28">
        <v>6156</v>
      </c>
      <c r="Q6162" s="26">
        <v>5</v>
      </c>
      <c r="R6162" s="27">
        <v>1</v>
      </c>
      <c r="S6162" s="29" t="str" cm="1">
        <f t="array" ref="S6162" xml:space="preserve"> _xlfn.IFS(Q6162 &lt; R6162, "L", Q6162 = R6162, "D", Q6162 &gt; R6162, "W")</f>
        <v>W</v>
      </c>
    </row>
    <row r="6163" spans="16:19" x14ac:dyDescent="0.3">
      <c r="P6163" s="28">
        <v>6157</v>
      </c>
      <c r="Q6163" s="26">
        <v>0</v>
      </c>
      <c r="R6163" s="27">
        <v>1</v>
      </c>
      <c r="S6163" s="29" t="str" cm="1">
        <f t="array" ref="S6163" xml:space="preserve"> _xlfn.IFS(Q6163 &lt; R6163, "L", Q6163 = R6163, "D", Q6163 &gt; R6163, "W")</f>
        <v>L</v>
      </c>
    </row>
    <row r="6164" spans="16:19" x14ac:dyDescent="0.3">
      <c r="P6164" s="28">
        <v>6158</v>
      </c>
      <c r="Q6164" s="26">
        <v>2</v>
      </c>
      <c r="R6164" s="27">
        <v>1</v>
      </c>
      <c r="S6164" s="29" t="str" cm="1">
        <f t="array" ref="S6164" xml:space="preserve"> _xlfn.IFS(Q6164 &lt; R6164, "L", Q6164 = R6164, "D", Q6164 &gt; R6164, "W")</f>
        <v>W</v>
      </c>
    </row>
    <row r="6165" spans="16:19" x14ac:dyDescent="0.3">
      <c r="P6165" s="28">
        <v>6159</v>
      </c>
      <c r="Q6165" s="26">
        <v>2</v>
      </c>
      <c r="R6165" s="27">
        <v>2</v>
      </c>
      <c r="S6165" s="29" t="str" cm="1">
        <f t="array" ref="S6165" xml:space="preserve"> _xlfn.IFS(Q6165 &lt; R6165, "L", Q6165 = R6165, "D", Q6165 &gt; R6165, "W")</f>
        <v>D</v>
      </c>
    </row>
    <row r="6166" spans="16:19" x14ac:dyDescent="0.3">
      <c r="P6166" s="28">
        <v>6160</v>
      </c>
      <c r="Q6166" s="26">
        <v>1</v>
      </c>
      <c r="R6166" s="27">
        <v>0</v>
      </c>
      <c r="S6166" s="29" t="str" cm="1">
        <f t="array" ref="S6166" xml:space="preserve"> _xlfn.IFS(Q6166 &lt; R6166, "L", Q6166 = R6166, "D", Q6166 &gt; R6166, "W")</f>
        <v>W</v>
      </c>
    </row>
    <row r="6167" spans="16:19" x14ac:dyDescent="0.3">
      <c r="P6167" s="28">
        <v>6161</v>
      </c>
      <c r="Q6167" s="26">
        <v>2</v>
      </c>
      <c r="R6167" s="27">
        <v>3</v>
      </c>
      <c r="S6167" s="29" t="str" cm="1">
        <f t="array" ref="S6167" xml:space="preserve"> _xlfn.IFS(Q6167 &lt; R6167, "L", Q6167 = R6167, "D", Q6167 &gt; R6167, "W")</f>
        <v>L</v>
      </c>
    </row>
    <row r="6168" spans="16:19" x14ac:dyDescent="0.3">
      <c r="P6168" s="28">
        <v>6162</v>
      </c>
      <c r="Q6168" s="26">
        <v>3</v>
      </c>
      <c r="R6168" s="27">
        <v>1</v>
      </c>
      <c r="S6168" s="29" t="str" cm="1">
        <f t="array" ref="S6168" xml:space="preserve"> _xlfn.IFS(Q6168 &lt; R6168, "L", Q6168 = R6168, "D", Q6168 &gt; R6168, "W")</f>
        <v>W</v>
      </c>
    </row>
    <row r="6169" spans="16:19" x14ac:dyDescent="0.3">
      <c r="P6169" s="28">
        <v>6163</v>
      </c>
      <c r="Q6169" s="26">
        <v>0</v>
      </c>
      <c r="R6169" s="27">
        <v>1</v>
      </c>
      <c r="S6169" s="29" t="str" cm="1">
        <f t="array" ref="S6169" xml:space="preserve"> _xlfn.IFS(Q6169 &lt; R6169, "L", Q6169 = R6169, "D", Q6169 &gt; R6169, "W")</f>
        <v>L</v>
      </c>
    </row>
    <row r="6170" spans="16:19" x14ac:dyDescent="0.3">
      <c r="P6170" s="28">
        <v>6164</v>
      </c>
      <c r="Q6170" s="26">
        <v>0</v>
      </c>
      <c r="R6170" s="27">
        <v>0</v>
      </c>
      <c r="S6170" s="29" t="str" cm="1">
        <f t="array" ref="S6170" xml:space="preserve"> _xlfn.IFS(Q6170 &lt; R6170, "L", Q6170 = R6170, "D", Q6170 &gt; R6170, "W")</f>
        <v>D</v>
      </c>
    </row>
    <row r="6171" spans="16:19" x14ac:dyDescent="0.3">
      <c r="P6171" s="28">
        <v>6165</v>
      </c>
      <c r="Q6171" s="26">
        <v>1</v>
      </c>
      <c r="R6171" s="27">
        <v>0</v>
      </c>
      <c r="S6171" s="29" t="str" cm="1">
        <f t="array" ref="S6171" xml:space="preserve"> _xlfn.IFS(Q6171 &lt; R6171, "L", Q6171 = R6171, "D", Q6171 &gt; R6171, "W")</f>
        <v>W</v>
      </c>
    </row>
    <row r="6172" spans="16:19" x14ac:dyDescent="0.3">
      <c r="P6172" s="28">
        <v>6166</v>
      </c>
      <c r="Q6172" s="26">
        <v>4</v>
      </c>
      <c r="R6172" s="27">
        <v>0</v>
      </c>
      <c r="S6172" s="29" t="str" cm="1">
        <f t="array" ref="S6172" xml:space="preserve"> _xlfn.IFS(Q6172 &lt; R6172, "L", Q6172 = R6172, "D", Q6172 &gt; R6172, "W")</f>
        <v>W</v>
      </c>
    </row>
    <row r="6173" spans="16:19" x14ac:dyDescent="0.3">
      <c r="P6173" s="28">
        <v>6167</v>
      </c>
      <c r="Q6173" s="26">
        <v>4</v>
      </c>
      <c r="R6173" s="27">
        <v>0</v>
      </c>
      <c r="S6173" s="29" t="str" cm="1">
        <f t="array" ref="S6173" xml:space="preserve"> _xlfn.IFS(Q6173 &lt; R6173, "L", Q6173 = R6173, "D", Q6173 &gt; R6173, "W")</f>
        <v>W</v>
      </c>
    </row>
    <row r="6174" spans="16:19" x14ac:dyDescent="0.3">
      <c r="P6174" s="28">
        <v>6168</v>
      </c>
      <c r="Q6174" s="26">
        <v>1</v>
      </c>
      <c r="R6174" s="27">
        <v>2</v>
      </c>
      <c r="S6174" s="29" t="str" cm="1">
        <f t="array" ref="S6174" xml:space="preserve"> _xlfn.IFS(Q6174 &lt; R6174, "L", Q6174 = R6174, "D", Q6174 &gt; R6174, "W")</f>
        <v>L</v>
      </c>
    </row>
    <row r="6175" spans="16:19" x14ac:dyDescent="0.3">
      <c r="P6175" s="28">
        <v>6169</v>
      </c>
      <c r="Q6175" s="26">
        <v>2</v>
      </c>
      <c r="R6175" s="27">
        <v>0</v>
      </c>
      <c r="S6175" s="29" t="str" cm="1">
        <f t="array" ref="S6175" xml:space="preserve"> _xlfn.IFS(Q6175 &lt; R6175, "L", Q6175 = R6175, "D", Q6175 &gt; R6175, "W")</f>
        <v>W</v>
      </c>
    </row>
    <row r="6176" spans="16:19" x14ac:dyDescent="0.3">
      <c r="P6176" s="28">
        <v>6170</v>
      </c>
      <c r="Q6176" s="26">
        <v>2</v>
      </c>
      <c r="R6176" s="27">
        <v>0</v>
      </c>
      <c r="S6176" s="29" t="str" cm="1">
        <f t="array" ref="S6176" xml:space="preserve"> _xlfn.IFS(Q6176 &lt; R6176, "L", Q6176 = R6176, "D", Q6176 &gt; R6176, "W")</f>
        <v>W</v>
      </c>
    </row>
    <row r="6177" spans="16:19" x14ac:dyDescent="0.3">
      <c r="P6177" s="28">
        <v>6171</v>
      </c>
      <c r="Q6177" s="26">
        <v>1</v>
      </c>
      <c r="R6177" s="27">
        <v>1</v>
      </c>
      <c r="S6177" s="29" t="str" cm="1">
        <f t="array" ref="S6177" xml:space="preserve"> _xlfn.IFS(Q6177 &lt; R6177, "L", Q6177 = R6177, "D", Q6177 &gt; R6177, "W")</f>
        <v>D</v>
      </c>
    </row>
    <row r="6178" spans="16:19" x14ac:dyDescent="0.3">
      <c r="P6178" s="28">
        <v>6172</v>
      </c>
      <c r="Q6178" s="26">
        <v>6</v>
      </c>
      <c r="R6178" s="27">
        <v>3</v>
      </c>
      <c r="S6178" s="29" t="str" cm="1">
        <f t="array" ref="S6178" xml:space="preserve"> _xlfn.IFS(Q6178 &lt; R6178, "L", Q6178 = R6178, "D", Q6178 &gt; R6178, "W")</f>
        <v>W</v>
      </c>
    </row>
    <row r="6179" spans="16:19" x14ac:dyDescent="0.3">
      <c r="P6179" s="28">
        <v>6173</v>
      </c>
      <c r="Q6179" s="26">
        <v>1</v>
      </c>
      <c r="R6179" s="27">
        <v>2</v>
      </c>
      <c r="S6179" s="29" t="str" cm="1">
        <f t="array" ref="S6179" xml:space="preserve"> _xlfn.IFS(Q6179 &lt; R6179, "L", Q6179 = R6179, "D", Q6179 &gt; R6179, "W")</f>
        <v>L</v>
      </c>
    </row>
    <row r="6180" spans="16:19" x14ac:dyDescent="0.3">
      <c r="P6180" s="28">
        <v>6174</v>
      </c>
      <c r="Q6180" s="26">
        <v>4</v>
      </c>
      <c r="R6180" s="27">
        <v>2</v>
      </c>
      <c r="S6180" s="29" t="str" cm="1">
        <f t="array" ref="S6180" xml:space="preserve"> _xlfn.IFS(Q6180 &lt; R6180, "L", Q6180 = R6180, "D", Q6180 &gt; R6180, "W")</f>
        <v>W</v>
      </c>
    </row>
    <row r="6181" spans="16:19" x14ac:dyDescent="0.3">
      <c r="P6181" s="28">
        <v>6175</v>
      </c>
      <c r="Q6181" s="26">
        <v>3</v>
      </c>
      <c r="R6181" s="27">
        <v>1</v>
      </c>
      <c r="S6181" s="29" t="str" cm="1">
        <f t="array" ref="S6181" xml:space="preserve"> _xlfn.IFS(Q6181 &lt; R6181, "L", Q6181 = R6181, "D", Q6181 &gt; R6181, "W")</f>
        <v>W</v>
      </c>
    </row>
    <row r="6182" spans="16:19" x14ac:dyDescent="0.3">
      <c r="P6182" s="28">
        <v>6176</v>
      </c>
      <c r="Q6182" s="26">
        <v>3</v>
      </c>
      <c r="R6182" s="27">
        <v>0</v>
      </c>
      <c r="S6182" s="29" t="str" cm="1">
        <f t="array" ref="S6182" xml:space="preserve"> _xlfn.IFS(Q6182 &lt; R6182, "L", Q6182 = R6182, "D", Q6182 &gt; R6182, "W")</f>
        <v>W</v>
      </c>
    </row>
    <row r="6183" spans="16:19" x14ac:dyDescent="0.3">
      <c r="P6183" s="28">
        <v>6177</v>
      </c>
      <c r="Q6183" s="26">
        <v>2</v>
      </c>
      <c r="R6183" s="27">
        <v>1</v>
      </c>
      <c r="S6183" s="29" t="str" cm="1">
        <f t="array" ref="S6183" xml:space="preserve"> _xlfn.IFS(Q6183 &lt; R6183, "L", Q6183 = R6183, "D", Q6183 &gt; R6183, "W")</f>
        <v>W</v>
      </c>
    </row>
    <row r="6184" spans="16:19" x14ac:dyDescent="0.3">
      <c r="P6184" s="28">
        <v>6178</v>
      </c>
      <c r="Q6184" s="26">
        <v>5</v>
      </c>
      <c r="R6184" s="27">
        <v>0</v>
      </c>
      <c r="S6184" s="29" t="str" cm="1">
        <f t="array" ref="S6184" xml:space="preserve"> _xlfn.IFS(Q6184 &lt; R6184, "L", Q6184 = R6184, "D", Q6184 &gt; R6184, "W")</f>
        <v>W</v>
      </c>
    </row>
    <row r="6185" spans="16:19" x14ac:dyDescent="0.3">
      <c r="P6185" s="28">
        <v>6179</v>
      </c>
      <c r="Q6185" s="26">
        <v>3</v>
      </c>
      <c r="R6185" s="27">
        <v>2</v>
      </c>
      <c r="S6185" s="29" t="str" cm="1">
        <f t="array" ref="S6185" xml:space="preserve"> _xlfn.IFS(Q6185 &lt; R6185, "L", Q6185 = R6185, "D", Q6185 &gt; R6185, "W")</f>
        <v>W</v>
      </c>
    </row>
    <row r="6186" spans="16:19" x14ac:dyDescent="0.3">
      <c r="P6186" s="28">
        <v>6180</v>
      </c>
      <c r="Q6186" s="26">
        <v>2</v>
      </c>
      <c r="R6186" s="27">
        <v>1</v>
      </c>
      <c r="S6186" s="29" t="str" cm="1">
        <f t="array" ref="S6186" xml:space="preserve"> _xlfn.IFS(Q6186 &lt; R6186, "L", Q6186 = R6186, "D", Q6186 &gt; R6186, "W")</f>
        <v>W</v>
      </c>
    </row>
    <row r="6187" spans="16:19" x14ac:dyDescent="0.3">
      <c r="P6187" s="28">
        <v>6181</v>
      </c>
      <c r="Q6187" s="26">
        <v>3</v>
      </c>
      <c r="R6187" s="27">
        <v>0</v>
      </c>
      <c r="S6187" s="29" t="str" cm="1">
        <f t="array" ref="S6187" xml:space="preserve"> _xlfn.IFS(Q6187 &lt; R6187, "L", Q6187 = R6187, "D", Q6187 &gt; R6187, "W")</f>
        <v>W</v>
      </c>
    </row>
    <row r="6188" spans="16:19" x14ac:dyDescent="0.3">
      <c r="P6188" s="28">
        <v>6182</v>
      </c>
      <c r="Q6188" s="26">
        <v>2</v>
      </c>
      <c r="R6188" s="27">
        <v>0</v>
      </c>
      <c r="S6188" s="29" t="str" cm="1">
        <f t="array" ref="S6188" xml:space="preserve"> _xlfn.IFS(Q6188 &lt; R6188, "L", Q6188 = R6188, "D", Q6188 &gt; R6188, "W")</f>
        <v>W</v>
      </c>
    </row>
    <row r="6189" spans="16:19" x14ac:dyDescent="0.3">
      <c r="P6189" s="28">
        <v>6183</v>
      </c>
      <c r="Q6189" s="26">
        <v>1</v>
      </c>
      <c r="R6189" s="27">
        <v>0</v>
      </c>
      <c r="S6189" s="29" t="str" cm="1">
        <f t="array" ref="S6189" xml:space="preserve"> _xlfn.IFS(Q6189 &lt; R6189, "L", Q6189 = R6189, "D", Q6189 &gt; R6189, "W")</f>
        <v>W</v>
      </c>
    </row>
    <row r="6190" spans="16:19" x14ac:dyDescent="0.3">
      <c r="P6190" s="28">
        <v>6184</v>
      </c>
      <c r="Q6190" s="26">
        <v>4</v>
      </c>
      <c r="R6190" s="27">
        <v>1</v>
      </c>
      <c r="S6190" s="29" t="str" cm="1">
        <f t="array" ref="S6190" xml:space="preserve"> _xlfn.IFS(Q6190 &lt; R6190, "L", Q6190 = R6190, "D", Q6190 &gt; R6190, "W")</f>
        <v>W</v>
      </c>
    </row>
    <row r="6191" spans="16:19" x14ac:dyDescent="0.3">
      <c r="P6191" s="28">
        <v>6185</v>
      </c>
      <c r="Q6191" s="26">
        <v>1</v>
      </c>
      <c r="R6191" s="27">
        <v>0</v>
      </c>
      <c r="S6191" s="29" t="str" cm="1">
        <f t="array" ref="S6191" xml:space="preserve"> _xlfn.IFS(Q6191 &lt; R6191, "L", Q6191 = R6191, "D", Q6191 &gt; R6191, "W")</f>
        <v>W</v>
      </c>
    </row>
    <row r="6192" spans="16:19" x14ac:dyDescent="0.3">
      <c r="P6192" s="28">
        <v>6186</v>
      </c>
      <c r="Q6192" s="26">
        <v>5</v>
      </c>
      <c r="R6192" s="27">
        <v>1</v>
      </c>
      <c r="S6192" s="29" t="str" cm="1">
        <f t="array" ref="S6192" xml:space="preserve"> _xlfn.IFS(Q6192 &lt; R6192, "L", Q6192 = R6192, "D", Q6192 &gt; R6192, "W")</f>
        <v>W</v>
      </c>
    </row>
    <row r="6193" spans="16:19" x14ac:dyDescent="0.3">
      <c r="P6193" s="28">
        <v>6187</v>
      </c>
      <c r="Q6193" s="26">
        <v>0</v>
      </c>
      <c r="R6193" s="27">
        <v>1</v>
      </c>
      <c r="S6193" s="29" t="str" cm="1">
        <f t="array" ref="S6193" xml:space="preserve"> _xlfn.IFS(Q6193 &lt; R6193, "L", Q6193 = R6193, "D", Q6193 &gt; R6193, "W")</f>
        <v>L</v>
      </c>
    </row>
    <row r="6194" spans="16:19" x14ac:dyDescent="0.3">
      <c r="P6194" s="28">
        <v>6188</v>
      </c>
      <c r="Q6194" s="26">
        <v>0</v>
      </c>
      <c r="R6194" s="27">
        <v>1</v>
      </c>
      <c r="S6194" s="29" t="str" cm="1">
        <f t="array" ref="S6194" xml:space="preserve"> _xlfn.IFS(Q6194 &lt; R6194, "L", Q6194 = R6194, "D", Q6194 &gt; R6194, "W")</f>
        <v>L</v>
      </c>
    </row>
    <row r="6195" spans="16:19" x14ac:dyDescent="0.3">
      <c r="P6195" s="28">
        <v>6189</v>
      </c>
      <c r="Q6195" s="26">
        <v>0</v>
      </c>
      <c r="R6195" s="27">
        <v>0</v>
      </c>
      <c r="S6195" s="29" t="str" cm="1">
        <f t="array" ref="S6195" xml:space="preserve"> _xlfn.IFS(Q6195 &lt; R6195, "L", Q6195 = R6195, "D", Q6195 &gt; R6195, "W")</f>
        <v>D</v>
      </c>
    </row>
    <row r="6196" spans="16:19" x14ac:dyDescent="0.3">
      <c r="P6196" s="28">
        <v>6190</v>
      </c>
      <c r="Q6196" s="26">
        <v>0</v>
      </c>
      <c r="R6196" s="27">
        <v>2</v>
      </c>
      <c r="S6196" s="29" t="str" cm="1">
        <f t="array" ref="S6196" xml:space="preserve"> _xlfn.IFS(Q6196 &lt; R6196, "L", Q6196 = R6196, "D", Q6196 &gt; R6196, "W")</f>
        <v>L</v>
      </c>
    </row>
    <row r="6197" spans="16:19" x14ac:dyDescent="0.3">
      <c r="P6197" s="28">
        <v>6191</v>
      </c>
      <c r="Q6197" s="26">
        <v>3</v>
      </c>
      <c r="R6197" s="27">
        <v>2</v>
      </c>
      <c r="S6197" s="29" t="str" cm="1">
        <f t="array" ref="S6197" xml:space="preserve"> _xlfn.IFS(Q6197 &lt; R6197, "L", Q6197 = R6197, "D", Q6197 &gt; R6197, "W")</f>
        <v>W</v>
      </c>
    </row>
    <row r="6198" spans="16:19" x14ac:dyDescent="0.3">
      <c r="P6198" s="28">
        <v>6192</v>
      </c>
      <c r="Q6198" s="26">
        <v>2</v>
      </c>
      <c r="R6198" s="27">
        <v>0</v>
      </c>
      <c r="S6198" s="29" t="str" cm="1">
        <f t="array" ref="S6198" xml:space="preserve"> _xlfn.IFS(Q6198 &lt; R6198, "L", Q6198 = R6198, "D", Q6198 &gt; R6198, "W")</f>
        <v>W</v>
      </c>
    </row>
    <row r="6199" spans="16:19" x14ac:dyDescent="0.3">
      <c r="P6199" s="28">
        <v>6193</v>
      </c>
      <c r="Q6199" s="26">
        <v>2</v>
      </c>
      <c r="R6199" s="27">
        <v>3</v>
      </c>
      <c r="S6199" s="29" t="str" cm="1">
        <f t="array" ref="S6199" xml:space="preserve"> _xlfn.IFS(Q6199 &lt; R6199, "L", Q6199 = R6199, "D", Q6199 &gt; R6199, "W")</f>
        <v>L</v>
      </c>
    </row>
    <row r="6200" spans="16:19" x14ac:dyDescent="0.3">
      <c r="P6200" s="28">
        <v>6194</v>
      </c>
      <c r="Q6200" s="26">
        <v>2</v>
      </c>
      <c r="R6200" s="27">
        <v>0</v>
      </c>
      <c r="S6200" s="29" t="str" cm="1">
        <f t="array" ref="S6200" xml:space="preserve"> _xlfn.IFS(Q6200 &lt; R6200, "L", Q6200 = R6200, "D", Q6200 &gt; R6200, "W")</f>
        <v>W</v>
      </c>
    </row>
    <row r="6201" spans="16:19" x14ac:dyDescent="0.3">
      <c r="P6201" s="28">
        <v>6195</v>
      </c>
      <c r="Q6201" s="26">
        <v>2</v>
      </c>
      <c r="R6201" s="27">
        <v>1</v>
      </c>
      <c r="S6201" s="29" t="str" cm="1">
        <f t="array" ref="S6201" xml:space="preserve"> _xlfn.IFS(Q6201 &lt; R6201, "L", Q6201 = R6201, "D", Q6201 &gt; R6201, "W")</f>
        <v>W</v>
      </c>
    </row>
    <row r="6202" spans="16:19" x14ac:dyDescent="0.3">
      <c r="P6202" s="28">
        <v>6196</v>
      </c>
      <c r="Q6202" s="26">
        <v>0</v>
      </c>
      <c r="R6202" s="27">
        <v>0</v>
      </c>
      <c r="S6202" s="29" t="str" cm="1">
        <f t="array" ref="S6202" xml:space="preserve"> _xlfn.IFS(Q6202 &lt; R6202, "L", Q6202 = R6202, "D", Q6202 &gt; R6202, "W")</f>
        <v>D</v>
      </c>
    </row>
    <row r="6203" spans="16:19" x14ac:dyDescent="0.3">
      <c r="P6203" s="28">
        <v>6197</v>
      </c>
      <c r="Q6203" s="26">
        <v>1</v>
      </c>
      <c r="R6203" s="27">
        <v>2</v>
      </c>
      <c r="S6203" s="29" t="str" cm="1">
        <f t="array" ref="S6203" xml:space="preserve"> _xlfn.IFS(Q6203 &lt; R6203, "L", Q6203 = R6203, "D", Q6203 &gt; R6203, "W")</f>
        <v>L</v>
      </c>
    </row>
    <row r="6204" spans="16:19" x14ac:dyDescent="0.3">
      <c r="P6204" s="28">
        <v>6198</v>
      </c>
      <c r="Q6204" s="26">
        <v>2</v>
      </c>
      <c r="R6204" s="27">
        <v>2</v>
      </c>
      <c r="S6204" s="29" t="str" cm="1">
        <f t="array" ref="S6204" xml:space="preserve"> _xlfn.IFS(Q6204 &lt; R6204, "L", Q6204 = R6204, "D", Q6204 &gt; R6204, "W")</f>
        <v>D</v>
      </c>
    </row>
    <row r="6205" spans="16:19" x14ac:dyDescent="0.3">
      <c r="P6205" s="28">
        <v>6199</v>
      </c>
      <c r="Q6205" s="26">
        <v>5</v>
      </c>
      <c r="R6205" s="27">
        <v>0</v>
      </c>
      <c r="S6205" s="29" t="str" cm="1">
        <f t="array" ref="S6205" xml:space="preserve"> _xlfn.IFS(Q6205 &lt; R6205, "L", Q6205 = R6205, "D", Q6205 &gt; R6205, "W")</f>
        <v>W</v>
      </c>
    </row>
    <row r="6206" spans="16:19" x14ac:dyDescent="0.3">
      <c r="P6206" s="28">
        <v>6200</v>
      </c>
      <c r="Q6206" s="26">
        <v>1</v>
      </c>
      <c r="R6206" s="27">
        <v>0</v>
      </c>
      <c r="S6206" s="29" t="str" cm="1">
        <f t="array" ref="S6206" xml:space="preserve"> _xlfn.IFS(Q6206 &lt; R6206, "L", Q6206 = R6206, "D", Q6206 &gt; R6206, "W")</f>
        <v>W</v>
      </c>
    </row>
    <row r="6207" spans="16:19" x14ac:dyDescent="0.3">
      <c r="P6207" s="28">
        <v>6201</v>
      </c>
      <c r="Q6207" s="26">
        <v>3</v>
      </c>
      <c r="R6207" s="27">
        <v>1</v>
      </c>
      <c r="S6207" s="29" t="str" cm="1">
        <f t="array" ref="S6207" xml:space="preserve"> _xlfn.IFS(Q6207 &lt; R6207, "L", Q6207 = R6207, "D", Q6207 &gt; R6207, "W")</f>
        <v>W</v>
      </c>
    </row>
    <row r="6208" spans="16:19" x14ac:dyDescent="0.3">
      <c r="P6208" s="28">
        <v>6202</v>
      </c>
      <c r="Q6208" s="26">
        <v>4</v>
      </c>
      <c r="R6208" s="27">
        <v>0</v>
      </c>
      <c r="S6208" s="29" t="str" cm="1">
        <f t="array" ref="S6208" xml:space="preserve"> _xlfn.IFS(Q6208 &lt; R6208, "L", Q6208 = R6208, "D", Q6208 &gt; R6208, "W")</f>
        <v>W</v>
      </c>
    </row>
    <row r="6209" spans="16:19" x14ac:dyDescent="0.3">
      <c r="P6209" s="28">
        <v>6203</v>
      </c>
      <c r="Q6209" s="26">
        <v>2</v>
      </c>
      <c r="R6209" s="27">
        <v>0</v>
      </c>
      <c r="S6209" s="29" t="str" cm="1">
        <f t="array" ref="S6209" xml:space="preserve"> _xlfn.IFS(Q6209 &lt; R6209, "L", Q6209 = R6209, "D", Q6209 &gt; R6209, "W")</f>
        <v>W</v>
      </c>
    </row>
    <row r="6210" spans="16:19" x14ac:dyDescent="0.3">
      <c r="P6210" s="28">
        <v>6204</v>
      </c>
      <c r="Q6210" s="26">
        <v>1</v>
      </c>
      <c r="R6210" s="27">
        <v>0</v>
      </c>
      <c r="S6210" s="29" t="str" cm="1">
        <f t="array" ref="S6210" xml:space="preserve"> _xlfn.IFS(Q6210 &lt; R6210, "L", Q6210 = R6210, "D", Q6210 &gt; R6210, "W")</f>
        <v>W</v>
      </c>
    </row>
    <row r="6211" spans="16:19" x14ac:dyDescent="0.3">
      <c r="P6211" s="28">
        <v>6205</v>
      </c>
      <c r="Q6211" s="26">
        <v>3</v>
      </c>
      <c r="R6211" s="27">
        <v>0</v>
      </c>
      <c r="S6211" s="29" t="str" cm="1">
        <f t="array" ref="S6211" xml:space="preserve"> _xlfn.IFS(Q6211 &lt; R6211, "L", Q6211 = R6211, "D", Q6211 &gt; R6211, "W")</f>
        <v>W</v>
      </c>
    </row>
    <row r="6212" spans="16:19" x14ac:dyDescent="0.3">
      <c r="P6212" s="28">
        <v>6206</v>
      </c>
      <c r="Q6212" s="26">
        <v>2</v>
      </c>
      <c r="R6212" s="27">
        <v>1</v>
      </c>
      <c r="S6212" s="29" t="str" cm="1">
        <f t="array" ref="S6212" xml:space="preserve"> _xlfn.IFS(Q6212 &lt; R6212, "L", Q6212 = R6212, "D", Q6212 &gt; R6212, "W")</f>
        <v>W</v>
      </c>
    </row>
    <row r="6213" spans="16:19" x14ac:dyDescent="0.3">
      <c r="P6213" s="28">
        <v>6207</v>
      </c>
      <c r="Q6213" s="26">
        <v>1</v>
      </c>
      <c r="R6213" s="27">
        <v>0</v>
      </c>
      <c r="S6213" s="29" t="str" cm="1">
        <f t="array" ref="S6213" xml:space="preserve"> _xlfn.IFS(Q6213 &lt; R6213, "L", Q6213 = R6213, "D", Q6213 &gt; R6213, "W")</f>
        <v>W</v>
      </c>
    </row>
    <row r="6214" spans="16:19" x14ac:dyDescent="0.3">
      <c r="P6214" s="28">
        <v>6208</v>
      </c>
      <c r="Q6214" s="26">
        <v>2</v>
      </c>
      <c r="R6214" s="27">
        <v>0</v>
      </c>
      <c r="S6214" s="29" t="str" cm="1">
        <f t="array" ref="S6214" xml:space="preserve"> _xlfn.IFS(Q6214 &lt; R6214, "L", Q6214 = R6214, "D", Q6214 &gt; R6214, "W")</f>
        <v>W</v>
      </c>
    </row>
    <row r="6215" spans="16:19" x14ac:dyDescent="0.3">
      <c r="P6215" s="28">
        <v>6209</v>
      </c>
      <c r="Q6215" s="26">
        <v>2</v>
      </c>
      <c r="R6215" s="27">
        <v>1</v>
      </c>
      <c r="S6215" s="29" t="str" cm="1">
        <f t="array" ref="S6215" xml:space="preserve"> _xlfn.IFS(Q6215 &lt; R6215, "L", Q6215 = R6215, "D", Q6215 &gt; R6215, "W")</f>
        <v>W</v>
      </c>
    </row>
    <row r="6216" spans="16:19" x14ac:dyDescent="0.3">
      <c r="P6216" s="28">
        <v>6210</v>
      </c>
      <c r="Q6216" s="26">
        <v>3</v>
      </c>
      <c r="R6216" s="27">
        <v>0</v>
      </c>
      <c r="S6216" s="29" t="str" cm="1">
        <f t="array" ref="S6216" xml:space="preserve"> _xlfn.IFS(Q6216 &lt; R6216, "L", Q6216 = R6216, "D", Q6216 &gt; R6216, "W")</f>
        <v>W</v>
      </c>
    </row>
    <row r="6217" spans="16:19" x14ac:dyDescent="0.3">
      <c r="P6217" s="28">
        <v>6211</v>
      </c>
      <c r="Q6217" s="26">
        <v>1</v>
      </c>
      <c r="R6217" s="27">
        <v>2</v>
      </c>
      <c r="S6217" s="29" t="str" cm="1">
        <f t="array" ref="S6217" xml:space="preserve"> _xlfn.IFS(Q6217 &lt; R6217, "L", Q6217 = R6217, "D", Q6217 &gt; R6217, "W")</f>
        <v>L</v>
      </c>
    </row>
    <row r="6218" spans="16:19" x14ac:dyDescent="0.3">
      <c r="P6218" s="28">
        <v>6212</v>
      </c>
      <c r="Q6218" s="26">
        <v>2</v>
      </c>
      <c r="R6218" s="27">
        <v>0</v>
      </c>
      <c r="S6218" s="29" t="str" cm="1">
        <f t="array" ref="S6218" xml:space="preserve"> _xlfn.IFS(Q6218 &lt; R6218, "L", Q6218 = R6218, "D", Q6218 &gt; R6218, "W")</f>
        <v>W</v>
      </c>
    </row>
    <row r="6219" spans="16:19" x14ac:dyDescent="0.3">
      <c r="P6219" s="28">
        <v>6213</v>
      </c>
      <c r="Q6219" s="26">
        <v>2</v>
      </c>
      <c r="R6219" s="27">
        <v>1</v>
      </c>
      <c r="S6219" s="29" t="str" cm="1">
        <f t="array" ref="S6219" xml:space="preserve"> _xlfn.IFS(Q6219 &lt; R6219, "L", Q6219 = R6219, "D", Q6219 &gt; R6219, "W")</f>
        <v>W</v>
      </c>
    </row>
    <row r="6220" spans="16:19" x14ac:dyDescent="0.3">
      <c r="P6220" s="28">
        <v>6214</v>
      </c>
      <c r="Q6220" s="26">
        <v>0</v>
      </c>
      <c r="R6220" s="27">
        <v>0</v>
      </c>
      <c r="S6220" s="29" t="str" cm="1">
        <f t="array" ref="S6220" xml:space="preserve"> _xlfn.IFS(Q6220 &lt; R6220, "L", Q6220 = R6220, "D", Q6220 &gt; R6220, "W")</f>
        <v>D</v>
      </c>
    </row>
    <row r="6221" spans="16:19" x14ac:dyDescent="0.3">
      <c r="P6221" s="28">
        <v>6215</v>
      </c>
      <c r="Q6221" s="26">
        <v>5</v>
      </c>
      <c r="R6221" s="27">
        <v>1</v>
      </c>
      <c r="S6221" s="29" t="str" cm="1">
        <f t="array" ref="S6221" xml:space="preserve"> _xlfn.IFS(Q6221 &lt; R6221, "L", Q6221 = R6221, "D", Q6221 &gt; R6221, "W")</f>
        <v>W</v>
      </c>
    </row>
    <row r="6222" spans="16:19" x14ac:dyDescent="0.3">
      <c r="P6222" s="28">
        <v>6216</v>
      </c>
      <c r="Q6222" s="26">
        <v>2</v>
      </c>
      <c r="R6222" s="27">
        <v>2</v>
      </c>
      <c r="S6222" s="29" t="str" cm="1">
        <f t="array" ref="S6222" xml:space="preserve"> _xlfn.IFS(Q6222 &lt; R6222, "L", Q6222 = R6222, "D", Q6222 &gt; R6222, "W")</f>
        <v>D</v>
      </c>
    </row>
    <row r="6223" spans="16:19" x14ac:dyDescent="0.3">
      <c r="P6223" s="28">
        <v>6217</v>
      </c>
      <c r="Q6223" s="26">
        <v>1</v>
      </c>
      <c r="R6223" s="27">
        <v>0</v>
      </c>
      <c r="S6223" s="29" t="str" cm="1">
        <f t="array" ref="S6223" xml:space="preserve"> _xlfn.IFS(Q6223 &lt; R6223, "L", Q6223 = R6223, "D", Q6223 &gt; R6223, "W")</f>
        <v>W</v>
      </c>
    </row>
    <row r="6224" spans="16:19" x14ac:dyDescent="0.3">
      <c r="P6224" s="28">
        <v>6218</v>
      </c>
      <c r="Q6224" s="26">
        <v>2</v>
      </c>
      <c r="R6224" s="27">
        <v>1</v>
      </c>
      <c r="S6224" s="29" t="str" cm="1">
        <f t="array" ref="S6224" xml:space="preserve"> _xlfn.IFS(Q6224 &lt; R6224, "L", Q6224 = R6224, "D", Q6224 &gt; R6224, "W")</f>
        <v>W</v>
      </c>
    </row>
    <row r="6225" spans="16:19" x14ac:dyDescent="0.3">
      <c r="P6225" s="28">
        <v>6219</v>
      </c>
      <c r="Q6225" s="26">
        <v>4</v>
      </c>
      <c r="R6225" s="27">
        <v>1</v>
      </c>
      <c r="S6225" s="29" t="str" cm="1">
        <f t="array" ref="S6225" xml:space="preserve"> _xlfn.IFS(Q6225 &lt; R6225, "L", Q6225 = R6225, "D", Q6225 &gt; R6225, "W")</f>
        <v>W</v>
      </c>
    </row>
    <row r="6226" spans="16:19" x14ac:dyDescent="0.3">
      <c r="P6226" s="28">
        <v>6220</v>
      </c>
      <c r="Q6226" s="26">
        <v>1</v>
      </c>
      <c r="R6226" s="27">
        <v>1</v>
      </c>
      <c r="S6226" s="29" t="str" cm="1">
        <f t="array" ref="S6226" xml:space="preserve"> _xlfn.IFS(Q6226 &lt; R6226, "L", Q6226 = R6226, "D", Q6226 &gt; R6226, "W")</f>
        <v>D</v>
      </c>
    </row>
    <row r="6227" spans="16:19" x14ac:dyDescent="0.3">
      <c r="P6227" s="28">
        <v>6221</v>
      </c>
      <c r="Q6227" s="26">
        <v>2</v>
      </c>
      <c r="R6227" s="27">
        <v>0</v>
      </c>
      <c r="S6227" s="29" t="str" cm="1">
        <f t="array" ref="S6227" xml:space="preserve"> _xlfn.IFS(Q6227 &lt; R6227, "L", Q6227 = R6227, "D", Q6227 &gt; R6227, "W")</f>
        <v>W</v>
      </c>
    </row>
    <row r="6228" spans="16:19" x14ac:dyDescent="0.3">
      <c r="P6228" s="28">
        <v>6222</v>
      </c>
      <c r="Q6228" s="26">
        <v>3</v>
      </c>
      <c r="R6228" s="27">
        <v>1</v>
      </c>
      <c r="S6228" s="29" t="str" cm="1">
        <f t="array" ref="S6228" xml:space="preserve"> _xlfn.IFS(Q6228 &lt; R6228, "L", Q6228 = R6228, "D", Q6228 &gt; R6228, "W")</f>
        <v>W</v>
      </c>
    </row>
    <row r="6229" spans="16:19" x14ac:dyDescent="0.3">
      <c r="P6229" s="28">
        <v>6223</v>
      </c>
      <c r="Q6229" s="26">
        <v>0</v>
      </c>
      <c r="R6229" s="27">
        <v>1</v>
      </c>
      <c r="S6229" s="29" t="str" cm="1">
        <f t="array" ref="S6229" xml:space="preserve"> _xlfn.IFS(Q6229 &lt; R6229, "L", Q6229 = R6229, "D", Q6229 &gt; R6229, "W")</f>
        <v>L</v>
      </c>
    </row>
    <row r="6230" spans="16:19" x14ac:dyDescent="0.3">
      <c r="P6230" s="28">
        <v>6224</v>
      </c>
      <c r="Q6230" s="26">
        <v>2</v>
      </c>
      <c r="R6230" s="27">
        <v>0</v>
      </c>
      <c r="S6230" s="29" t="str" cm="1">
        <f t="array" ref="S6230" xml:space="preserve"> _xlfn.IFS(Q6230 &lt; R6230, "L", Q6230 = R6230, "D", Q6230 &gt; R6230, "W")</f>
        <v>W</v>
      </c>
    </row>
    <row r="6231" spans="16:19" x14ac:dyDescent="0.3">
      <c r="P6231" s="28">
        <v>6225</v>
      </c>
      <c r="Q6231" s="26">
        <v>4</v>
      </c>
      <c r="R6231" s="27">
        <v>1</v>
      </c>
      <c r="S6231" s="29" t="str" cm="1">
        <f t="array" ref="S6231" xml:space="preserve"> _xlfn.IFS(Q6231 &lt; R6231, "L", Q6231 = R6231, "D", Q6231 &gt; R6231, "W")</f>
        <v>W</v>
      </c>
    </row>
    <row r="6232" spans="16:19" x14ac:dyDescent="0.3">
      <c r="P6232" s="28">
        <v>6226</v>
      </c>
      <c r="Q6232" s="26">
        <v>1</v>
      </c>
      <c r="R6232" s="27">
        <v>0</v>
      </c>
      <c r="S6232" s="29" t="str" cm="1">
        <f t="array" ref="S6232" xml:space="preserve"> _xlfn.IFS(Q6232 &lt; R6232, "L", Q6232 = R6232, "D", Q6232 &gt; R6232, "W")</f>
        <v>W</v>
      </c>
    </row>
    <row r="6233" spans="16:19" x14ac:dyDescent="0.3">
      <c r="P6233" s="28">
        <v>6227</v>
      </c>
      <c r="Q6233" s="26">
        <v>1</v>
      </c>
      <c r="R6233" s="27">
        <v>2</v>
      </c>
      <c r="S6233" s="29" t="str" cm="1">
        <f t="array" ref="S6233" xml:space="preserve"> _xlfn.IFS(Q6233 &lt; R6233, "L", Q6233 = R6233, "D", Q6233 &gt; R6233, "W")</f>
        <v>L</v>
      </c>
    </row>
    <row r="6234" spans="16:19" x14ac:dyDescent="0.3">
      <c r="P6234" s="28">
        <v>6228</v>
      </c>
      <c r="Q6234" s="26">
        <v>0</v>
      </c>
      <c r="R6234" s="27">
        <v>0</v>
      </c>
      <c r="S6234" s="29" t="str" cm="1">
        <f t="array" ref="S6234" xml:space="preserve"> _xlfn.IFS(Q6234 &lt; R6234, "L", Q6234 = R6234, "D", Q6234 &gt; R6234, "W")</f>
        <v>D</v>
      </c>
    </row>
    <row r="6235" spans="16:19" x14ac:dyDescent="0.3">
      <c r="P6235" s="28">
        <v>6229</v>
      </c>
      <c r="Q6235" s="26">
        <v>2</v>
      </c>
      <c r="R6235" s="27">
        <v>2</v>
      </c>
      <c r="S6235" s="29" t="str" cm="1">
        <f t="array" ref="S6235" xml:space="preserve"> _xlfn.IFS(Q6235 &lt; R6235, "L", Q6235 = R6235, "D", Q6235 &gt; R6235, "W")</f>
        <v>D</v>
      </c>
    </row>
    <row r="6236" spans="16:19" x14ac:dyDescent="0.3">
      <c r="P6236" s="28">
        <v>6230</v>
      </c>
      <c r="Q6236" s="26">
        <v>2</v>
      </c>
      <c r="R6236" s="27">
        <v>0</v>
      </c>
      <c r="S6236" s="29" t="str" cm="1">
        <f t="array" ref="S6236" xml:space="preserve"> _xlfn.IFS(Q6236 &lt; R6236, "L", Q6236 = R6236, "D", Q6236 &gt; R6236, "W")</f>
        <v>W</v>
      </c>
    </row>
    <row r="6237" spans="16:19" x14ac:dyDescent="0.3">
      <c r="P6237" s="28">
        <v>6231</v>
      </c>
      <c r="Q6237" s="26">
        <v>3</v>
      </c>
      <c r="R6237" s="27">
        <v>1</v>
      </c>
      <c r="S6237" s="29" t="str" cm="1">
        <f t="array" ref="S6237" xml:space="preserve"> _xlfn.IFS(Q6237 &lt; R6237, "L", Q6237 = R6237, "D", Q6237 &gt; R6237, "W")</f>
        <v>W</v>
      </c>
    </row>
    <row r="6238" spans="16:19" x14ac:dyDescent="0.3">
      <c r="P6238" s="28">
        <v>6232</v>
      </c>
      <c r="Q6238" s="26">
        <v>0</v>
      </c>
      <c r="R6238" s="27">
        <v>0</v>
      </c>
      <c r="S6238" s="29" t="str" cm="1">
        <f t="array" ref="S6238" xml:space="preserve"> _xlfn.IFS(Q6238 &lt; R6238, "L", Q6238 = R6238, "D", Q6238 &gt; R6238, "W")</f>
        <v>D</v>
      </c>
    </row>
    <row r="6239" spans="16:19" x14ac:dyDescent="0.3">
      <c r="P6239" s="28">
        <v>6233</v>
      </c>
      <c r="Q6239" s="26">
        <v>3</v>
      </c>
      <c r="R6239" s="27">
        <v>1</v>
      </c>
      <c r="S6239" s="29" t="str" cm="1">
        <f t="array" ref="S6239" xml:space="preserve"> _xlfn.IFS(Q6239 &lt; R6239, "L", Q6239 = R6239, "D", Q6239 &gt; R6239, "W")</f>
        <v>W</v>
      </c>
    </row>
    <row r="6240" spans="16:19" x14ac:dyDescent="0.3">
      <c r="P6240" s="28">
        <v>6234</v>
      </c>
      <c r="Q6240" s="26">
        <v>4</v>
      </c>
      <c r="R6240" s="27">
        <v>0</v>
      </c>
      <c r="S6240" s="29" t="str" cm="1">
        <f t="array" ref="S6240" xml:space="preserve"> _xlfn.IFS(Q6240 &lt; R6240, "L", Q6240 = R6240, "D", Q6240 &gt; R6240, "W")</f>
        <v>W</v>
      </c>
    </row>
    <row r="6241" spans="16:19" x14ac:dyDescent="0.3">
      <c r="P6241" s="28">
        <v>6235</v>
      </c>
      <c r="Q6241" s="26">
        <v>4</v>
      </c>
      <c r="R6241" s="27">
        <v>0</v>
      </c>
      <c r="S6241" s="29" t="str" cm="1">
        <f t="array" ref="S6241" xml:space="preserve"> _xlfn.IFS(Q6241 &lt; R6241, "L", Q6241 = R6241, "D", Q6241 &gt; R6241, "W")</f>
        <v>W</v>
      </c>
    </row>
    <row r="6242" spans="16:19" x14ac:dyDescent="0.3">
      <c r="P6242" s="28">
        <v>6236</v>
      </c>
      <c r="Q6242" s="26">
        <v>1</v>
      </c>
      <c r="R6242" s="27">
        <v>0</v>
      </c>
      <c r="S6242" s="29" t="str" cm="1">
        <f t="array" ref="S6242" xml:space="preserve"> _xlfn.IFS(Q6242 &lt; R6242, "L", Q6242 = R6242, "D", Q6242 &gt; R6242, "W")</f>
        <v>W</v>
      </c>
    </row>
    <row r="6243" spans="16:19" x14ac:dyDescent="0.3">
      <c r="P6243" s="28">
        <v>6237</v>
      </c>
      <c r="Q6243" s="26">
        <v>0</v>
      </c>
      <c r="R6243" s="27">
        <v>1</v>
      </c>
      <c r="S6243" s="29" t="str" cm="1">
        <f t="array" ref="S6243" xml:space="preserve"> _xlfn.IFS(Q6243 &lt; R6243, "L", Q6243 = R6243, "D", Q6243 &gt; R6243, "W")</f>
        <v>L</v>
      </c>
    </row>
    <row r="6244" spans="16:19" x14ac:dyDescent="0.3">
      <c r="P6244" s="28">
        <v>6238</v>
      </c>
      <c r="Q6244" s="26">
        <v>2</v>
      </c>
      <c r="R6244" s="27">
        <v>1</v>
      </c>
      <c r="S6244" s="29" t="str" cm="1">
        <f t="array" ref="S6244" xml:space="preserve"> _xlfn.IFS(Q6244 &lt; R6244, "L", Q6244 = R6244, "D", Q6244 &gt; R6244, "W")</f>
        <v>W</v>
      </c>
    </row>
    <row r="6245" spans="16:19" x14ac:dyDescent="0.3">
      <c r="P6245" s="28">
        <v>6239</v>
      </c>
      <c r="Q6245" s="26">
        <v>1</v>
      </c>
      <c r="R6245" s="27">
        <v>1</v>
      </c>
      <c r="S6245" s="29" t="str" cm="1">
        <f t="array" ref="S6245" xml:space="preserve"> _xlfn.IFS(Q6245 &lt; R6245, "L", Q6245 = R6245, "D", Q6245 &gt; R6245, "W")</f>
        <v>D</v>
      </c>
    </row>
    <row r="6246" spans="16:19" x14ac:dyDescent="0.3">
      <c r="P6246" s="28">
        <v>6240</v>
      </c>
      <c r="Q6246" s="26">
        <v>0</v>
      </c>
      <c r="R6246" s="27">
        <v>0</v>
      </c>
      <c r="S6246" s="29" t="str" cm="1">
        <f t="array" ref="S6246" xml:space="preserve"> _xlfn.IFS(Q6246 &lt; R6246, "L", Q6246 = R6246, "D", Q6246 &gt; R6246, "W")</f>
        <v>D</v>
      </c>
    </row>
    <row r="6247" spans="16:19" x14ac:dyDescent="0.3">
      <c r="P6247" s="28">
        <v>6241</v>
      </c>
      <c r="Q6247" s="26">
        <v>0</v>
      </c>
      <c r="R6247" s="27">
        <v>1</v>
      </c>
      <c r="S6247" s="29" t="str" cm="1">
        <f t="array" ref="S6247" xml:space="preserve"> _xlfn.IFS(Q6247 &lt; R6247, "L", Q6247 = R6247, "D", Q6247 &gt; R6247, "W")</f>
        <v>L</v>
      </c>
    </row>
    <row r="6248" spans="16:19" x14ac:dyDescent="0.3">
      <c r="P6248" s="28">
        <v>6242</v>
      </c>
      <c r="Q6248" s="26">
        <v>0</v>
      </c>
      <c r="R6248" s="27">
        <v>0</v>
      </c>
      <c r="S6248" s="29" t="str" cm="1">
        <f t="array" ref="S6248" xml:space="preserve"> _xlfn.IFS(Q6248 &lt; R6248, "L", Q6248 = R6248, "D", Q6248 &gt; R6248, "W")</f>
        <v>D</v>
      </c>
    </row>
    <row r="6249" spans="16:19" x14ac:dyDescent="0.3">
      <c r="P6249" s="28">
        <v>6243</v>
      </c>
      <c r="Q6249" s="26">
        <v>1</v>
      </c>
      <c r="R6249" s="27">
        <v>0</v>
      </c>
      <c r="S6249" s="29" t="str" cm="1">
        <f t="array" ref="S6249" xml:space="preserve"> _xlfn.IFS(Q6249 &lt; R6249, "L", Q6249 = R6249, "D", Q6249 &gt; R6249, "W")</f>
        <v>W</v>
      </c>
    </row>
    <row r="6250" spans="16:19" x14ac:dyDescent="0.3">
      <c r="P6250" s="28">
        <v>6244</v>
      </c>
      <c r="Q6250" s="26">
        <v>1</v>
      </c>
      <c r="R6250" s="27">
        <v>0</v>
      </c>
      <c r="S6250" s="29" t="str" cm="1">
        <f t="array" ref="S6250" xml:space="preserve"> _xlfn.IFS(Q6250 &lt; R6250, "L", Q6250 = R6250, "D", Q6250 &gt; R6250, "W")</f>
        <v>W</v>
      </c>
    </row>
    <row r="6251" spans="16:19" x14ac:dyDescent="0.3">
      <c r="P6251" s="28">
        <v>6245</v>
      </c>
      <c r="Q6251" s="26">
        <v>2</v>
      </c>
      <c r="R6251" s="27">
        <v>2</v>
      </c>
      <c r="S6251" s="29" t="str" cm="1">
        <f t="array" ref="S6251" xml:space="preserve"> _xlfn.IFS(Q6251 &lt; R6251, "L", Q6251 = R6251, "D", Q6251 &gt; R6251, "W")</f>
        <v>D</v>
      </c>
    </row>
    <row r="6252" spans="16:19" x14ac:dyDescent="0.3">
      <c r="P6252" s="28">
        <v>6246</v>
      </c>
      <c r="Q6252" s="26">
        <v>3</v>
      </c>
      <c r="R6252" s="27">
        <v>0</v>
      </c>
      <c r="S6252" s="29" t="str" cm="1">
        <f t="array" ref="S6252" xml:space="preserve"> _xlfn.IFS(Q6252 &lt; R6252, "L", Q6252 = R6252, "D", Q6252 &gt; R6252, "W")</f>
        <v>W</v>
      </c>
    </row>
    <row r="6253" spans="16:19" x14ac:dyDescent="0.3">
      <c r="P6253" s="28">
        <v>6247</v>
      </c>
      <c r="Q6253" s="26">
        <v>4</v>
      </c>
      <c r="R6253" s="27">
        <v>2</v>
      </c>
      <c r="S6253" s="29" t="str" cm="1">
        <f t="array" ref="S6253" xml:space="preserve"> _xlfn.IFS(Q6253 &lt; R6253, "L", Q6253 = R6253, "D", Q6253 &gt; R6253, "W")</f>
        <v>W</v>
      </c>
    </row>
    <row r="6254" spans="16:19" x14ac:dyDescent="0.3">
      <c r="P6254" s="28">
        <v>6248</v>
      </c>
      <c r="Q6254" s="26">
        <v>3</v>
      </c>
      <c r="R6254" s="27">
        <v>1</v>
      </c>
      <c r="S6254" s="29" t="str" cm="1">
        <f t="array" ref="S6254" xml:space="preserve"> _xlfn.IFS(Q6254 &lt; R6254, "L", Q6254 = R6254, "D", Q6254 &gt; R6254, "W")</f>
        <v>W</v>
      </c>
    </row>
    <row r="6255" spans="16:19" x14ac:dyDescent="0.3">
      <c r="P6255" s="28">
        <v>6249</v>
      </c>
      <c r="Q6255" s="26">
        <v>4</v>
      </c>
      <c r="R6255" s="27">
        <v>1</v>
      </c>
      <c r="S6255" s="29" t="str" cm="1">
        <f t="array" ref="S6255" xml:space="preserve"> _xlfn.IFS(Q6255 &lt; R6255, "L", Q6255 = R6255, "D", Q6255 &gt; R6255, "W")</f>
        <v>W</v>
      </c>
    </row>
    <row r="6256" spans="16:19" x14ac:dyDescent="0.3">
      <c r="P6256" s="28">
        <v>6250</v>
      </c>
      <c r="Q6256" s="26">
        <v>4</v>
      </c>
      <c r="R6256" s="27">
        <v>0</v>
      </c>
      <c r="S6256" s="29" t="str" cm="1">
        <f t="array" ref="S6256" xml:space="preserve"> _xlfn.IFS(Q6256 &lt; R6256, "L", Q6256 = R6256, "D", Q6256 &gt; R6256, "W")</f>
        <v>W</v>
      </c>
    </row>
    <row r="6257" spans="16:19" x14ac:dyDescent="0.3">
      <c r="P6257" s="28">
        <v>6251</v>
      </c>
      <c r="Q6257" s="26">
        <v>1</v>
      </c>
      <c r="R6257" s="27">
        <v>2</v>
      </c>
      <c r="S6257" s="29" t="str" cm="1">
        <f t="array" ref="S6257" xml:space="preserve"> _xlfn.IFS(Q6257 &lt; R6257, "L", Q6257 = R6257, "D", Q6257 &gt; R6257, "W")</f>
        <v>L</v>
      </c>
    </row>
    <row r="6258" spans="16:19" x14ac:dyDescent="0.3">
      <c r="P6258" s="28">
        <v>6252</v>
      </c>
      <c r="Q6258" s="26">
        <v>5</v>
      </c>
      <c r="R6258" s="27">
        <v>0</v>
      </c>
      <c r="S6258" s="29" t="str" cm="1">
        <f t="array" ref="S6258" xml:space="preserve"> _xlfn.IFS(Q6258 &lt; R6258, "L", Q6258 = R6258, "D", Q6258 &gt; R6258, "W")</f>
        <v>W</v>
      </c>
    </row>
    <row r="6259" spans="16:19" x14ac:dyDescent="0.3">
      <c r="P6259" s="28">
        <v>6253</v>
      </c>
      <c r="Q6259" s="26">
        <v>1</v>
      </c>
      <c r="R6259" s="27">
        <v>0</v>
      </c>
      <c r="S6259" s="29" t="str" cm="1">
        <f t="array" ref="S6259" xml:space="preserve"> _xlfn.IFS(Q6259 &lt; R6259, "L", Q6259 = R6259, "D", Q6259 &gt; R6259, "W")</f>
        <v>W</v>
      </c>
    </row>
    <row r="6260" spans="16:19" x14ac:dyDescent="0.3">
      <c r="P6260" s="28">
        <v>6254</v>
      </c>
      <c r="Q6260" s="26">
        <v>0</v>
      </c>
      <c r="R6260" s="27">
        <v>1</v>
      </c>
      <c r="S6260" s="29" t="str" cm="1">
        <f t="array" ref="S6260" xml:space="preserve"> _xlfn.IFS(Q6260 &lt; R6260, "L", Q6260 = R6260, "D", Q6260 &gt; R6260, "W")</f>
        <v>L</v>
      </c>
    </row>
    <row r="6261" spans="16:19" x14ac:dyDescent="0.3">
      <c r="P6261" s="28">
        <v>6255</v>
      </c>
      <c r="Q6261" s="26">
        <v>3</v>
      </c>
      <c r="R6261" s="27">
        <v>0</v>
      </c>
      <c r="S6261" s="29" t="str" cm="1">
        <f t="array" ref="S6261" xml:space="preserve"> _xlfn.IFS(Q6261 &lt; R6261, "L", Q6261 = R6261, "D", Q6261 &gt; R6261, "W")</f>
        <v>W</v>
      </c>
    </row>
    <row r="6262" spans="16:19" x14ac:dyDescent="0.3">
      <c r="P6262" s="28">
        <v>6256</v>
      </c>
      <c r="Q6262" s="26">
        <v>2</v>
      </c>
      <c r="R6262" s="27">
        <v>0</v>
      </c>
      <c r="S6262" s="29" t="str" cm="1">
        <f t="array" ref="S6262" xml:space="preserve"> _xlfn.IFS(Q6262 &lt; R6262, "L", Q6262 = R6262, "D", Q6262 &gt; R6262, "W")</f>
        <v>W</v>
      </c>
    </row>
    <row r="6263" spans="16:19" x14ac:dyDescent="0.3">
      <c r="P6263" s="28">
        <v>6257</v>
      </c>
      <c r="Q6263" s="26">
        <v>1</v>
      </c>
      <c r="R6263" s="27">
        <v>0</v>
      </c>
      <c r="S6263" s="29" t="str" cm="1">
        <f t="array" ref="S6263" xml:space="preserve"> _xlfn.IFS(Q6263 &lt; R6263, "L", Q6263 = R6263, "D", Q6263 &gt; R6263, "W")</f>
        <v>W</v>
      </c>
    </row>
    <row r="6264" spans="16:19" x14ac:dyDescent="0.3">
      <c r="P6264" s="28">
        <v>6258</v>
      </c>
      <c r="Q6264" s="26">
        <v>0</v>
      </c>
      <c r="R6264" s="27">
        <v>2</v>
      </c>
      <c r="S6264" s="29" t="str" cm="1">
        <f t="array" ref="S6264" xml:space="preserve"> _xlfn.IFS(Q6264 &lt; R6264, "L", Q6264 = R6264, "D", Q6264 &gt; R6264, "W")</f>
        <v>L</v>
      </c>
    </row>
    <row r="6265" spans="16:19" x14ac:dyDescent="0.3">
      <c r="P6265" s="28">
        <v>6259</v>
      </c>
      <c r="Q6265" s="26">
        <v>1</v>
      </c>
      <c r="R6265" s="27">
        <v>0</v>
      </c>
      <c r="S6265" s="29" t="str" cm="1">
        <f t="array" ref="S6265" xml:space="preserve"> _xlfn.IFS(Q6265 &lt; R6265, "L", Q6265 = R6265, "D", Q6265 &gt; R6265, "W")</f>
        <v>W</v>
      </c>
    </row>
    <row r="6266" spans="16:19" x14ac:dyDescent="0.3">
      <c r="P6266" s="28">
        <v>6260</v>
      </c>
      <c r="Q6266" s="26">
        <v>0</v>
      </c>
      <c r="R6266" s="27">
        <v>0</v>
      </c>
      <c r="S6266" s="29" t="str" cm="1">
        <f t="array" ref="S6266" xml:space="preserve"> _xlfn.IFS(Q6266 &lt; R6266, "L", Q6266 = R6266, "D", Q6266 &gt; R6266, "W")</f>
        <v>D</v>
      </c>
    </row>
    <row r="6267" spans="16:19" x14ac:dyDescent="0.3">
      <c r="P6267" s="28">
        <v>6261</v>
      </c>
      <c r="Q6267" s="26">
        <v>1</v>
      </c>
      <c r="R6267" s="27">
        <v>1</v>
      </c>
      <c r="S6267" s="29" t="str" cm="1">
        <f t="array" ref="S6267" xml:space="preserve"> _xlfn.IFS(Q6267 &lt; R6267, "L", Q6267 = R6267, "D", Q6267 &gt; R6267, "W")</f>
        <v>D</v>
      </c>
    </row>
    <row r="6268" spans="16:19" x14ac:dyDescent="0.3">
      <c r="P6268" s="28">
        <v>6262</v>
      </c>
      <c r="Q6268" s="26">
        <v>0</v>
      </c>
      <c r="R6268" s="27">
        <v>3</v>
      </c>
      <c r="S6268" s="29" t="str" cm="1">
        <f t="array" ref="S6268" xml:space="preserve"> _xlfn.IFS(Q6268 &lt; R6268, "L", Q6268 = R6268, "D", Q6268 &gt; R6268, "W")</f>
        <v>L</v>
      </c>
    </row>
    <row r="6269" spans="16:19" x14ac:dyDescent="0.3">
      <c r="P6269" s="28">
        <v>6263</v>
      </c>
      <c r="Q6269" s="26">
        <v>2</v>
      </c>
      <c r="R6269" s="27">
        <v>0</v>
      </c>
      <c r="S6269" s="29" t="str" cm="1">
        <f t="array" ref="S6269" xml:space="preserve"> _xlfn.IFS(Q6269 &lt; R6269, "L", Q6269 = R6269, "D", Q6269 &gt; R6269, "W")</f>
        <v>W</v>
      </c>
    </row>
    <row r="6270" spans="16:19" x14ac:dyDescent="0.3">
      <c r="P6270" s="28">
        <v>6264</v>
      </c>
      <c r="Q6270" s="26">
        <v>1</v>
      </c>
      <c r="R6270" s="27">
        <v>1</v>
      </c>
      <c r="S6270" s="29" t="str" cm="1">
        <f t="array" ref="S6270" xml:space="preserve"> _xlfn.IFS(Q6270 &lt; R6270, "L", Q6270 = R6270, "D", Q6270 &gt; R6270, "W")</f>
        <v>D</v>
      </c>
    </row>
    <row r="6271" spans="16:19" x14ac:dyDescent="0.3">
      <c r="P6271" s="28">
        <v>6265</v>
      </c>
      <c r="Q6271" s="26">
        <v>1</v>
      </c>
      <c r="R6271" s="27">
        <v>1</v>
      </c>
      <c r="S6271" s="29" t="str" cm="1">
        <f t="array" ref="S6271" xml:space="preserve"> _xlfn.IFS(Q6271 &lt; R6271, "L", Q6271 = R6271, "D", Q6271 &gt; R6271, "W")</f>
        <v>D</v>
      </c>
    </row>
    <row r="6272" spans="16:19" x14ac:dyDescent="0.3">
      <c r="P6272" s="28">
        <v>6266</v>
      </c>
      <c r="Q6272" s="26">
        <v>2</v>
      </c>
      <c r="R6272" s="27">
        <v>1</v>
      </c>
      <c r="S6272" s="29" t="str" cm="1">
        <f t="array" ref="S6272" xml:space="preserve"> _xlfn.IFS(Q6272 &lt; R6272, "L", Q6272 = R6272, "D", Q6272 &gt; R6272, "W")</f>
        <v>W</v>
      </c>
    </row>
    <row r="6273" spans="16:19" x14ac:dyDescent="0.3">
      <c r="P6273" s="28">
        <v>6267</v>
      </c>
      <c r="Q6273" s="26">
        <v>2</v>
      </c>
      <c r="R6273" s="27">
        <v>0</v>
      </c>
      <c r="S6273" s="29" t="str" cm="1">
        <f t="array" ref="S6273" xml:space="preserve"> _xlfn.IFS(Q6273 &lt; R6273, "L", Q6273 = R6273, "D", Q6273 &gt; R6273, "W")</f>
        <v>W</v>
      </c>
    </row>
    <row r="6274" spans="16:19" x14ac:dyDescent="0.3">
      <c r="P6274" s="28">
        <v>6268</v>
      </c>
      <c r="Q6274" s="26">
        <v>2</v>
      </c>
      <c r="R6274" s="27">
        <v>0</v>
      </c>
      <c r="S6274" s="29" t="str" cm="1">
        <f t="array" ref="S6274" xml:space="preserve"> _xlfn.IFS(Q6274 &lt; R6274, "L", Q6274 = R6274, "D", Q6274 &gt; R6274, "W")</f>
        <v>W</v>
      </c>
    </row>
    <row r="6275" spans="16:19" x14ac:dyDescent="0.3">
      <c r="P6275" s="28">
        <v>6269</v>
      </c>
      <c r="Q6275" s="26">
        <v>4</v>
      </c>
      <c r="R6275" s="27">
        <v>0</v>
      </c>
      <c r="S6275" s="29" t="str" cm="1">
        <f t="array" ref="S6275" xml:space="preserve"> _xlfn.IFS(Q6275 &lt; R6275, "L", Q6275 = R6275, "D", Q6275 &gt; R6275, "W")</f>
        <v>W</v>
      </c>
    </row>
    <row r="6276" spans="16:19" x14ac:dyDescent="0.3">
      <c r="P6276" s="28">
        <v>6270</v>
      </c>
      <c r="Q6276" s="26">
        <v>3</v>
      </c>
      <c r="R6276" s="27">
        <v>0</v>
      </c>
      <c r="S6276" s="29" t="str" cm="1">
        <f t="array" ref="S6276" xml:space="preserve"> _xlfn.IFS(Q6276 &lt; R6276, "L", Q6276 = R6276, "D", Q6276 &gt; R6276, "W")</f>
        <v>W</v>
      </c>
    </row>
    <row r="6277" spans="16:19" x14ac:dyDescent="0.3">
      <c r="P6277" s="28">
        <v>6271</v>
      </c>
      <c r="Q6277" s="26">
        <v>3</v>
      </c>
      <c r="R6277" s="27">
        <v>1</v>
      </c>
      <c r="S6277" s="29" t="str" cm="1">
        <f t="array" ref="S6277" xml:space="preserve"> _xlfn.IFS(Q6277 &lt; R6277, "L", Q6277 = R6277, "D", Q6277 &gt; R6277, "W")</f>
        <v>W</v>
      </c>
    </row>
    <row r="6278" spans="16:19" x14ac:dyDescent="0.3">
      <c r="P6278" s="28">
        <v>6272</v>
      </c>
      <c r="Q6278" s="26">
        <v>2</v>
      </c>
      <c r="R6278" s="27">
        <v>1</v>
      </c>
      <c r="S6278" s="29" t="str" cm="1">
        <f t="array" ref="S6278" xml:space="preserve"> _xlfn.IFS(Q6278 &lt; R6278, "L", Q6278 = R6278, "D", Q6278 &gt; R6278, "W")</f>
        <v>W</v>
      </c>
    </row>
    <row r="6279" spans="16:19" x14ac:dyDescent="0.3">
      <c r="P6279" s="28">
        <v>6273</v>
      </c>
      <c r="Q6279" s="26">
        <v>4</v>
      </c>
      <c r="R6279" s="27">
        <v>2</v>
      </c>
      <c r="S6279" s="29" t="str" cm="1">
        <f t="array" ref="S6279" xml:space="preserve"> _xlfn.IFS(Q6279 &lt; R6279, "L", Q6279 = R6279, "D", Q6279 &gt; R6279, "W")</f>
        <v>W</v>
      </c>
    </row>
    <row r="6280" spans="16:19" x14ac:dyDescent="0.3">
      <c r="P6280" s="28">
        <v>6274</v>
      </c>
      <c r="Q6280" s="26">
        <v>3</v>
      </c>
      <c r="R6280" s="27">
        <v>1</v>
      </c>
      <c r="S6280" s="29" t="str" cm="1">
        <f t="array" ref="S6280" xml:space="preserve"> _xlfn.IFS(Q6280 &lt; R6280, "L", Q6280 = R6280, "D", Q6280 &gt; R6280, "W")</f>
        <v>W</v>
      </c>
    </row>
    <row r="6281" spans="16:19" x14ac:dyDescent="0.3">
      <c r="P6281" s="28">
        <v>6275</v>
      </c>
      <c r="Q6281" s="26">
        <v>0</v>
      </c>
      <c r="R6281" s="27">
        <v>1</v>
      </c>
      <c r="S6281" s="29" t="str" cm="1">
        <f t="array" ref="S6281" xml:space="preserve"> _xlfn.IFS(Q6281 &lt; R6281, "L", Q6281 = R6281, "D", Q6281 &gt; R6281, "W")</f>
        <v>L</v>
      </c>
    </row>
    <row r="6282" spans="16:19" x14ac:dyDescent="0.3">
      <c r="P6282" s="28">
        <v>6276</v>
      </c>
      <c r="Q6282" s="26">
        <v>1</v>
      </c>
      <c r="R6282" s="27">
        <v>0</v>
      </c>
      <c r="S6282" s="29" t="str" cm="1">
        <f t="array" ref="S6282" xml:space="preserve"> _xlfn.IFS(Q6282 &lt; R6282, "L", Q6282 = R6282, "D", Q6282 &gt; R6282, "W")</f>
        <v>W</v>
      </c>
    </row>
    <row r="6283" spans="16:19" x14ac:dyDescent="0.3">
      <c r="P6283" s="28">
        <v>6277</v>
      </c>
      <c r="Q6283" s="26">
        <v>3</v>
      </c>
      <c r="R6283" s="27">
        <v>0</v>
      </c>
      <c r="S6283" s="29" t="str" cm="1">
        <f t="array" ref="S6283" xml:space="preserve"> _xlfn.IFS(Q6283 &lt; R6283, "L", Q6283 = R6283, "D", Q6283 &gt; R6283, "W")</f>
        <v>W</v>
      </c>
    </row>
    <row r="6284" spans="16:19" x14ac:dyDescent="0.3">
      <c r="P6284" s="28">
        <v>6278</v>
      </c>
      <c r="Q6284" s="26">
        <v>2</v>
      </c>
      <c r="R6284" s="27">
        <v>0</v>
      </c>
      <c r="S6284" s="29" t="str" cm="1">
        <f t="array" ref="S6284" xml:space="preserve"> _xlfn.IFS(Q6284 &lt; R6284, "L", Q6284 = R6284, "D", Q6284 &gt; R6284, "W")</f>
        <v>W</v>
      </c>
    </row>
    <row r="6285" spans="16:19" x14ac:dyDescent="0.3">
      <c r="P6285" s="28">
        <v>6279</v>
      </c>
      <c r="Q6285" s="26">
        <v>4</v>
      </c>
      <c r="R6285" s="27">
        <v>0</v>
      </c>
      <c r="S6285" s="29" t="str" cm="1">
        <f t="array" ref="S6285" xml:space="preserve"> _xlfn.IFS(Q6285 &lt; R6285, "L", Q6285 = R6285, "D", Q6285 &gt; R6285, "W")</f>
        <v>W</v>
      </c>
    </row>
    <row r="6286" spans="16:19" x14ac:dyDescent="0.3">
      <c r="P6286" s="28">
        <v>6280</v>
      </c>
      <c r="Q6286" s="26">
        <v>2</v>
      </c>
      <c r="R6286" s="27">
        <v>1</v>
      </c>
      <c r="S6286" s="29" t="str" cm="1">
        <f t="array" ref="S6286" xml:space="preserve"> _xlfn.IFS(Q6286 &lt; R6286, "L", Q6286 = R6286, "D", Q6286 &gt; R6286, "W")</f>
        <v>W</v>
      </c>
    </row>
    <row r="6287" spans="16:19" x14ac:dyDescent="0.3">
      <c r="P6287" s="28">
        <v>6281</v>
      </c>
      <c r="Q6287" s="26">
        <v>3</v>
      </c>
      <c r="R6287" s="27">
        <v>0</v>
      </c>
      <c r="S6287" s="29" t="str" cm="1">
        <f t="array" ref="S6287" xml:space="preserve"> _xlfn.IFS(Q6287 &lt; R6287, "L", Q6287 = R6287, "D", Q6287 &gt; R6287, "W")</f>
        <v>W</v>
      </c>
    </row>
    <row r="6288" spans="16:19" x14ac:dyDescent="0.3">
      <c r="P6288" s="28">
        <v>6282</v>
      </c>
      <c r="Q6288" s="26">
        <v>0</v>
      </c>
      <c r="R6288" s="27">
        <v>0</v>
      </c>
      <c r="S6288" s="29" t="str" cm="1">
        <f t="array" ref="S6288" xml:space="preserve"> _xlfn.IFS(Q6288 &lt; R6288, "L", Q6288 = R6288, "D", Q6288 &gt; R6288, "W")</f>
        <v>D</v>
      </c>
    </row>
    <row r="6289" spans="16:19" x14ac:dyDescent="0.3">
      <c r="P6289" s="28">
        <v>6283</v>
      </c>
      <c r="Q6289" s="26">
        <v>4</v>
      </c>
      <c r="R6289" s="27">
        <v>0</v>
      </c>
      <c r="S6289" s="29" t="str" cm="1">
        <f t="array" ref="S6289" xml:space="preserve"> _xlfn.IFS(Q6289 &lt; R6289, "L", Q6289 = R6289, "D", Q6289 &gt; R6289, "W")</f>
        <v>W</v>
      </c>
    </row>
    <row r="6290" spans="16:19" x14ac:dyDescent="0.3">
      <c r="P6290" s="28">
        <v>6284</v>
      </c>
      <c r="Q6290" s="26">
        <v>2</v>
      </c>
      <c r="R6290" s="27">
        <v>1</v>
      </c>
      <c r="S6290" s="29" t="str" cm="1">
        <f t="array" ref="S6290" xml:space="preserve"> _xlfn.IFS(Q6290 &lt; R6290, "L", Q6290 = R6290, "D", Q6290 &gt; R6290, "W")</f>
        <v>W</v>
      </c>
    </row>
    <row r="6291" spans="16:19" x14ac:dyDescent="0.3">
      <c r="P6291" s="28">
        <v>6285</v>
      </c>
      <c r="Q6291" s="26">
        <v>1</v>
      </c>
      <c r="R6291" s="27">
        <v>0</v>
      </c>
      <c r="S6291" s="29" t="str" cm="1">
        <f t="array" ref="S6291" xml:space="preserve"> _xlfn.IFS(Q6291 &lt; R6291, "L", Q6291 = R6291, "D", Q6291 &gt; R6291, "W")</f>
        <v>W</v>
      </c>
    </row>
    <row r="6292" spans="16:19" x14ac:dyDescent="0.3">
      <c r="P6292" s="28">
        <v>6286</v>
      </c>
      <c r="Q6292" s="26">
        <v>4</v>
      </c>
      <c r="R6292" s="27">
        <v>0</v>
      </c>
      <c r="S6292" s="29" t="str" cm="1">
        <f t="array" ref="S6292" xml:space="preserve"> _xlfn.IFS(Q6292 &lt; R6292, "L", Q6292 = R6292, "D", Q6292 &gt; R6292, "W")</f>
        <v>W</v>
      </c>
    </row>
    <row r="6293" spans="16:19" x14ac:dyDescent="0.3">
      <c r="P6293" s="28">
        <v>6287</v>
      </c>
      <c r="Q6293" s="26">
        <v>2</v>
      </c>
      <c r="R6293" s="27">
        <v>0</v>
      </c>
      <c r="S6293" s="29" t="str" cm="1">
        <f t="array" ref="S6293" xml:space="preserve"> _xlfn.IFS(Q6293 &lt; R6293, "L", Q6293 = R6293, "D", Q6293 &gt; R6293, "W")</f>
        <v>W</v>
      </c>
    </row>
    <row r="6294" spans="16:19" x14ac:dyDescent="0.3">
      <c r="P6294" s="28">
        <v>6288</v>
      </c>
      <c r="Q6294" s="26">
        <v>1</v>
      </c>
      <c r="R6294" s="27">
        <v>0</v>
      </c>
      <c r="S6294" s="29" t="str" cm="1">
        <f t="array" ref="S6294" xml:space="preserve"> _xlfn.IFS(Q6294 &lt; R6294, "L", Q6294 = R6294, "D", Q6294 &gt; R6294, "W")</f>
        <v>W</v>
      </c>
    </row>
    <row r="6295" spans="16:19" x14ac:dyDescent="0.3">
      <c r="P6295" s="28">
        <v>6289</v>
      </c>
      <c r="Q6295" s="26">
        <v>3</v>
      </c>
      <c r="R6295" s="27">
        <v>1</v>
      </c>
      <c r="S6295" s="29" t="str" cm="1">
        <f t="array" ref="S6295" xml:space="preserve"> _xlfn.IFS(Q6295 &lt; R6295, "L", Q6295 = R6295, "D", Q6295 &gt; R6295, "W")</f>
        <v>W</v>
      </c>
    </row>
    <row r="6296" spans="16:19" x14ac:dyDescent="0.3">
      <c r="P6296" s="28">
        <v>6290</v>
      </c>
      <c r="Q6296" s="26">
        <v>2</v>
      </c>
      <c r="R6296" s="27">
        <v>1</v>
      </c>
      <c r="S6296" s="29" t="str" cm="1">
        <f t="array" ref="S6296" xml:space="preserve"> _xlfn.IFS(Q6296 &lt; R6296, "L", Q6296 = R6296, "D", Q6296 &gt; R6296, "W")</f>
        <v>W</v>
      </c>
    </row>
    <row r="6297" spans="16:19" x14ac:dyDescent="0.3">
      <c r="P6297" s="28">
        <v>6291</v>
      </c>
      <c r="Q6297" s="26">
        <v>0</v>
      </c>
      <c r="R6297" s="27">
        <v>1</v>
      </c>
      <c r="S6297" s="29" t="str" cm="1">
        <f t="array" ref="S6297" xml:space="preserve"> _xlfn.IFS(Q6297 &lt; R6297, "L", Q6297 = R6297, "D", Q6297 &gt; R6297, "W")</f>
        <v>L</v>
      </c>
    </row>
    <row r="6298" spans="16:19" x14ac:dyDescent="0.3">
      <c r="P6298" s="28">
        <v>6292</v>
      </c>
      <c r="Q6298" s="26">
        <v>3</v>
      </c>
      <c r="R6298" s="27">
        <v>0</v>
      </c>
      <c r="S6298" s="29" t="str" cm="1">
        <f t="array" ref="S6298" xml:space="preserve"> _xlfn.IFS(Q6298 &lt; R6298, "L", Q6298 = R6298, "D", Q6298 &gt; R6298, "W")</f>
        <v>W</v>
      </c>
    </row>
    <row r="6299" spans="16:19" x14ac:dyDescent="0.3">
      <c r="P6299" s="28">
        <v>6293</v>
      </c>
      <c r="Q6299" s="26">
        <v>2</v>
      </c>
      <c r="R6299" s="27">
        <v>0</v>
      </c>
      <c r="S6299" s="29" t="str" cm="1">
        <f t="array" ref="S6299" xml:space="preserve"> _xlfn.IFS(Q6299 &lt; R6299, "L", Q6299 = R6299, "D", Q6299 &gt; R6299, "W")</f>
        <v>W</v>
      </c>
    </row>
    <row r="6300" spans="16:19" x14ac:dyDescent="0.3">
      <c r="P6300" s="28">
        <v>6294</v>
      </c>
      <c r="Q6300" s="26">
        <v>2</v>
      </c>
      <c r="R6300" s="27">
        <v>2</v>
      </c>
      <c r="S6300" s="29" t="str" cm="1">
        <f t="array" ref="S6300" xml:space="preserve"> _xlfn.IFS(Q6300 &lt; R6300, "L", Q6300 = R6300, "D", Q6300 &gt; R6300, "W")</f>
        <v>D</v>
      </c>
    </row>
    <row r="6301" spans="16:19" x14ac:dyDescent="0.3">
      <c r="P6301" s="28">
        <v>6295</v>
      </c>
      <c r="Q6301" s="26">
        <v>2</v>
      </c>
      <c r="R6301" s="27">
        <v>0</v>
      </c>
      <c r="S6301" s="29" t="str" cm="1">
        <f t="array" ref="S6301" xml:space="preserve"> _xlfn.IFS(Q6301 &lt; R6301, "L", Q6301 = R6301, "D", Q6301 &gt; R6301, "W")</f>
        <v>W</v>
      </c>
    </row>
    <row r="6302" spans="16:19" x14ac:dyDescent="0.3">
      <c r="P6302" s="28">
        <v>6296</v>
      </c>
      <c r="Q6302" s="26">
        <v>1</v>
      </c>
      <c r="R6302" s="27">
        <v>2</v>
      </c>
      <c r="S6302" s="29" t="str" cm="1">
        <f t="array" ref="S6302" xml:space="preserve"> _xlfn.IFS(Q6302 &lt; R6302, "L", Q6302 = R6302, "D", Q6302 &gt; R6302, "W")</f>
        <v>L</v>
      </c>
    </row>
    <row r="6303" spans="16:19" x14ac:dyDescent="0.3">
      <c r="P6303" s="28">
        <v>6297</v>
      </c>
      <c r="Q6303" s="26">
        <v>1</v>
      </c>
      <c r="R6303" s="27">
        <v>0</v>
      </c>
      <c r="S6303" s="29" t="str" cm="1">
        <f t="array" ref="S6303" xml:space="preserve"> _xlfn.IFS(Q6303 &lt; R6303, "L", Q6303 = R6303, "D", Q6303 &gt; R6303, "W")</f>
        <v>W</v>
      </c>
    </row>
    <row r="6304" spans="16:19" x14ac:dyDescent="0.3">
      <c r="P6304" s="28">
        <v>6298</v>
      </c>
      <c r="Q6304" s="26">
        <v>1</v>
      </c>
      <c r="R6304" s="27">
        <v>1</v>
      </c>
      <c r="S6304" s="29" t="str" cm="1">
        <f t="array" ref="S6304" xml:space="preserve"> _xlfn.IFS(Q6304 &lt; R6304, "L", Q6304 = R6304, "D", Q6304 &gt; R6304, "W")</f>
        <v>D</v>
      </c>
    </row>
    <row r="6305" spans="16:19" x14ac:dyDescent="0.3">
      <c r="P6305" s="28">
        <v>6299</v>
      </c>
      <c r="Q6305" s="26">
        <v>0</v>
      </c>
      <c r="R6305" s="27">
        <v>0</v>
      </c>
      <c r="S6305" s="29" t="str" cm="1">
        <f t="array" ref="S6305" xml:space="preserve"> _xlfn.IFS(Q6305 &lt; R6305, "L", Q6305 = R6305, "D", Q6305 &gt; R6305, "W")</f>
        <v>D</v>
      </c>
    </row>
    <row r="6306" spans="16:19" x14ac:dyDescent="0.3">
      <c r="P6306" s="28">
        <v>6300</v>
      </c>
      <c r="Q6306" s="26">
        <v>1</v>
      </c>
      <c r="R6306" s="27">
        <v>1</v>
      </c>
      <c r="S6306" s="29" t="str" cm="1">
        <f t="array" ref="S6306" xml:space="preserve"> _xlfn.IFS(Q6306 &lt; R6306, "L", Q6306 = R6306, "D", Q6306 &gt; R6306, "W")</f>
        <v>D</v>
      </c>
    </row>
    <row r="6307" spans="16:19" x14ac:dyDescent="0.3">
      <c r="P6307" s="28">
        <v>6301</v>
      </c>
      <c r="Q6307" s="26">
        <v>3</v>
      </c>
      <c r="R6307" s="27">
        <v>2</v>
      </c>
      <c r="S6307" s="29" t="str" cm="1">
        <f t="array" ref="S6307" xml:space="preserve"> _xlfn.IFS(Q6307 &lt; R6307, "L", Q6307 = R6307, "D", Q6307 &gt; R6307, "W")</f>
        <v>W</v>
      </c>
    </row>
    <row r="6308" spans="16:19" x14ac:dyDescent="0.3">
      <c r="P6308" s="28">
        <v>6302</v>
      </c>
      <c r="Q6308" s="26">
        <v>2</v>
      </c>
      <c r="R6308" s="27">
        <v>1</v>
      </c>
      <c r="S6308" s="29" t="str" cm="1">
        <f t="array" ref="S6308" xml:space="preserve"> _xlfn.IFS(Q6308 &lt; R6308, "L", Q6308 = R6308, "D", Q6308 &gt; R6308, "W")</f>
        <v>W</v>
      </c>
    </row>
    <row r="6309" spans="16:19" x14ac:dyDescent="0.3">
      <c r="P6309" s="28">
        <v>6303</v>
      </c>
      <c r="Q6309" s="26">
        <v>3</v>
      </c>
      <c r="R6309" s="27">
        <v>0</v>
      </c>
      <c r="S6309" s="29" t="str" cm="1">
        <f t="array" ref="S6309" xml:space="preserve"> _xlfn.IFS(Q6309 &lt; R6309, "L", Q6309 = R6309, "D", Q6309 &gt; R6309, "W")</f>
        <v>W</v>
      </c>
    </row>
    <row r="6310" spans="16:19" x14ac:dyDescent="0.3">
      <c r="P6310" s="28">
        <v>6304</v>
      </c>
      <c r="Q6310" s="26">
        <v>2</v>
      </c>
      <c r="R6310" s="27">
        <v>0</v>
      </c>
      <c r="S6310" s="29" t="str" cm="1">
        <f t="array" ref="S6310" xml:space="preserve"> _xlfn.IFS(Q6310 &lt; R6310, "L", Q6310 = R6310, "D", Q6310 &gt; R6310, "W")</f>
        <v>W</v>
      </c>
    </row>
    <row r="6311" spans="16:19" x14ac:dyDescent="0.3">
      <c r="P6311" s="28">
        <v>6305</v>
      </c>
      <c r="Q6311" s="26">
        <v>0</v>
      </c>
      <c r="R6311" s="27">
        <v>2</v>
      </c>
      <c r="S6311" s="29" t="str" cm="1">
        <f t="array" ref="S6311" xml:space="preserve"> _xlfn.IFS(Q6311 &lt; R6311, "L", Q6311 = R6311, "D", Q6311 &gt; R6311, "W")</f>
        <v>L</v>
      </c>
    </row>
    <row r="6312" spans="16:19" x14ac:dyDescent="0.3">
      <c r="P6312" s="28">
        <v>6306</v>
      </c>
      <c r="Q6312" s="26">
        <v>0</v>
      </c>
      <c r="R6312" s="27">
        <v>2</v>
      </c>
      <c r="S6312" s="29" t="str" cm="1">
        <f t="array" ref="S6312" xml:space="preserve"> _xlfn.IFS(Q6312 &lt; R6312, "L", Q6312 = R6312, "D", Q6312 &gt; R6312, "W")</f>
        <v>L</v>
      </c>
    </row>
    <row r="6313" spans="16:19" x14ac:dyDescent="0.3">
      <c r="P6313" s="28">
        <v>6307</v>
      </c>
      <c r="Q6313" s="26">
        <v>1</v>
      </c>
      <c r="R6313" s="27">
        <v>0</v>
      </c>
      <c r="S6313" s="29" t="str" cm="1">
        <f t="array" ref="S6313" xml:space="preserve"> _xlfn.IFS(Q6313 &lt; R6313, "L", Q6313 = R6313, "D", Q6313 &gt; R6313, "W")</f>
        <v>W</v>
      </c>
    </row>
    <row r="6314" spans="16:19" x14ac:dyDescent="0.3">
      <c r="P6314" s="28">
        <v>6308</v>
      </c>
      <c r="Q6314" s="26">
        <v>2</v>
      </c>
      <c r="R6314" s="27">
        <v>0</v>
      </c>
      <c r="S6314" s="29" t="str" cm="1">
        <f t="array" ref="S6314" xml:space="preserve"> _xlfn.IFS(Q6314 &lt; R6314, "L", Q6314 = R6314, "D", Q6314 &gt; R6314, "W")</f>
        <v>W</v>
      </c>
    </row>
    <row r="6315" spans="16:19" x14ac:dyDescent="0.3">
      <c r="P6315" s="28">
        <v>6309</v>
      </c>
      <c r="Q6315" s="26">
        <v>3</v>
      </c>
      <c r="R6315" s="27">
        <v>2</v>
      </c>
      <c r="S6315" s="29" t="str" cm="1">
        <f t="array" ref="S6315" xml:space="preserve"> _xlfn.IFS(Q6315 &lt; R6315, "L", Q6315 = R6315, "D", Q6315 &gt; R6315, "W")</f>
        <v>W</v>
      </c>
    </row>
    <row r="6316" spans="16:19" x14ac:dyDescent="0.3">
      <c r="P6316" s="28">
        <v>6310</v>
      </c>
      <c r="Q6316" s="26">
        <v>1</v>
      </c>
      <c r="R6316" s="27">
        <v>3</v>
      </c>
      <c r="S6316" s="29" t="str" cm="1">
        <f t="array" ref="S6316" xml:space="preserve"> _xlfn.IFS(Q6316 &lt; R6316, "L", Q6316 = R6316, "D", Q6316 &gt; R6316, "W")</f>
        <v>L</v>
      </c>
    </row>
    <row r="6317" spans="16:19" x14ac:dyDescent="0.3">
      <c r="P6317" s="28">
        <v>6311</v>
      </c>
      <c r="Q6317" s="26">
        <v>3</v>
      </c>
      <c r="R6317" s="27">
        <v>0</v>
      </c>
      <c r="S6317" s="29" t="str" cm="1">
        <f t="array" ref="S6317" xml:space="preserve"> _xlfn.IFS(Q6317 &lt; R6317, "L", Q6317 = R6317, "D", Q6317 &gt; R6317, "W")</f>
        <v>W</v>
      </c>
    </row>
    <row r="6318" spans="16:19" x14ac:dyDescent="0.3">
      <c r="P6318" s="28">
        <v>6312</v>
      </c>
      <c r="Q6318" s="26">
        <v>1</v>
      </c>
      <c r="R6318" s="27">
        <v>0</v>
      </c>
      <c r="S6318" s="29" t="str" cm="1">
        <f t="array" ref="S6318" xml:space="preserve"> _xlfn.IFS(Q6318 &lt; R6318, "L", Q6318 = R6318, "D", Q6318 &gt; R6318, "W")</f>
        <v>W</v>
      </c>
    </row>
    <row r="6319" spans="16:19" x14ac:dyDescent="0.3">
      <c r="P6319" s="28">
        <v>6313</v>
      </c>
      <c r="Q6319" s="26">
        <v>4</v>
      </c>
      <c r="R6319" s="27">
        <v>0</v>
      </c>
      <c r="S6319" s="29" t="str" cm="1">
        <f t="array" ref="S6319" xml:space="preserve"> _xlfn.IFS(Q6319 &lt; R6319, "L", Q6319 = R6319, "D", Q6319 &gt; R6319, "W")</f>
        <v>W</v>
      </c>
    </row>
    <row r="6320" spans="16:19" x14ac:dyDescent="0.3">
      <c r="P6320" s="28">
        <v>6314</v>
      </c>
      <c r="Q6320" s="26">
        <v>3</v>
      </c>
      <c r="R6320" s="27">
        <v>1</v>
      </c>
      <c r="S6320" s="29" t="str" cm="1">
        <f t="array" ref="S6320" xml:space="preserve"> _xlfn.IFS(Q6320 &lt; R6320, "L", Q6320 = R6320, "D", Q6320 &gt; R6320, "W")</f>
        <v>W</v>
      </c>
    </row>
    <row r="6321" spans="16:19" x14ac:dyDescent="0.3">
      <c r="P6321" s="28">
        <v>6315</v>
      </c>
      <c r="Q6321" s="26">
        <v>2</v>
      </c>
      <c r="R6321" s="27">
        <v>2</v>
      </c>
      <c r="S6321" s="29" t="str" cm="1">
        <f t="array" ref="S6321" xml:space="preserve"> _xlfn.IFS(Q6321 &lt; R6321, "L", Q6321 = R6321, "D", Q6321 &gt; R6321, "W")</f>
        <v>D</v>
      </c>
    </row>
    <row r="6322" spans="16:19" x14ac:dyDescent="0.3">
      <c r="P6322" s="28">
        <v>6316</v>
      </c>
      <c r="Q6322" s="26">
        <v>1</v>
      </c>
      <c r="R6322" s="27">
        <v>0</v>
      </c>
      <c r="S6322" s="29" t="str" cm="1">
        <f t="array" ref="S6322" xml:space="preserve"> _xlfn.IFS(Q6322 &lt; R6322, "L", Q6322 = R6322, "D", Q6322 &gt; R6322, "W")</f>
        <v>W</v>
      </c>
    </row>
    <row r="6323" spans="16:19" x14ac:dyDescent="0.3">
      <c r="P6323" s="28">
        <v>6317</v>
      </c>
      <c r="Q6323" s="26">
        <v>1</v>
      </c>
      <c r="R6323" s="27">
        <v>0</v>
      </c>
      <c r="S6323" s="29" t="str" cm="1">
        <f t="array" ref="S6323" xml:space="preserve"> _xlfn.IFS(Q6323 &lt; R6323, "L", Q6323 = R6323, "D", Q6323 &gt; R6323, "W")</f>
        <v>W</v>
      </c>
    </row>
    <row r="6324" spans="16:19" x14ac:dyDescent="0.3">
      <c r="P6324" s="28">
        <v>6318</v>
      </c>
      <c r="Q6324" s="26">
        <v>2</v>
      </c>
      <c r="R6324" s="27">
        <v>0</v>
      </c>
      <c r="S6324" s="29" t="str" cm="1">
        <f t="array" ref="S6324" xml:space="preserve"> _xlfn.IFS(Q6324 &lt; R6324, "L", Q6324 = R6324, "D", Q6324 &gt; R6324, "W")</f>
        <v>W</v>
      </c>
    </row>
    <row r="6325" spans="16:19" x14ac:dyDescent="0.3">
      <c r="P6325" s="28">
        <v>6319</v>
      </c>
      <c r="Q6325" s="26">
        <v>2</v>
      </c>
      <c r="R6325" s="27">
        <v>1</v>
      </c>
      <c r="S6325" s="29" t="str" cm="1">
        <f t="array" ref="S6325" xml:space="preserve"> _xlfn.IFS(Q6325 &lt; R6325, "L", Q6325 = R6325, "D", Q6325 &gt; R6325, "W")</f>
        <v>W</v>
      </c>
    </row>
    <row r="6326" spans="16:19" x14ac:dyDescent="0.3">
      <c r="P6326" s="28">
        <v>6320</v>
      </c>
      <c r="Q6326" s="26">
        <v>2</v>
      </c>
      <c r="R6326" s="27">
        <v>2</v>
      </c>
      <c r="S6326" s="29" t="str" cm="1">
        <f t="array" ref="S6326" xml:space="preserve"> _xlfn.IFS(Q6326 &lt; R6326, "L", Q6326 = R6326, "D", Q6326 &gt; R6326, "W")</f>
        <v>D</v>
      </c>
    </row>
    <row r="6327" spans="16:19" x14ac:dyDescent="0.3">
      <c r="P6327" s="28">
        <v>6321</v>
      </c>
      <c r="Q6327" s="26">
        <v>0</v>
      </c>
      <c r="R6327" s="27">
        <v>1</v>
      </c>
      <c r="S6327" s="29" t="str" cm="1">
        <f t="array" ref="S6327" xml:space="preserve"> _xlfn.IFS(Q6327 &lt; R6327, "L", Q6327 = R6327, "D", Q6327 &gt; R6327, "W")</f>
        <v>L</v>
      </c>
    </row>
    <row r="6328" spans="16:19" x14ac:dyDescent="0.3">
      <c r="P6328" s="28">
        <v>6322</v>
      </c>
      <c r="Q6328" s="26">
        <v>0</v>
      </c>
      <c r="R6328" s="27">
        <v>2</v>
      </c>
      <c r="S6328" s="29" t="str" cm="1">
        <f t="array" ref="S6328" xml:space="preserve"> _xlfn.IFS(Q6328 &lt; R6328, "L", Q6328 = R6328, "D", Q6328 &gt; R6328, "W")</f>
        <v>L</v>
      </c>
    </row>
    <row r="6329" spans="16:19" x14ac:dyDescent="0.3">
      <c r="P6329" s="28">
        <v>6323</v>
      </c>
      <c r="Q6329" s="26">
        <v>1</v>
      </c>
      <c r="R6329" s="27">
        <v>0</v>
      </c>
      <c r="S6329" s="29" t="str" cm="1">
        <f t="array" ref="S6329" xml:space="preserve"> _xlfn.IFS(Q6329 &lt; R6329, "L", Q6329 = R6329, "D", Q6329 &gt; R6329, "W")</f>
        <v>W</v>
      </c>
    </row>
    <row r="6330" spans="16:19" x14ac:dyDescent="0.3">
      <c r="P6330" s="28">
        <v>6324</v>
      </c>
      <c r="Q6330" s="26">
        <v>2</v>
      </c>
      <c r="R6330" s="27">
        <v>0</v>
      </c>
      <c r="S6330" s="29" t="str" cm="1">
        <f t="array" ref="S6330" xml:space="preserve"> _xlfn.IFS(Q6330 &lt; R6330, "L", Q6330 = R6330, "D", Q6330 &gt; R6330, "W")</f>
        <v>W</v>
      </c>
    </row>
    <row r="6331" spans="16:19" x14ac:dyDescent="0.3">
      <c r="P6331" s="28">
        <v>6325</v>
      </c>
      <c r="Q6331" s="26">
        <v>5</v>
      </c>
      <c r="R6331" s="27">
        <v>2</v>
      </c>
      <c r="S6331" s="29" t="str" cm="1">
        <f t="array" ref="S6331" xml:space="preserve"> _xlfn.IFS(Q6331 &lt; R6331, "L", Q6331 = R6331, "D", Q6331 &gt; R6331, "W")</f>
        <v>W</v>
      </c>
    </row>
    <row r="6332" spans="16:19" x14ac:dyDescent="0.3">
      <c r="P6332" s="28">
        <v>6326</v>
      </c>
      <c r="Q6332" s="26">
        <v>3</v>
      </c>
      <c r="R6332" s="27">
        <v>1</v>
      </c>
      <c r="S6332" s="29" t="str" cm="1">
        <f t="array" ref="S6332" xml:space="preserve"> _xlfn.IFS(Q6332 &lt; R6332, "L", Q6332 = R6332, "D", Q6332 &gt; R6332, "W")</f>
        <v>W</v>
      </c>
    </row>
    <row r="6333" spans="16:19" x14ac:dyDescent="0.3">
      <c r="P6333" s="28">
        <v>6327</v>
      </c>
      <c r="Q6333" s="26">
        <v>4</v>
      </c>
      <c r="R6333" s="27">
        <v>1</v>
      </c>
      <c r="S6333" s="29" t="str" cm="1">
        <f t="array" ref="S6333" xml:space="preserve"> _xlfn.IFS(Q6333 &lt; R6333, "L", Q6333 = R6333, "D", Q6333 &gt; R6333, "W")</f>
        <v>W</v>
      </c>
    </row>
    <row r="6334" spans="16:19" x14ac:dyDescent="0.3">
      <c r="P6334" s="28">
        <v>6328</v>
      </c>
      <c r="Q6334" s="26">
        <v>3</v>
      </c>
      <c r="R6334" s="27">
        <v>4</v>
      </c>
      <c r="S6334" s="29" t="str" cm="1">
        <f t="array" ref="S6334" xml:space="preserve"> _xlfn.IFS(Q6334 &lt; R6334, "L", Q6334 = R6334, "D", Q6334 &gt; R6334, "W")</f>
        <v>L</v>
      </c>
    </row>
    <row r="6335" spans="16:19" x14ac:dyDescent="0.3">
      <c r="P6335" s="28">
        <v>6329</v>
      </c>
      <c r="Q6335" s="26">
        <v>2</v>
      </c>
      <c r="R6335" s="27">
        <v>1</v>
      </c>
      <c r="S6335" s="29" t="str" cm="1">
        <f t="array" ref="S6335" xml:space="preserve"> _xlfn.IFS(Q6335 &lt; R6335, "L", Q6335 = R6335, "D", Q6335 &gt; R6335, "W")</f>
        <v>W</v>
      </c>
    </row>
    <row r="6336" spans="16:19" x14ac:dyDescent="0.3">
      <c r="P6336" s="28">
        <v>6330</v>
      </c>
      <c r="Q6336" s="26">
        <v>0</v>
      </c>
      <c r="R6336" s="27">
        <v>1</v>
      </c>
      <c r="S6336" s="29" t="str" cm="1">
        <f t="array" ref="S6336" xml:space="preserve"> _xlfn.IFS(Q6336 &lt; R6336, "L", Q6336 = R6336, "D", Q6336 &gt; R6336, "W")</f>
        <v>L</v>
      </c>
    </row>
    <row r="6337" spans="16:19" x14ac:dyDescent="0.3">
      <c r="P6337" s="28">
        <v>6331</v>
      </c>
      <c r="Q6337" s="26">
        <v>3</v>
      </c>
      <c r="R6337" s="27">
        <v>1</v>
      </c>
      <c r="S6337" s="29" t="str" cm="1">
        <f t="array" ref="S6337" xml:space="preserve"> _xlfn.IFS(Q6337 &lt; R6337, "L", Q6337 = R6337, "D", Q6337 &gt; R6337, "W")</f>
        <v>W</v>
      </c>
    </row>
    <row r="6338" spans="16:19" x14ac:dyDescent="0.3">
      <c r="P6338" s="28">
        <v>6332</v>
      </c>
      <c r="Q6338" s="26">
        <v>4</v>
      </c>
      <c r="R6338" s="27">
        <v>0</v>
      </c>
      <c r="S6338" s="29" t="str" cm="1">
        <f t="array" ref="S6338" xml:space="preserve"> _xlfn.IFS(Q6338 &lt; R6338, "L", Q6338 = R6338, "D", Q6338 &gt; R6338, "W")</f>
        <v>W</v>
      </c>
    </row>
    <row r="6339" spans="16:19" x14ac:dyDescent="0.3">
      <c r="P6339" s="28">
        <v>6333</v>
      </c>
      <c r="Q6339" s="26">
        <v>2</v>
      </c>
      <c r="R6339" s="27">
        <v>0</v>
      </c>
      <c r="S6339" s="29" t="str" cm="1">
        <f t="array" ref="S6339" xml:space="preserve"> _xlfn.IFS(Q6339 &lt; R6339, "L", Q6339 = R6339, "D", Q6339 &gt; R6339, "W")</f>
        <v>W</v>
      </c>
    </row>
    <row r="6340" spans="16:19" x14ac:dyDescent="0.3">
      <c r="P6340" s="28">
        <v>6334</v>
      </c>
      <c r="Q6340" s="26">
        <v>0</v>
      </c>
      <c r="R6340" s="27">
        <v>0</v>
      </c>
      <c r="S6340" s="29" t="str" cm="1">
        <f t="array" ref="S6340" xml:space="preserve"> _xlfn.IFS(Q6340 &lt; R6340, "L", Q6340 = R6340, "D", Q6340 &gt; R6340, "W")</f>
        <v>D</v>
      </c>
    </row>
    <row r="6341" spans="16:19" x14ac:dyDescent="0.3">
      <c r="P6341" s="28">
        <v>6335</v>
      </c>
      <c r="Q6341" s="26">
        <v>2</v>
      </c>
      <c r="R6341" s="27">
        <v>0</v>
      </c>
      <c r="S6341" s="29" t="str" cm="1">
        <f t="array" ref="S6341" xml:space="preserve"> _xlfn.IFS(Q6341 &lt; R6341, "L", Q6341 = R6341, "D", Q6341 &gt; R6341, "W")</f>
        <v>W</v>
      </c>
    </row>
    <row r="6342" spans="16:19" x14ac:dyDescent="0.3">
      <c r="P6342" s="28">
        <v>6336</v>
      </c>
      <c r="Q6342" s="26">
        <v>2</v>
      </c>
      <c r="R6342" s="27">
        <v>0</v>
      </c>
      <c r="S6342" s="29" t="str" cm="1">
        <f t="array" ref="S6342" xml:space="preserve"> _xlfn.IFS(Q6342 &lt; R6342, "L", Q6342 = R6342, "D", Q6342 &gt; R6342, "W")</f>
        <v>W</v>
      </c>
    </row>
    <row r="6343" spans="16:19" x14ac:dyDescent="0.3">
      <c r="P6343" s="28">
        <v>6337</v>
      </c>
      <c r="Q6343" s="26">
        <v>2</v>
      </c>
      <c r="R6343" s="27">
        <v>0</v>
      </c>
      <c r="S6343" s="29" t="str" cm="1">
        <f t="array" ref="S6343" xml:space="preserve"> _xlfn.IFS(Q6343 &lt; R6343, "L", Q6343 = R6343, "D", Q6343 &gt; R6343, "W")</f>
        <v>W</v>
      </c>
    </row>
    <row r="6344" spans="16:19" x14ac:dyDescent="0.3">
      <c r="P6344" s="28">
        <v>6338</v>
      </c>
      <c r="Q6344" s="26">
        <v>3</v>
      </c>
      <c r="R6344" s="27">
        <v>1</v>
      </c>
      <c r="S6344" s="29" t="str" cm="1">
        <f t="array" ref="S6344" xml:space="preserve"> _xlfn.IFS(Q6344 &lt; R6344, "L", Q6344 = R6344, "D", Q6344 &gt; R6344, "W")</f>
        <v>W</v>
      </c>
    </row>
    <row r="6345" spans="16:19" x14ac:dyDescent="0.3">
      <c r="P6345" s="28">
        <v>6339</v>
      </c>
      <c r="Q6345" s="26">
        <v>4</v>
      </c>
      <c r="R6345" s="27">
        <v>1</v>
      </c>
      <c r="S6345" s="29" t="str" cm="1">
        <f t="array" ref="S6345" xml:space="preserve"> _xlfn.IFS(Q6345 &lt; R6345, "L", Q6345 = R6345, "D", Q6345 &gt; R6345, "W")</f>
        <v>W</v>
      </c>
    </row>
    <row r="6346" spans="16:19" x14ac:dyDescent="0.3">
      <c r="P6346" s="28">
        <v>6340</v>
      </c>
      <c r="Q6346" s="26">
        <v>4</v>
      </c>
      <c r="R6346" s="27">
        <v>2</v>
      </c>
      <c r="S6346" s="29" t="str" cm="1">
        <f t="array" ref="S6346" xml:space="preserve"> _xlfn.IFS(Q6346 &lt; R6346, "L", Q6346 = R6346, "D", Q6346 &gt; R6346, "W")</f>
        <v>W</v>
      </c>
    </row>
    <row r="6347" spans="16:19" x14ac:dyDescent="0.3">
      <c r="P6347" s="28">
        <v>6341</v>
      </c>
      <c r="Q6347" s="26">
        <v>1</v>
      </c>
      <c r="R6347" s="27">
        <v>1</v>
      </c>
      <c r="S6347" s="29" t="str" cm="1">
        <f t="array" ref="S6347" xml:space="preserve"> _xlfn.IFS(Q6347 &lt; R6347, "L", Q6347 = R6347, "D", Q6347 &gt; R6347, "W")</f>
        <v>D</v>
      </c>
    </row>
    <row r="6348" spans="16:19" x14ac:dyDescent="0.3">
      <c r="P6348" s="28">
        <v>6342</v>
      </c>
      <c r="Q6348" s="26">
        <v>2</v>
      </c>
      <c r="R6348" s="27">
        <v>1</v>
      </c>
      <c r="S6348" s="29" t="str" cm="1">
        <f t="array" ref="S6348" xml:space="preserve"> _xlfn.IFS(Q6348 &lt; R6348, "L", Q6348 = R6348, "D", Q6348 &gt; R6348, "W")</f>
        <v>W</v>
      </c>
    </row>
    <row r="6349" spans="16:19" x14ac:dyDescent="0.3">
      <c r="P6349" s="28">
        <v>6343</v>
      </c>
      <c r="Q6349" s="26">
        <v>2</v>
      </c>
      <c r="R6349" s="27">
        <v>2</v>
      </c>
      <c r="S6349" s="29" t="str" cm="1">
        <f t="array" ref="S6349" xml:space="preserve"> _xlfn.IFS(Q6349 &lt; R6349, "L", Q6349 = R6349, "D", Q6349 &gt; R6349, "W")</f>
        <v>D</v>
      </c>
    </row>
    <row r="6350" spans="16:19" x14ac:dyDescent="0.3">
      <c r="P6350" s="28">
        <v>6344</v>
      </c>
      <c r="Q6350" s="26">
        <v>7</v>
      </c>
      <c r="R6350" s="27">
        <v>0</v>
      </c>
      <c r="S6350" s="29" t="str" cm="1">
        <f t="array" ref="S6350" xml:space="preserve"> _xlfn.IFS(Q6350 &lt; R6350, "L", Q6350 = R6350, "D", Q6350 &gt; R6350, "W")</f>
        <v>W</v>
      </c>
    </row>
    <row r="6351" spans="16:19" x14ac:dyDescent="0.3">
      <c r="P6351" s="28">
        <v>6345</v>
      </c>
      <c r="Q6351" s="26">
        <v>4</v>
      </c>
      <c r="R6351" s="27">
        <v>1</v>
      </c>
      <c r="S6351" s="29" t="str" cm="1">
        <f t="array" ref="S6351" xml:space="preserve"> _xlfn.IFS(Q6351 &lt; R6351, "L", Q6351 = R6351, "D", Q6351 &gt; R6351, "W")</f>
        <v>W</v>
      </c>
    </row>
    <row r="6352" spans="16:19" x14ac:dyDescent="0.3">
      <c r="P6352" s="28">
        <v>6346</v>
      </c>
      <c r="Q6352" s="26">
        <v>4</v>
      </c>
      <c r="R6352" s="27">
        <v>0</v>
      </c>
      <c r="S6352" s="29" t="str" cm="1">
        <f t="array" ref="S6352" xml:space="preserve"> _xlfn.IFS(Q6352 &lt; R6352, "L", Q6352 = R6352, "D", Q6352 &gt; R6352, "W")</f>
        <v>W</v>
      </c>
    </row>
    <row r="6353" spans="16:19" x14ac:dyDescent="0.3">
      <c r="P6353" s="28">
        <v>6347</v>
      </c>
      <c r="Q6353" s="26">
        <v>3</v>
      </c>
      <c r="R6353" s="27">
        <v>0</v>
      </c>
      <c r="S6353" s="29" t="str" cm="1">
        <f t="array" ref="S6353" xml:space="preserve"> _xlfn.IFS(Q6353 &lt; R6353, "L", Q6353 = R6353, "D", Q6353 &gt; R6353, "W")</f>
        <v>W</v>
      </c>
    </row>
    <row r="6354" spans="16:19" x14ac:dyDescent="0.3">
      <c r="P6354" s="28">
        <v>6348</v>
      </c>
      <c r="Q6354" s="26">
        <v>5</v>
      </c>
      <c r="R6354" s="27">
        <v>0</v>
      </c>
      <c r="S6354" s="29" t="str" cm="1">
        <f t="array" ref="S6354" xml:space="preserve"> _xlfn.IFS(Q6354 &lt; R6354, "L", Q6354 = R6354, "D", Q6354 &gt; R6354, "W")</f>
        <v>W</v>
      </c>
    </row>
    <row r="6355" spans="16:19" x14ac:dyDescent="0.3">
      <c r="P6355" s="28">
        <v>6349</v>
      </c>
      <c r="Q6355" s="26">
        <v>3</v>
      </c>
      <c r="R6355" s="27">
        <v>0</v>
      </c>
      <c r="S6355" s="29" t="str" cm="1">
        <f t="array" ref="S6355" xml:space="preserve"> _xlfn.IFS(Q6355 &lt; R6355, "L", Q6355 = R6355, "D", Q6355 &gt; R6355, "W")</f>
        <v>W</v>
      </c>
    </row>
    <row r="6356" spans="16:19" x14ac:dyDescent="0.3">
      <c r="P6356" s="28">
        <v>6350</v>
      </c>
      <c r="Q6356" s="26">
        <v>1</v>
      </c>
      <c r="R6356" s="27">
        <v>0</v>
      </c>
      <c r="S6356" s="29" t="str" cm="1">
        <f t="array" ref="S6356" xml:space="preserve"> _xlfn.IFS(Q6356 &lt; R6356, "L", Q6356 = R6356, "D", Q6356 &gt; R6356, "W")</f>
        <v>W</v>
      </c>
    </row>
    <row r="6357" spans="16:19" x14ac:dyDescent="0.3">
      <c r="P6357" s="28">
        <v>6351</v>
      </c>
      <c r="Q6357" s="26">
        <v>0</v>
      </c>
      <c r="R6357" s="27">
        <v>0</v>
      </c>
      <c r="S6357" s="29" t="str" cm="1">
        <f t="array" ref="S6357" xml:space="preserve"> _xlfn.IFS(Q6357 &lt; R6357, "L", Q6357 = R6357, "D", Q6357 &gt; R6357, "W")</f>
        <v>D</v>
      </c>
    </row>
    <row r="6358" spans="16:19" x14ac:dyDescent="0.3">
      <c r="P6358" s="28">
        <v>6352</v>
      </c>
      <c r="Q6358" s="26">
        <v>3</v>
      </c>
      <c r="R6358" s="27">
        <v>1</v>
      </c>
      <c r="S6358" s="29" t="str" cm="1">
        <f t="array" ref="S6358" xml:space="preserve"> _xlfn.IFS(Q6358 &lt; R6358, "L", Q6358 = R6358, "D", Q6358 &gt; R6358, "W")</f>
        <v>W</v>
      </c>
    </row>
    <row r="6359" spans="16:19" x14ac:dyDescent="0.3">
      <c r="P6359" s="28">
        <v>6353</v>
      </c>
      <c r="Q6359" s="26">
        <v>3</v>
      </c>
      <c r="R6359" s="27">
        <v>1</v>
      </c>
      <c r="S6359" s="29" t="str" cm="1">
        <f t="array" ref="S6359" xml:space="preserve"> _xlfn.IFS(Q6359 &lt; R6359, "L", Q6359 = R6359, "D", Q6359 &gt; R6359, "W")</f>
        <v>W</v>
      </c>
    </row>
    <row r="6360" spans="16:19" x14ac:dyDescent="0.3">
      <c r="P6360" s="28">
        <v>6354</v>
      </c>
      <c r="Q6360" s="26">
        <v>3</v>
      </c>
      <c r="R6360" s="27">
        <v>2</v>
      </c>
      <c r="S6360" s="29" t="str" cm="1">
        <f t="array" ref="S6360" xml:space="preserve"> _xlfn.IFS(Q6360 &lt; R6360, "L", Q6360 = R6360, "D", Q6360 &gt; R6360, "W")</f>
        <v>W</v>
      </c>
    </row>
    <row r="6361" spans="16:19" x14ac:dyDescent="0.3">
      <c r="P6361" s="28">
        <v>6355</v>
      </c>
      <c r="Q6361" s="26">
        <v>2</v>
      </c>
      <c r="R6361" s="27">
        <v>2</v>
      </c>
      <c r="S6361" s="29" t="str" cm="1">
        <f t="array" ref="S6361" xml:space="preserve"> _xlfn.IFS(Q6361 &lt; R6361, "L", Q6361 = R6361, "D", Q6361 &gt; R6361, "W")</f>
        <v>D</v>
      </c>
    </row>
    <row r="6362" spans="16:19" x14ac:dyDescent="0.3">
      <c r="P6362" s="28">
        <v>6356</v>
      </c>
      <c r="Q6362" s="26">
        <v>1</v>
      </c>
      <c r="R6362" s="27">
        <v>2</v>
      </c>
      <c r="S6362" s="29" t="str" cm="1">
        <f t="array" ref="S6362" xml:space="preserve"> _xlfn.IFS(Q6362 &lt; R6362, "L", Q6362 = R6362, "D", Q6362 &gt; R6362, "W")</f>
        <v>L</v>
      </c>
    </row>
    <row r="6363" spans="16:19" x14ac:dyDescent="0.3">
      <c r="P6363" s="28">
        <v>6357</v>
      </c>
      <c r="Q6363" s="26">
        <v>0</v>
      </c>
      <c r="R6363" s="27">
        <v>0</v>
      </c>
      <c r="S6363" s="29" t="str" cm="1">
        <f t="array" ref="S6363" xml:space="preserve"> _xlfn.IFS(Q6363 &lt; R6363, "L", Q6363 = R6363, "D", Q6363 &gt; R6363, "W")</f>
        <v>D</v>
      </c>
    </row>
    <row r="6364" spans="16:19" x14ac:dyDescent="0.3">
      <c r="P6364" s="28">
        <v>6358</v>
      </c>
      <c r="Q6364" s="26">
        <v>3</v>
      </c>
      <c r="R6364" s="27">
        <v>1</v>
      </c>
      <c r="S6364" s="29" t="str" cm="1">
        <f t="array" ref="S6364" xml:space="preserve"> _xlfn.IFS(Q6364 &lt; R6364, "L", Q6364 = R6364, "D", Q6364 &gt; R6364, "W")</f>
        <v>W</v>
      </c>
    </row>
    <row r="6365" spans="16:19" x14ac:dyDescent="0.3">
      <c r="P6365" s="28">
        <v>6359</v>
      </c>
      <c r="Q6365" s="26">
        <v>3</v>
      </c>
      <c r="R6365" s="27">
        <v>1</v>
      </c>
      <c r="S6365" s="29" t="str" cm="1">
        <f t="array" ref="S6365" xml:space="preserve"> _xlfn.IFS(Q6365 &lt; R6365, "L", Q6365 = R6365, "D", Q6365 &gt; R6365, "W")</f>
        <v>W</v>
      </c>
    </row>
    <row r="6366" spans="16:19" x14ac:dyDescent="0.3">
      <c r="P6366" s="28">
        <v>6360</v>
      </c>
      <c r="Q6366" s="26">
        <v>1</v>
      </c>
      <c r="R6366" s="27">
        <v>1</v>
      </c>
      <c r="S6366" s="29" t="str" cm="1">
        <f t="array" ref="S6366" xml:space="preserve"> _xlfn.IFS(Q6366 &lt; R6366, "L", Q6366 = R6366, "D", Q6366 &gt; R6366, "W")</f>
        <v>D</v>
      </c>
    </row>
    <row r="6367" spans="16:19" x14ac:dyDescent="0.3">
      <c r="P6367" s="28">
        <v>6361</v>
      </c>
      <c r="Q6367" s="26">
        <v>2</v>
      </c>
      <c r="R6367" s="27">
        <v>1</v>
      </c>
      <c r="S6367" s="29" t="str" cm="1">
        <f t="array" ref="S6367" xml:space="preserve"> _xlfn.IFS(Q6367 &lt; R6367, "L", Q6367 = R6367, "D", Q6367 &gt; R6367, "W")</f>
        <v>W</v>
      </c>
    </row>
    <row r="6368" spans="16:19" x14ac:dyDescent="0.3">
      <c r="P6368" s="28">
        <v>6362</v>
      </c>
      <c r="Q6368" s="26">
        <v>5</v>
      </c>
      <c r="R6368" s="27">
        <v>1</v>
      </c>
      <c r="S6368" s="29" t="str" cm="1">
        <f t="array" ref="S6368" xml:space="preserve"> _xlfn.IFS(Q6368 &lt; R6368, "L", Q6368 = R6368, "D", Q6368 &gt; R6368, "W")</f>
        <v>W</v>
      </c>
    </row>
    <row r="6369" spans="16:19" x14ac:dyDescent="0.3">
      <c r="P6369" s="28">
        <v>6363</v>
      </c>
      <c r="Q6369" s="26">
        <v>1</v>
      </c>
      <c r="R6369" s="27">
        <v>1</v>
      </c>
      <c r="S6369" s="29" t="str" cm="1">
        <f t="array" ref="S6369" xml:space="preserve"> _xlfn.IFS(Q6369 &lt; R6369, "L", Q6369 = R6369, "D", Q6369 &gt; R6369, "W")</f>
        <v>D</v>
      </c>
    </row>
    <row r="6370" spans="16:19" x14ac:dyDescent="0.3">
      <c r="P6370" s="28">
        <v>6364</v>
      </c>
      <c r="Q6370" s="26">
        <v>2</v>
      </c>
      <c r="R6370" s="27">
        <v>1</v>
      </c>
      <c r="S6370" s="29" t="str" cm="1">
        <f t="array" ref="S6370" xml:space="preserve"> _xlfn.IFS(Q6370 &lt; R6370, "L", Q6370 = R6370, "D", Q6370 &gt; R6370, "W")</f>
        <v>W</v>
      </c>
    </row>
    <row r="6371" spans="16:19" x14ac:dyDescent="0.3">
      <c r="P6371" s="28">
        <v>6365</v>
      </c>
      <c r="Q6371" s="26">
        <v>1</v>
      </c>
      <c r="R6371" s="27">
        <v>1</v>
      </c>
      <c r="S6371" s="29" t="str" cm="1">
        <f t="array" ref="S6371" xml:space="preserve"> _xlfn.IFS(Q6371 &lt; R6371, "L", Q6371 = R6371, "D", Q6371 &gt; R6371, "W")</f>
        <v>D</v>
      </c>
    </row>
    <row r="6372" spans="16:19" x14ac:dyDescent="0.3">
      <c r="P6372" s="28">
        <v>6366</v>
      </c>
      <c r="Q6372" s="26">
        <v>0</v>
      </c>
      <c r="R6372" s="27">
        <v>0</v>
      </c>
      <c r="S6372" s="29" t="str" cm="1">
        <f t="array" ref="S6372" xml:space="preserve"> _xlfn.IFS(Q6372 &lt; R6372, "L", Q6372 = R6372, "D", Q6372 &gt; R6372, "W")</f>
        <v>D</v>
      </c>
    </row>
    <row r="6373" spans="16:19" x14ac:dyDescent="0.3">
      <c r="P6373" s="28">
        <v>6367</v>
      </c>
      <c r="Q6373" s="26">
        <v>4</v>
      </c>
      <c r="R6373" s="27">
        <v>0</v>
      </c>
      <c r="S6373" s="29" t="str" cm="1">
        <f t="array" ref="S6373" xml:space="preserve"> _xlfn.IFS(Q6373 &lt; R6373, "L", Q6373 = R6373, "D", Q6373 &gt; R6373, "W")</f>
        <v>W</v>
      </c>
    </row>
    <row r="6374" spans="16:19" x14ac:dyDescent="0.3">
      <c r="P6374" s="28">
        <v>6368</v>
      </c>
      <c r="Q6374" s="26">
        <v>2</v>
      </c>
      <c r="R6374" s="27">
        <v>1</v>
      </c>
      <c r="S6374" s="29" t="str" cm="1">
        <f t="array" ref="S6374" xml:space="preserve"> _xlfn.IFS(Q6374 &lt; R6374, "L", Q6374 = R6374, "D", Q6374 &gt; R6374, "W")</f>
        <v>W</v>
      </c>
    </row>
    <row r="6375" spans="16:19" x14ac:dyDescent="0.3">
      <c r="P6375" s="28">
        <v>6369</v>
      </c>
      <c r="Q6375" s="26">
        <v>3</v>
      </c>
      <c r="R6375" s="27">
        <v>0</v>
      </c>
      <c r="S6375" s="29" t="str" cm="1">
        <f t="array" ref="S6375" xml:space="preserve"> _xlfn.IFS(Q6375 &lt; R6375, "L", Q6375 = R6375, "D", Q6375 &gt; R6375, "W")</f>
        <v>W</v>
      </c>
    </row>
    <row r="6376" spans="16:19" x14ac:dyDescent="0.3">
      <c r="P6376" s="28">
        <v>6370</v>
      </c>
      <c r="Q6376" s="26">
        <v>3</v>
      </c>
      <c r="R6376" s="27">
        <v>0</v>
      </c>
      <c r="S6376" s="29" t="str" cm="1">
        <f t="array" ref="S6376" xml:space="preserve"> _xlfn.IFS(Q6376 &lt; R6376, "L", Q6376 = R6376, "D", Q6376 &gt; R6376, "W")</f>
        <v>W</v>
      </c>
    </row>
    <row r="6377" spans="16:19" x14ac:dyDescent="0.3">
      <c r="P6377" s="28">
        <v>6371</v>
      </c>
      <c r="Q6377" s="26">
        <v>1</v>
      </c>
      <c r="R6377" s="27">
        <v>1</v>
      </c>
      <c r="S6377" s="29" t="str" cm="1">
        <f t="array" ref="S6377" xml:space="preserve"> _xlfn.IFS(Q6377 &lt; R6377, "L", Q6377 = R6377, "D", Q6377 &gt; R6377, "W")</f>
        <v>D</v>
      </c>
    </row>
    <row r="6378" spans="16:19" x14ac:dyDescent="0.3">
      <c r="P6378" s="28">
        <v>6372</v>
      </c>
      <c r="Q6378" s="26">
        <v>1</v>
      </c>
      <c r="R6378" s="27">
        <v>1</v>
      </c>
      <c r="S6378" s="29" t="str" cm="1">
        <f t="array" ref="S6378" xml:space="preserve"> _xlfn.IFS(Q6378 &lt; R6378, "L", Q6378 = R6378, "D", Q6378 &gt; R6378, "W")</f>
        <v>D</v>
      </c>
    </row>
    <row r="6379" spans="16:19" x14ac:dyDescent="0.3">
      <c r="P6379" s="28">
        <v>6373</v>
      </c>
      <c r="Q6379" s="26">
        <v>1</v>
      </c>
      <c r="R6379" s="27">
        <v>1</v>
      </c>
      <c r="S6379" s="29" t="str" cm="1">
        <f t="array" ref="S6379" xml:space="preserve"> _xlfn.IFS(Q6379 &lt; R6379, "L", Q6379 = R6379, "D", Q6379 &gt; R6379, "W")</f>
        <v>D</v>
      </c>
    </row>
    <row r="6380" spans="16:19" x14ac:dyDescent="0.3">
      <c r="P6380" s="28">
        <v>6374</v>
      </c>
      <c r="Q6380" s="26">
        <v>2</v>
      </c>
      <c r="R6380" s="27">
        <v>1</v>
      </c>
      <c r="S6380" s="29" t="str" cm="1">
        <f t="array" ref="S6380" xml:space="preserve"> _xlfn.IFS(Q6380 &lt; R6380, "L", Q6380 = R6380, "D", Q6380 &gt; R6380, "W")</f>
        <v>W</v>
      </c>
    </row>
    <row r="6381" spans="16:19" x14ac:dyDescent="0.3">
      <c r="P6381" s="28">
        <v>6375</v>
      </c>
      <c r="Q6381" s="26">
        <v>5</v>
      </c>
      <c r="R6381" s="27">
        <v>2</v>
      </c>
      <c r="S6381" s="29" t="str" cm="1">
        <f t="array" ref="S6381" xml:space="preserve"> _xlfn.IFS(Q6381 &lt; R6381, "L", Q6381 = R6381, "D", Q6381 &gt; R6381, "W")</f>
        <v>W</v>
      </c>
    </row>
    <row r="6382" spans="16:19" x14ac:dyDescent="0.3">
      <c r="P6382" s="28">
        <v>6376</v>
      </c>
      <c r="Q6382" s="26">
        <v>2</v>
      </c>
      <c r="R6382" s="27">
        <v>0</v>
      </c>
      <c r="S6382" s="29" t="str" cm="1">
        <f t="array" ref="S6382" xml:space="preserve"> _xlfn.IFS(Q6382 &lt; R6382, "L", Q6382 = R6382, "D", Q6382 &gt; R6382, "W")</f>
        <v>W</v>
      </c>
    </row>
    <row r="6383" spans="16:19" x14ac:dyDescent="0.3">
      <c r="P6383" s="28">
        <v>6377</v>
      </c>
      <c r="Q6383" s="26">
        <v>1</v>
      </c>
      <c r="R6383" s="27">
        <v>1</v>
      </c>
      <c r="S6383" s="29" t="str" cm="1">
        <f t="array" ref="S6383" xml:space="preserve"> _xlfn.IFS(Q6383 &lt; R6383, "L", Q6383 = R6383, "D", Q6383 &gt; R6383, "W")</f>
        <v>D</v>
      </c>
    </row>
    <row r="6384" spans="16:19" x14ac:dyDescent="0.3">
      <c r="P6384" s="28">
        <v>6378</v>
      </c>
      <c r="Q6384" s="26">
        <v>4</v>
      </c>
      <c r="R6384" s="27">
        <v>0</v>
      </c>
      <c r="S6384" s="29" t="str" cm="1">
        <f t="array" ref="S6384" xml:space="preserve"> _xlfn.IFS(Q6384 &lt; R6384, "L", Q6384 = R6384, "D", Q6384 &gt; R6384, "W")</f>
        <v>W</v>
      </c>
    </row>
    <row r="6385" spans="16:19" x14ac:dyDescent="0.3">
      <c r="P6385" s="28">
        <v>6379</v>
      </c>
      <c r="Q6385" s="26">
        <v>1</v>
      </c>
      <c r="R6385" s="27">
        <v>0</v>
      </c>
      <c r="S6385" s="29" t="str" cm="1">
        <f t="array" ref="S6385" xml:space="preserve"> _xlfn.IFS(Q6385 &lt; R6385, "L", Q6385 = R6385, "D", Q6385 &gt; R6385, "W")</f>
        <v>W</v>
      </c>
    </row>
    <row r="6386" spans="16:19" x14ac:dyDescent="0.3">
      <c r="P6386" s="28">
        <v>6380</v>
      </c>
      <c r="Q6386" s="26">
        <v>0</v>
      </c>
      <c r="R6386" s="27">
        <v>2</v>
      </c>
      <c r="S6386" s="29" t="str" cm="1">
        <f t="array" ref="S6386" xml:space="preserve"> _xlfn.IFS(Q6386 &lt; R6386, "L", Q6386 = R6386, "D", Q6386 &gt; R6386, "W")</f>
        <v>L</v>
      </c>
    </row>
    <row r="6387" spans="16:19" x14ac:dyDescent="0.3">
      <c r="P6387" s="28">
        <v>6381</v>
      </c>
      <c r="Q6387" s="26">
        <v>2</v>
      </c>
      <c r="R6387" s="27">
        <v>2</v>
      </c>
      <c r="S6387" s="29" t="str" cm="1">
        <f t="array" ref="S6387" xml:space="preserve"> _xlfn.IFS(Q6387 &lt; R6387, "L", Q6387 = R6387, "D", Q6387 &gt; R6387, "W")</f>
        <v>D</v>
      </c>
    </row>
    <row r="6388" spans="16:19" x14ac:dyDescent="0.3">
      <c r="P6388" s="28">
        <v>6382</v>
      </c>
      <c r="Q6388" s="26">
        <v>2</v>
      </c>
      <c r="R6388" s="27">
        <v>0</v>
      </c>
      <c r="S6388" s="29" t="str" cm="1">
        <f t="array" ref="S6388" xml:space="preserve"> _xlfn.IFS(Q6388 &lt; R6388, "L", Q6388 = R6388, "D", Q6388 &gt; R6388, "W")</f>
        <v>W</v>
      </c>
    </row>
    <row r="6389" spans="16:19" x14ac:dyDescent="0.3">
      <c r="P6389" s="28">
        <v>6383</v>
      </c>
      <c r="Q6389" s="26">
        <v>2</v>
      </c>
      <c r="R6389" s="27">
        <v>1</v>
      </c>
      <c r="S6389" s="29" t="str" cm="1">
        <f t="array" ref="S6389" xml:space="preserve"> _xlfn.IFS(Q6389 &lt; R6389, "L", Q6389 = R6389, "D", Q6389 &gt; R6389, "W")</f>
        <v>W</v>
      </c>
    </row>
    <row r="6390" spans="16:19" x14ac:dyDescent="0.3">
      <c r="P6390" s="28">
        <v>6384</v>
      </c>
      <c r="Q6390" s="26">
        <v>0</v>
      </c>
      <c r="R6390" s="27">
        <v>1</v>
      </c>
      <c r="S6390" s="29" t="str" cm="1">
        <f t="array" ref="S6390" xml:space="preserve"> _xlfn.IFS(Q6390 &lt; R6390, "L", Q6390 = R6390, "D", Q6390 &gt; R6390, "W")</f>
        <v>L</v>
      </c>
    </row>
    <row r="6391" spans="16:19" x14ac:dyDescent="0.3">
      <c r="P6391" s="28">
        <v>6385</v>
      </c>
      <c r="Q6391" s="26">
        <v>1</v>
      </c>
      <c r="R6391" s="27">
        <v>0</v>
      </c>
      <c r="S6391" s="29" t="str" cm="1">
        <f t="array" ref="S6391" xml:space="preserve"> _xlfn.IFS(Q6391 &lt; R6391, "L", Q6391 = R6391, "D", Q6391 &gt; R6391, "W")</f>
        <v>W</v>
      </c>
    </row>
    <row r="6392" spans="16:19" x14ac:dyDescent="0.3">
      <c r="P6392" s="28">
        <v>6386</v>
      </c>
      <c r="Q6392" s="26">
        <v>3</v>
      </c>
      <c r="R6392" s="27">
        <v>0</v>
      </c>
      <c r="S6392" s="29" t="str" cm="1">
        <f t="array" ref="S6392" xml:space="preserve"> _xlfn.IFS(Q6392 &lt; R6392, "L", Q6392 = R6392, "D", Q6392 &gt; R6392, "W")</f>
        <v>W</v>
      </c>
    </row>
    <row r="6393" spans="16:19" x14ac:dyDescent="0.3">
      <c r="P6393" s="28">
        <v>6387</v>
      </c>
      <c r="Q6393" s="26">
        <v>1</v>
      </c>
      <c r="R6393" s="27">
        <v>0</v>
      </c>
      <c r="S6393" s="29" t="str" cm="1">
        <f t="array" ref="S6393" xml:space="preserve"> _xlfn.IFS(Q6393 &lt; R6393, "L", Q6393 = R6393, "D", Q6393 &gt; R6393, "W")</f>
        <v>W</v>
      </c>
    </row>
    <row r="6394" spans="16:19" x14ac:dyDescent="0.3">
      <c r="P6394" s="28">
        <v>6388</v>
      </c>
      <c r="Q6394" s="26">
        <v>1</v>
      </c>
      <c r="R6394" s="27">
        <v>1</v>
      </c>
      <c r="S6394" s="29" t="str" cm="1">
        <f t="array" ref="S6394" xml:space="preserve"> _xlfn.IFS(Q6394 &lt; R6394, "L", Q6394 = R6394, "D", Q6394 &gt; R6394, "W")</f>
        <v>D</v>
      </c>
    </row>
    <row r="6395" spans="16:19" x14ac:dyDescent="0.3">
      <c r="P6395" s="28">
        <v>6389</v>
      </c>
      <c r="Q6395" s="26">
        <v>2</v>
      </c>
      <c r="R6395" s="27">
        <v>1</v>
      </c>
      <c r="S6395" s="29" t="str" cm="1">
        <f t="array" ref="S6395" xml:space="preserve"> _xlfn.IFS(Q6395 &lt; R6395, "L", Q6395 = R6395, "D", Q6395 &gt; R6395, "W")</f>
        <v>W</v>
      </c>
    </row>
    <row r="6396" spans="16:19" x14ac:dyDescent="0.3">
      <c r="P6396" s="28">
        <v>6390</v>
      </c>
      <c r="Q6396" s="26">
        <v>2</v>
      </c>
      <c r="R6396" s="27">
        <v>0</v>
      </c>
      <c r="S6396" s="29" t="str" cm="1">
        <f t="array" ref="S6396" xml:space="preserve"> _xlfn.IFS(Q6396 &lt; R6396, "L", Q6396 = R6396, "D", Q6396 &gt; R6396, "W")</f>
        <v>W</v>
      </c>
    </row>
    <row r="6397" spans="16:19" x14ac:dyDescent="0.3">
      <c r="P6397" s="28">
        <v>6391</v>
      </c>
      <c r="Q6397" s="26">
        <v>1</v>
      </c>
      <c r="R6397" s="27">
        <v>0</v>
      </c>
      <c r="S6397" s="29" t="str" cm="1">
        <f t="array" ref="S6397" xml:space="preserve"> _xlfn.IFS(Q6397 &lt; R6397, "L", Q6397 = R6397, "D", Q6397 &gt; R6397, "W")</f>
        <v>W</v>
      </c>
    </row>
    <row r="6398" spans="16:19" x14ac:dyDescent="0.3">
      <c r="P6398" s="28">
        <v>6392</v>
      </c>
      <c r="Q6398" s="26">
        <v>0</v>
      </c>
      <c r="R6398" s="27">
        <v>1</v>
      </c>
      <c r="S6398" s="29" t="str" cm="1">
        <f t="array" ref="S6398" xml:space="preserve"> _xlfn.IFS(Q6398 &lt; R6398, "L", Q6398 = R6398, "D", Q6398 &gt; R6398, "W")</f>
        <v>L</v>
      </c>
    </row>
    <row r="6399" spans="16:19" x14ac:dyDescent="0.3">
      <c r="P6399" s="28">
        <v>6393</v>
      </c>
      <c r="Q6399" s="26">
        <v>2</v>
      </c>
      <c r="R6399" s="27">
        <v>1</v>
      </c>
      <c r="S6399" s="29" t="str" cm="1">
        <f t="array" ref="S6399" xml:space="preserve"> _xlfn.IFS(Q6399 &lt; R6399, "L", Q6399 = R6399, "D", Q6399 &gt; R6399, "W")</f>
        <v>W</v>
      </c>
    </row>
    <row r="6400" spans="16:19" x14ac:dyDescent="0.3">
      <c r="P6400" s="28">
        <v>6394</v>
      </c>
      <c r="Q6400" s="26">
        <v>0</v>
      </c>
      <c r="R6400" s="27">
        <v>0</v>
      </c>
      <c r="S6400" s="29" t="str" cm="1">
        <f t="array" ref="S6400" xml:space="preserve"> _xlfn.IFS(Q6400 &lt; R6400, "L", Q6400 = R6400, "D", Q6400 &gt; R6400, "W")</f>
        <v>D</v>
      </c>
    </row>
    <row r="6401" spans="16:19" x14ac:dyDescent="0.3">
      <c r="P6401" s="28">
        <v>6395</v>
      </c>
      <c r="Q6401" s="26">
        <v>3</v>
      </c>
      <c r="R6401" s="27">
        <v>0</v>
      </c>
      <c r="S6401" s="29" t="str" cm="1">
        <f t="array" ref="S6401" xml:space="preserve"> _xlfn.IFS(Q6401 &lt; R6401, "L", Q6401 = R6401, "D", Q6401 &gt; R6401, "W")</f>
        <v>W</v>
      </c>
    </row>
    <row r="6402" spans="16:19" x14ac:dyDescent="0.3">
      <c r="P6402" s="28">
        <v>6396</v>
      </c>
      <c r="Q6402" s="26">
        <v>3</v>
      </c>
      <c r="R6402" s="27">
        <v>0</v>
      </c>
      <c r="S6402" s="29" t="str" cm="1">
        <f t="array" ref="S6402" xml:space="preserve"> _xlfn.IFS(Q6402 &lt; R6402, "L", Q6402 = R6402, "D", Q6402 &gt; R6402, "W")</f>
        <v>W</v>
      </c>
    </row>
    <row r="6403" spans="16:19" x14ac:dyDescent="0.3">
      <c r="P6403" s="28">
        <v>6397</v>
      </c>
      <c r="Q6403" s="26">
        <v>1</v>
      </c>
      <c r="R6403" s="27">
        <v>0</v>
      </c>
      <c r="S6403" s="29" t="str" cm="1">
        <f t="array" ref="S6403" xml:space="preserve"> _xlfn.IFS(Q6403 &lt; R6403, "L", Q6403 = R6403, "D", Q6403 &gt; R6403, "W")</f>
        <v>W</v>
      </c>
    </row>
    <row r="6404" spans="16:19" x14ac:dyDescent="0.3">
      <c r="P6404" s="28">
        <v>6398</v>
      </c>
      <c r="Q6404" s="26">
        <v>0</v>
      </c>
      <c r="R6404" s="27">
        <v>1</v>
      </c>
      <c r="S6404" s="29" t="str" cm="1">
        <f t="array" ref="S6404" xml:space="preserve"> _xlfn.IFS(Q6404 &lt; R6404, "L", Q6404 = R6404, "D", Q6404 &gt; R6404, "W")</f>
        <v>L</v>
      </c>
    </row>
    <row r="6405" spans="16:19" x14ac:dyDescent="0.3">
      <c r="P6405" s="28">
        <v>6399</v>
      </c>
      <c r="Q6405" s="26">
        <v>2</v>
      </c>
      <c r="R6405" s="27">
        <v>1</v>
      </c>
      <c r="S6405" s="29" t="str" cm="1">
        <f t="array" ref="S6405" xml:space="preserve"> _xlfn.IFS(Q6405 &lt; R6405, "L", Q6405 = R6405, "D", Q6405 &gt; R6405, "W")</f>
        <v>W</v>
      </c>
    </row>
    <row r="6406" spans="16:19" x14ac:dyDescent="0.3">
      <c r="P6406" s="28">
        <v>6400</v>
      </c>
      <c r="Q6406" s="26">
        <v>0</v>
      </c>
      <c r="R6406" s="27">
        <v>1</v>
      </c>
      <c r="S6406" s="29" t="str" cm="1">
        <f t="array" ref="S6406" xml:space="preserve"> _xlfn.IFS(Q6406 &lt; R6406, "L", Q6406 = R6406, "D", Q6406 &gt; R6406, "W")</f>
        <v>L</v>
      </c>
    </row>
    <row r="6407" spans="16:19" x14ac:dyDescent="0.3">
      <c r="P6407" s="28">
        <v>6401</v>
      </c>
      <c r="Q6407" s="26">
        <v>3</v>
      </c>
      <c r="R6407" s="27">
        <v>0</v>
      </c>
      <c r="S6407" s="29" t="str" cm="1">
        <f t="array" ref="S6407" xml:space="preserve"> _xlfn.IFS(Q6407 &lt; R6407, "L", Q6407 = R6407, "D", Q6407 &gt; R6407, "W")</f>
        <v>W</v>
      </c>
    </row>
    <row r="6408" spans="16:19" x14ac:dyDescent="0.3">
      <c r="P6408" s="28">
        <v>6402</v>
      </c>
      <c r="Q6408" s="26">
        <v>2</v>
      </c>
      <c r="R6408" s="27">
        <v>0</v>
      </c>
      <c r="S6408" s="29" t="str" cm="1">
        <f t="array" ref="S6408" xml:space="preserve"> _xlfn.IFS(Q6408 &lt; R6408, "L", Q6408 = R6408, "D", Q6408 &gt; R6408, "W")</f>
        <v>W</v>
      </c>
    </row>
    <row r="6409" spans="16:19" x14ac:dyDescent="0.3">
      <c r="P6409" s="28">
        <v>6403</v>
      </c>
      <c r="Q6409" s="26">
        <v>0</v>
      </c>
      <c r="R6409" s="27">
        <v>1</v>
      </c>
      <c r="S6409" s="29" t="str" cm="1">
        <f t="array" ref="S6409" xml:space="preserve"> _xlfn.IFS(Q6409 &lt; R6409, "L", Q6409 = R6409, "D", Q6409 &gt; R6409, "W")</f>
        <v>L</v>
      </c>
    </row>
    <row r="6410" spans="16:19" x14ac:dyDescent="0.3">
      <c r="P6410" s="28">
        <v>6404</v>
      </c>
      <c r="Q6410" s="26">
        <v>3</v>
      </c>
      <c r="R6410" s="27">
        <v>0</v>
      </c>
      <c r="S6410" s="29" t="str" cm="1">
        <f t="array" ref="S6410" xml:space="preserve"> _xlfn.IFS(Q6410 &lt; R6410, "L", Q6410 = R6410, "D", Q6410 &gt; R6410, "W")</f>
        <v>W</v>
      </c>
    </row>
    <row r="6411" spans="16:19" x14ac:dyDescent="0.3">
      <c r="P6411" s="28">
        <v>6405</v>
      </c>
      <c r="Q6411" s="26">
        <v>3</v>
      </c>
      <c r="R6411" s="27">
        <v>1</v>
      </c>
      <c r="S6411" s="29" t="str" cm="1">
        <f t="array" ref="S6411" xml:space="preserve"> _xlfn.IFS(Q6411 &lt; R6411, "L", Q6411 = R6411, "D", Q6411 &gt; R6411, "W")</f>
        <v>W</v>
      </c>
    </row>
    <row r="6412" spans="16:19" x14ac:dyDescent="0.3">
      <c r="P6412" s="28">
        <v>6406</v>
      </c>
      <c r="Q6412" s="26">
        <v>4</v>
      </c>
      <c r="R6412" s="27">
        <v>1</v>
      </c>
      <c r="S6412" s="29" t="str" cm="1">
        <f t="array" ref="S6412" xml:space="preserve"> _xlfn.IFS(Q6412 &lt; R6412, "L", Q6412 = R6412, "D", Q6412 &gt; R6412, "W")</f>
        <v>W</v>
      </c>
    </row>
    <row r="6413" spans="16:19" x14ac:dyDescent="0.3">
      <c r="P6413" s="28">
        <v>6407</v>
      </c>
      <c r="Q6413" s="26">
        <v>1</v>
      </c>
      <c r="R6413" s="27">
        <v>0</v>
      </c>
      <c r="S6413" s="29" t="str" cm="1">
        <f t="array" ref="S6413" xml:space="preserve"> _xlfn.IFS(Q6413 &lt; R6413, "L", Q6413 = R6413, "D", Q6413 &gt; R6413, "W")</f>
        <v>W</v>
      </c>
    </row>
    <row r="6414" spans="16:19" x14ac:dyDescent="0.3">
      <c r="P6414" s="28">
        <v>6408</v>
      </c>
      <c r="Q6414" s="26">
        <v>2</v>
      </c>
      <c r="R6414" s="27">
        <v>2</v>
      </c>
      <c r="S6414" s="29" t="str" cm="1">
        <f t="array" ref="S6414" xml:space="preserve"> _xlfn.IFS(Q6414 &lt; R6414, "L", Q6414 = R6414, "D", Q6414 &gt; R6414, "W")</f>
        <v>D</v>
      </c>
    </row>
    <row r="6415" spans="16:19" x14ac:dyDescent="0.3">
      <c r="P6415" s="28">
        <v>6409</v>
      </c>
      <c r="Q6415" s="26">
        <v>1</v>
      </c>
      <c r="R6415" s="27">
        <v>0</v>
      </c>
      <c r="S6415" s="29" t="str" cm="1">
        <f t="array" ref="S6415" xml:space="preserve"> _xlfn.IFS(Q6415 &lt; R6415, "L", Q6415 = R6415, "D", Q6415 &gt; R6415, "W")</f>
        <v>W</v>
      </c>
    </row>
    <row r="6416" spans="16:19" x14ac:dyDescent="0.3">
      <c r="P6416" s="28">
        <v>6410</v>
      </c>
      <c r="Q6416" s="26">
        <v>1</v>
      </c>
      <c r="R6416" s="27">
        <v>0</v>
      </c>
      <c r="S6416" s="29" t="str" cm="1">
        <f t="array" ref="S6416" xml:space="preserve"> _xlfn.IFS(Q6416 &lt; R6416, "L", Q6416 = R6416, "D", Q6416 &gt; R6416, "W")</f>
        <v>W</v>
      </c>
    </row>
    <row r="6417" spans="16:19" x14ac:dyDescent="0.3">
      <c r="P6417" s="28">
        <v>6411</v>
      </c>
      <c r="Q6417" s="26">
        <v>1</v>
      </c>
      <c r="R6417" s="27">
        <v>1</v>
      </c>
      <c r="S6417" s="29" t="str" cm="1">
        <f t="array" ref="S6417" xml:space="preserve"> _xlfn.IFS(Q6417 &lt; R6417, "L", Q6417 = R6417, "D", Q6417 &gt; R6417, "W")</f>
        <v>D</v>
      </c>
    </row>
    <row r="6418" spans="16:19" x14ac:dyDescent="0.3">
      <c r="P6418" s="28">
        <v>6412</v>
      </c>
      <c r="Q6418" s="26">
        <v>1</v>
      </c>
      <c r="R6418" s="27">
        <v>0</v>
      </c>
      <c r="S6418" s="29" t="str" cm="1">
        <f t="array" ref="S6418" xml:space="preserve"> _xlfn.IFS(Q6418 &lt; R6418, "L", Q6418 = R6418, "D", Q6418 &gt; R6418, "W")</f>
        <v>W</v>
      </c>
    </row>
    <row r="6419" spans="16:19" x14ac:dyDescent="0.3">
      <c r="P6419" s="28">
        <v>6413</v>
      </c>
      <c r="Q6419" s="26">
        <v>1</v>
      </c>
      <c r="R6419" s="27">
        <v>1</v>
      </c>
      <c r="S6419" s="29" t="str" cm="1">
        <f t="array" ref="S6419" xml:space="preserve"> _xlfn.IFS(Q6419 &lt; R6419, "L", Q6419 = R6419, "D", Q6419 &gt; R6419, "W")</f>
        <v>D</v>
      </c>
    </row>
    <row r="6420" spans="16:19" x14ac:dyDescent="0.3">
      <c r="P6420" s="28">
        <v>6414</v>
      </c>
      <c r="Q6420" s="26">
        <v>1</v>
      </c>
      <c r="R6420" s="27">
        <v>0</v>
      </c>
      <c r="S6420" s="29" t="str" cm="1">
        <f t="array" ref="S6420" xml:space="preserve"> _xlfn.IFS(Q6420 &lt; R6420, "L", Q6420 = R6420, "D", Q6420 &gt; R6420, "W")</f>
        <v>W</v>
      </c>
    </row>
    <row r="6421" spans="16:19" x14ac:dyDescent="0.3">
      <c r="P6421" s="28">
        <v>6415</v>
      </c>
      <c r="Q6421" s="26">
        <v>0</v>
      </c>
      <c r="R6421" s="27">
        <v>3</v>
      </c>
      <c r="S6421" s="29" t="str" cm="1">
        <f t="array" ref="S6421" xml:space="preserve"> _xlfn.IFS(Q6421 &lt; R6421, "L", Q6421 = R6421, "D", Q6421 &gt; R6421, "W")</f>
        <v>L</v>
      </c>
    </row>
    <row r="6422" spans="16:19" x14ac:dyDescent="0.3">
      <c r="P6422" s="28">
        <v>6416</v>
      </c>
      <c r="Q6422" s="26">
        <v>1</v>
      </c>
      <c r="R6422" s="27">
        <v>1</v>
      </c>
      <c r="S6422" s="29" t="str" cm="1">
        <f t="array" ref="S6422" xml:space="preserve"> _xlfn.IFS(Q6422 &lt; R6422, "L", Q6422 = R6422, "D", Q6422 &gt; R6422, "W")</f>
        <v>D</v>
      </c>
    </row>
    <row r="6423" spans="16:19" x14ac:dyDescent="0.3">
      <c r="P6423" s="28">
        <v>6417</v>
      </c>
      <c r="Q6423" s="26">
        <v>2</v>
      </c>
      <c r="R6423" s="27">
        <v>1</v>
      </c>
      <c r="S6423" s="29" t="str" cm="1">
        <f t="array" ref="S6423" xml:space="preserve"> _xlfn.IFS(Q6423 &lt; R6423, "L", Q6423 = R6423, "D", Q6423 &gt; R6423, "W")</f>
        <v>W</v>
      </c>
    </row>
    <row r="6424" spans="16:19" x14ac:dyDescent="0.3">
      <c r="P6424" s="28">
        <v>6418</v>
      </c>
      <c r="Q6424" s="26">
        <v>3</v>
      </c>
      <c r="R6424" s="27">
        <v>1</v>
      </c>
      <c r="S6424" s="29" t="str" cm="1">
        <f t="array" ref="S6424" xml:space="preserve"> _xlfn.IFS(Q6424 &lt; R6424, "L", Q6424 = R6424, "D", Q6424 &gt; R6424, "W")</f>
        <v>W</v>
      </c>
    </row>
    <row r="6425" spans="16:19" x14ac:dyDescent="0.3">
      <c r="P6425" s="28">
        <v>6419</v>
      </c>
      <c r="Q6425" s="26">
        <v>4</v>
      </c>
      <c r="R6425" s="27">
        <v>0</v>
      </c>
      <c r="S6425" s="29" t="str" cm="1">
        <f t="array" ref="S6425" xml:space="preserve"> _xlfn.IFS(Q6425 &lt; R6425, "L", Q6425 = R6425, "D", Q6425 &gt; R6425, "W")</f>
        <v>W</v>
      </c>
    </row>
    <row r="6426" spans="16:19" x14ac:dyDescent="0.3">
      <c r="P6426" s="28">
        <v>6420</v>
      </c>
      <c r="Q6426" s="26">
        <v>2</v>
      </c>
      <c r="R6426" s="27">
        <v>0</v>
      </c>
      <c r="S6426" s="29" t="str" cm="1">
        <f t="array" ref="S6426" xml:space="preserve"> _xlfn.IFS(Q6426 &lt; R6426, "L", Q6426 = R6426, "D", Q6426 &gt; R6426, "W")</f>
        <v>W</v>
      </c>
    </row>
    <row r="6427" spans="16:19" x14ac:dyDescent="0.3">
      <c r="P6427" s="28">
        <v>6421</v>
      </c>
      <c r="Q6427" s="26">
        <v>2</v>
      </c>
      <c r="R6427" s="27">
        <v>2</v>
      </c>
      <c r="S6427" s="29" t="str" cm="1">
        <f t="array" ref="S6427" xml:space="preserve"> _xlfn.IFS(Q6427 &lt; R6427, "L", Q6427 = R6427, "D", Q6427 &gt; R6427, "W")</f>
        <v>D</v>
      </c>
    </row>
    <row r="6428" spans="16:19" x14ac:dyDescent="0.3">
      <c r="P6428" s="28">
        <v>6422</v>
      </c>
      <c r="Q6428" s="26">
        <v>1</v>
      </c>
      <c r="R6428" s="27">
        <v>0</v>
      </c>
      <c r="S6428" s="29" t="str" cm="1">
        <f t="array" ref="S6428" xml:space="preserve"> _xlfn.IFS(Q6428 &lt; R6428, "L", Q6428 = R6428, "D", Q6428 &gt; R6428, "W")</f>
        <v>W</v>
      </c>
    </row>
    <row r="6429" spans="16:19" x14ac:dyDescent="0.3">
      <c r="P6429" s="28">
        <v>6423</v>
      </c>
      <c r="Q6429" s="26">
        <v>3</v>
      </c>
      <c r="R6429" s="27">
        <v>1</v>
      </c>
      <c r="S6429" s="29" t="str" cm="1">
        <f t="array" ref="S6429" xml:space="preserve"> _xlfn.IFS(Q6429 &lt; R6429, "L", Q6429 = R6429, "D", Q6429 &gt; R6429, "W")</f>
        <v>W</v>
      </c>
    </row>
    <row r="6430" spans="16:19" x14ac:dyDescent="0.3">
      <c r="P6430" s="28">
        <v>6424</v>
      </c>
      <c r="Q6430" s="26">
        <v>1</v>
      </c>
      <c r="R6430" s="27">
        <v>0</v>
      </c>
      <c r="S6430" s="29" t="str" cm="1">
        <f t="array" ref="S6430" xml:space="preserve"> _xlfn.IFS(Q6430 &lt; R6430, "L", Q6430 = R6430, "D", Q6430 &gt; R6430, "W")</f>
        <v>W</v>
      </c>
    </row>
    <row r="6431" spans="16:19" x14ac:dyDescent="0.3">
      <c r="P6431" s="28">
        <v>6425</v>
      </c>
      <c r="Q6431" s="26">
        <v>0</v>
      </c>
      <c r="R6431" s="27">
        <v>3</v>
      </c>
      <c r="S6431" s="29" t="str" cm="1">
        <f t="array" ref="S6431" xml:space="preserve"> _xlfn.IFS(Q6431 &lt; R6431, "L", Q6431 = R6431, "D", Q6431 &gt; R6431, "W")</f>
        <v>L</v>
      </c>
    </row>
    <row r="6432" spans="16:19" x14ac:dyDescent="0.3">
      <c r="P6432" s="28">
        <v>6426</v>
      </c>
      <c r="Q6432" s="26">
        <v>0</v>
      </c>
      <c r="R6432" s="27">
        <v>2</v>
      </c>
      <c r="S6432" s="29" t="str" cm="1">
        <f t="array" ref="S6432" xml:space="preserve"> _xlfn.IFS(Q6432 &lt; R6432, "L", Q6432 = R6432, "D", Q6432 &gt; R6432, "W")</f>
        <v>L</v>
      </c>
    </row>
    <row r="6433" spans="16:19" x14ac:dyDescent="0.3">
      <c r="P6433" s="28">
        <v>6427</v>
      </c>
      <c r="Q6433" s="26">
        <v>4</v>
      </c>
      <c r="R6433" s="27">
        <v>0</v>
      </c>
      <c r="S6433" s="29" t="str" cm="1">
        <f t="array" ref="S6433" xml:space="preserve"> _xlfn.IFS(Q6433 &lt; R6433, "L", Q6433 = R6433, "D", Q6433 &gt; R6433, "W")</f>
        <v>W</v>
      </c>
    </row>
    <row r="6434" spans="16:19" x14ac:dyDescent="0.3">
      <c r="P6434" s="28">
        <v>6428</v>
      </c>
      <c r="Q6434" s="26">
        <v>0</v>
      </c>
      <c r="R6434" s="27">
        <v>1</v>
      </c>
      <c r="S6434" s="29" t="str" cm="1">
        <f t="array" ref="S6434" xml:space="preserve"> _xlfn.IFS(Q6434 &lt; R6434, "L", Q6434 = R6434, "D", Q6434 &gt; R6434, "W")</f>
        <v>L</v>
      </c>
    </row>
    <row r="6435" spans="16:19" x14ac:dyDescent="0.3">
      <c r="P6435" s="28">
        <v>6429</v>
      </c>
      <c r="Q6435" s="26">
        <v>4</v>
      </c>
      <c r="R6435" s="27">
        <v>1</v>
      </c>
      <c r="S6435" s="29" t="str" cm="1">
        <f t="array" ref="S6435" xml:space="preserve"> _xlfn.IFS(Q6435 &lt; R6435, "L", Q6435 = R6435, "D", Q6435 &gt; R6435, "W")</f>
        <v>W</v>
      </c>
    </row>
    <row r="6436" spans="16:19" x14ac:dyDescent="0.3">
      <c r="P6436" s="28">
        <v>6430</v>
      </c>
      <c r="Q6436" s="26">
        <v>1</v>
      </c>
      <c r="R6436" s="27">
        <v>1</v>
      </c>
      <c r="S6436" s="29" t="str" cm="1">
        <f t="array" ref="S6436" xml:space="preserve"> _xlfn.IFS(Q6436 &lt; R6436, "L", Q6436 = R6436, "D", Q6436 &gt; R6436, "W")</f>
        <v>D</v>
      </c>
    </row>
    <row r="6437" spans="16:19" x14ac:dyDescent="0.3">
      <c r="P6437" s="28">
        <v>6431</v>
      </c>
      <c r="Q6437" s="26">
        <v>0</v>
      </c>
      <c r="R6437" s="27">
        <v>0</v>
      </c>
      <c r="S6437" s="29" t="str" cm="1">
        <f t="array" ref="S6437" xml:space="preserve"> _xlfn.IFS(Q6437 &lt; R6437, "L", Q6437 = R6437, "D", Q6437 &gt; R6437, "W")</f>
        <v>D</v>
      </c>
    </row>
    <row r="6438" spans="16:19" x14ac:dyDescent="0.3">
      <c r="P6438" s="28">
        <v>6432</v>
      </c>
      <c r="Q6438" s="26">
        <v>0</v>
      </c>
      <c r="R6438" s="27">
        <v>0</v>
      </c>
      <c r="S6438" s="29" t="str" cm="1">
        <f t="array" ref="S6438" xml:space="preserve"> _xlfn.IFS(Q6438 &lt; R6438, "L", Q6438 = R6438, "D", Q6438 &gt; R6438, "W")</f>
        <v>D</v>
      </c>
    </row>
    <row r="6439" spans="16:19" x14ac:dyDescent="0.3">
      <c r="P6439" s="28">
        <v>6433</v>
      </c>
      <c r="Q6439" s="26">
        <v>0</v>
      </c>
      <c r="R6439" s="27">
        <v>1</v>
      </c>
      <c r="S6439" s="29" t="str" cm="1">
        <f t="array" ref="S6439" xml:space="preserve"> _xlfn.IFS(Q6439 &lt; R6439, "L", Q6439 = R6439, "D", Q6439 &gt; R6439, "W")</f>
        <v>L</v>
      </c>
    </row>
    <row r="6440" spans="16:19" x14ac:dyDescent="0.3">
      <c r="P6440" s="28">
        <v>6434</v>
      </c>
      <c r="Q6440" s="26">
        <v>1</v>
      </c>
      <c r="R6440" s="27">
        <v>1</v>
      </c>
      <c r="S6440" s="29" t="str" cm="1">
        <f t="array" ref="S6440" xml:space="preserve"> _xlfn.IFS(Q6440 &lt; R6440, "L", Q6440 = R6440, "D", Q6440 &gt; R6440, "W")</f>
        <v>D</v>
      </c>
    </row>
    <row r="6441" spans="16:19" x14ac:dyDescent="0.3">
      <c r="P6441" s="28">
        <v>6435</v>
      </c>
      <c r="Q6441" s="26">
        <v>1</v>
      </c>
      <c r="R6441" s="27">
        <v>0</v>
      </c>
      <c r="S6441" s="29" t="str" cm="1">
        <f t="array" ref="S6441" xml:space="preserve"> _xlfn.IFS(Q6441 &lt; R6441, "L", Q6441 = R6441, "D", Q6441 &gt; R6441, "W")</f>
        <v>W</v>
      </c>
    </row>
    <row r="6442" spans="16:19" x14ac:dyDescent="0.3">
      <c r="P6442" s="28">
        <v>6436</v>
      </c>
      <c r="Q6442" s="26">
        <v>3</v>
      </c>
      <c r="R6442" s="27">
        <v>2</v>
      </c>
      <c r="S6442" s="29" t="str" cm="1">
        <f t="array" ref="S6442" xml:space="preserve"> _xlfn.IFS(Q6442 &lt; R6442, "L", Q6442 = R6442, "D", Q6442 &gt; R6442, "W")</f>
        <v>W</v>
      </c>
    </row>
    <row r="6443" spans="16:19" x14ac:dyDescent="0.3">
      <c r="P6443" s="28">
        <v>6437</v>
      </c>
      <c r="Q6443" s="26">
        <v>3</v>
      </c>
      <c r="R6443" s="27">
        <v>0</v>
      </c>
      <c r="S6443" s="29" t="str" cm="1">
        <f t="array" ref="S6443" xml:space="preserve"> _xlfn.IFS(Q6443 &lt; R6443, "L", Q6443 = R6443, "D", Q6443 &gt; R6443, "W")</f>
        <v>W</v>
      </c>
    </row>
    <row r="6444" spans="16:19" x14ac:dyDescent="0.3">
      <c r="P6444" s="28">
        <v>6438</v>
      </c>
      <c r="Q6444" s="26">
        <v>2</v>
      </c>
      <c r="R6444" s="27">
        <v>3</v>
      </c>
      <c r="S6444" s="29" t="str" cm="1">
        <f t="array" ref="S6444" xml:space="preserve"> _xlfn.IFS(Q6444 &lt; R6444, "L", Q6444 = R6444, "D", Q6444 &gt; R6444, "W")</f>
        <v>L</v>
      </c>
    </row>
    <row r="6445" spans="16:19" x14ac:dyDescent="0.3">
      <c r="P6445" s="28">
        <v>6439</v>
      </c>
      <c r="Q6445" s="26">
        <v>1</v>
      </c>
      <c r="R6445" s="27">
        <v>0</v>
      </c>
      <c r="S6445" s="29" t="str" cm="1">
        <f t="array" ref="S6445" xml:space="preserve"> _xlfn.IFS(Q6445 &lt; R6445, "L", Q6445 = R6445, "D", Q6445 &gt; R6445, "W")</f>
        <v>W</v>
      </c>
    </row>
    <row r="6446" spans="16:19" x14ac:dyDescent="0.3">
      <c r="P6446" s="28">
        <v>6440</v>
      </c>
      <c r="Q6446" s="26">
        <v>4</v>
      </c>
      <c r="R6446" s="27">
        <v>0</v>
      </c>
      <c r="S6446" s="29" t="str" cm="1">
        <f t="array" ref="S6446" xml:space="preserve"> _xlfn.IFS(Q6446 &lt; R6446, "L", Q6446 = R6446, "D", Q6446 &gt; R6446, "W")</f>
        <v>W</v>
      </c>
    </row>
    <row r="6447" spans="16:19" x14ac:dyDescent="0.3">
      <c r="P6447" s="28">
        <v>6441</v>
      </c>
      <c r="Q6447" s="26">
        <v>2</v>
      </c>
      <c r="R6447" s="27">
        <v>1</v>
      </c>
      <c r="S6447" s="29" t="str" cm="1">
        <f t="array" ref="S6447" xml:space="preserve"> _xlfn.IFS(Q6447 &lt; R6447, "L", Q6447 = R6447, "D", Q6447 &gt; R6447, "W")</f>
        <v>W</v>
      </c>
    </row>
    <row r="6448" spans="16:19" x14ac:dyDescent="0.3">
      <c r="P6448" s="28">
        <v>6442</v>
      </c>
      <c r="Q6448" s="26">
        <v>1</v>
      </c>
      <c r="R6448" s="27">
        <v>0</v>
      </c>
      <c r="S6448" s="29" t="str" cm="1">
        <f t="array" ref="S6448" xml:space="preserve"> _xlfn.IFS(Q6448 &lt; R6448, "L", Q6448 = R6448, "D", Q6448 &gt; R6448, "W")</f>
        <v>W</v>
      </c>
    </row>
    <row r="6449" spans="16:19" x14ac:dyDescent="0.3">
      <c r="P6449" s="28">
        <v>6443</v>
      </c>
      <c r="Q6449" s="26">
        <v>0</v>
      </c>
      <c r="R6449" s="27">
        <v>1</v>
      </c>
      <c r="S6449" s="29" t="str" cm="1">
        <f t="array" ref="S6449" xml:space="preserve"> _xlfn.IFS(Q6449 &lt; R6449, "L", Q6449 = R6449, "D", Q6449 &gt; R6449, "W")</f>
        <v>L</v>
      </c>
    </row>
    <row r="6450" spans="16:19" x14ac:dyDescent="0.3">
      <c r="P6450" s="28">
        <v>6444</v>
      </c>
      <c r="Q6450" s="26">
        <v>1</v>
      </c>
      <c r="R6450" s="27">
        <v>0</v>
      </c>
      <c r="S6450" s="29" t="str" cm="1">
        <f t="array" ref="S6450" xml:space="preserve"> _xlfn.IFS(Q6450 &lt; R6450, "L", Q6450 = R6450, "D", Q6450 &gt; R6450, "W")</f>
        <v>W</v>
      </c>
    </row>
    <row r="6451" spans="16:19" x14ac:dyDescent="0.3">
      <c r="P6451" s="28">
        <v>6445</v>
      </c>
      <c r="Q6451" s="26">
        <v>1</v>
      </c>
      <c r="R6451" s="27">
        <v>0</v>
      </c>
      <c r="S6451" s="29" t="str" cm="1">
        <f t="array" ref="S6451" xml:space="preserve"> _xlfn.IFS(Q6451 &lt; R6451, "L", Q6451 = R6451, "D", Q6451 &gt; R6451, "W")</f>
        <v>W</v>
      </c>
    </row>
    <row r="6452" spans="16:19" x14ac:dyDescent="0.3">
      <c r="P6452" s="28">
        <v>6446</v>
      </c>
      <c r="Q6452" s="26">
        <v>1</v>
      </c>
      <c r="R6452" s="27">
        <v>0</v>
      </c>
      <c r="S6452" s="29" t="str" cm="1">
        <f t="array" ref="S6452" xml:space="preserve"> _xlfn.IFS(Q6452 &lt; R6452, "L", Q6452 = R6452, "D", Q6452 &gt; R6452, "W")</f>
        <v>W</v>
      </c>
    </row>
    <row r="6453" spans="16:19" x14ac:dyDescent="0.3">
      <c r="P6453" s="28">
        <v>6447</v>
      </c>
      <c r="Q6453" s="26">
        <v>3</v>
      </c>
      <c r="R6453" s="27">
        <v>0</v>
      </c>
      <c r="S6453" s="29" t="str" cm="1">
        <f t="array" ref="S6453" xml:space="preserve"> _xlfn.IFS(Q6453 &lt; R6453, "L", Q6453 = R6453, "D", Q6453 &gt; R6453, "W")</f>
        <v>W</v>
      </c>
    </row>
    <row r="6454" spans="16:19" x14ac:dyDescent="0.3">
      <c r="P6454" s="28">
        <v>6448</v>
      </c>
      <c r="Q6454" s="26">
        <v>2</v>
      </c>
      <c r="R6454" s="27">
        <v>0</v>
      </c>
      <c r="S6454" s="29" t="str" cm="1">
        <f t="array" ref="S6454" xml:space="preserve"> _xlfn.IFS(Q6454 &lt; R6454, "L", Q6454 = R6454, "D", Q6454 &gt; R6454, "W")</f>
        <v>W</v>
      </c>
    </row>
    <row r="6455" spans="16:19" x14ac:dyDescent="0.3">
      <c r="P6455" s="28">
        <v>6449</v>
      </c>
      <c r="Q6455" s="26">
        <v>1</v>
      </c>
      <c r="R6455" s="27">
        <v>0</v>
      </c>
      <c r="S6455" s="29" t="str" cm="1">
        <f t="array" ref="S6455" xml:space="preserve"> _xlfn.IFS(Q6455 &lt; R6455, "L", Q6455 = R6455, "D", Q6455 &gt; R6455, "W")</f>
        <v>W</v>
      </c>
    </row>
    <row r="6456" spans="16:19" x14ac:dyDescent="0.3">
      <c r="P6456" s="28">
        <v>6450</v>
      </c>
      <c r="Q6456" s="26">
        <v>1</v>
      </c>
      <c r="R6456" s="27">
        <v>0</v>
      </c>
      <c r="S6456" s="29" t="str" cm="1">
        <f t="array" ref="S6456" xml:space="preserve"> _xlfn.IFS(Q6456 &lt; R6456, "L", Q6456 = R6456, "D", Q6456 &gt; R6456, "W")</f>
        <v>W</v>
      </c>
    </row>
    <row r="6457" spans="16:19" x14ac:dyDescent="0.3">
      <c r="P6457" s="28">
        <v>6451</v>
      </c>
      <c r="Q6457" s="26">
        <v>1</v>
      </c>
      <c r="R6457" s="27">
        <v>0</v>
      </c>
      <c r="S6457" s="29" t="str" cm="1">
        <f t="array" ref="S6457" xml:space="preserve"> _xlfn.IFS(Q6457 &lt; R6457, "L", Q6457 = R6457, "D", Q6457 &gt; R6457, "W")</f>
        <v>W</v>
      </c>
    </row>
    <row r="6458" spans="16:19" x14ac:dyDescent="0.3">
      <c r="P6458" s="28">
        <v>6452</v>
      </c>
      <c r="Q6458" s="26">
        <v>4</v>
      </c>
      <c r="R6458" s="27">
        <v>0</v>
      </c>
      <c r="S6458" s="29" t="str" cm="1">
        <f t="array" ref="S6458" xml:space="preserve"> _xlfn.IFS(Q6458 &lt; R6458, "L", Q6458 = R6458, "D", Q6458 &gt; R6458, "W")</f>
        <v>W</v>
      </c>
    </row>
    <row r="6459" spans="16:19" x14ac:dyDescent="0.3">
      <c r="P6459" s="28">
        <v>6453</v>
      </c>
      <c r="Q6459" s="26">
        <v>3</v>
      </c>
      <c r="R6459" s="27">
        <v>0</v>
      </c>
      <c r="S6459" s="29" t="str" cm="1">
        <f t="array" ref="S6459" xml:space="preserve"> _xlfn.IFS(Q6459 &lt; R6459, "L", Q6459 = R6459, "D", Q6459 &gt; R6459, "W")</f>
        <v>W</v>
      </c>
    </row>
    <row r="6460" spans="16:19" x14ac:dyDescent="0.3">
      <c r="P6460" s="28">
        <v>6454</v>
      </c>
      <c r="Q6460" s="26">
        <v>2</v>
      </c>
      <c r="R6460" s="27">
        <v>1</v>
      </c>
      <c r="S6460" s="29" t="str" cm="1">
        <f t="array" ref="S6460" xml:space="preserve"> _xlfn.IFS(Q6460 &lt; R6460, "L", Q6460 = R6460, "D", Q6460 &gt; R6460, "W")</f>
        <v>W</v>
      </c>
    </row>
    <row r="6461" spans="16:19" x14ac:dyDescent="0.3">
      <c r="P6461" s="28">
        <v>6455</v>
      </c>
      <c r="Q6461" s="26">
        <v>4</v>
      </c>
      <c r="R6461" s="27">
        <v>0</v>
      </c>
      <c r="S6461" s="29" t="str" cm="1">
        <f t="array" ref="S6461" xml:space="preserve"> _xlfn.IFS(Q6461 &lt; R6461, "L", Q6461 = R6461, "D", Q6461 &gt; R6461, "W")</f>
        <v>W</v>
      </c>
    </row>
    <row r="6462" spans="16:19" x14ac:dyDescent="0.3">
      <c r="P6462" s="28">
        <v>6456</v>
      </c>
      <c r="Q6462" s="26">
        <v>1</v>
      </c>
      <c r="R6462" s="27">
        <v>0</v>
      </c>
      <c r="S6462" s="29" t="str" cm="1">
        <f t="array" ref="S6462" xml:space="preserve"> _xlfn.IFS(Q6462 &lt; R6462, "L", Q6462 = R6462, "D", Q6462 &gt; R6462, "W")</f>
        <v>W</v>
      </c>
    </row>
    <row r="6463" spans="16:19" x14ac:dyDescent="0.3">
      <c r="P6463" s="28">
        <v>6457</v>
      </c>
      <c r="Q6463" s="26">
        <v>1</v>
      </c>
      <c r="R6463" s="27">
        <v>1</v>
      </c>
      <c r="S6463" s="29" t="str" cm="1">
        <f t="array" ref="S6463" xml:space="preserve"> _xlfn.IFS(Q6463 &lt; R6463, "L", Q6463 = R6463, "D", Q6463 &gt; R6463, "W")</f>
        <v>D</v>
      </c>
    </row>
    <row r="6464" spans="16:19" x14ac:dyDescent="0.3">
      <c r="P6464" s="28">
        <v>6458</v>
      </c>
      <c r="Q6464" s="26">
        <v>1</v>
      </c>
      <c r="R6464" s="27">
        <v>1</v>
      </c>
      <c r="S6464" s="29" t="str" cm="1">
        <f t="array" ref="S6464" xml:space="preserve"> _xlfn.IFS(Q6464 &lt; R6464, "L", Q6464 = R6464, "D", Q6464 &gt; R6464, "W")</f>
        <v>D</v>
      </c>
    </row>
    <row r="6465" spans="16:19" x14ac:dyDescent="0.3">
      <c r="P6465" s="28">
        <v>6459</v>
      </c>
      <c r="Q6465" s="26">
        <v>3</v>
      </c>
      <c r="R6465" s="27">
        <v>0</v>
      </c>
      <c r="S6465" s="29" t="str" cm="1">
        <f t="array" ref="S6465" xml:space="preserve"> _xlfn.IFS(Q6465 &lt; R6465, "L", Q6465 = R6465, "D", Q6465 &gt; R6465, "W")</f>
        <v>W</v>
      </c>
    </row>
    <row r="6466" spans="16:19" x14ac:dyDescent="0.3">
      <c r="P6466" s="28">
        <v>6460</v>
      </c>
      <c r="Q6466" s="26">
        <v>2</v>
      </c>
      <c r="R6466" s="27">
        <v>0</v>
      </c>
      <c r="S6466" s="29" t="str" cm="1">
        <f t="array" ref="S6466" xml:space="preserve"> _xlfn.IFS(Q6466 &lt; R6466, "L", Q6466 = R6466, "D", Q6466 &gt; R6466, "W")</f>
        <v>W</v>
      </c>
    </row>
    <row r="6467" spans="16:19" x14ac:dyDescent="0.3">
      <c r="P6467" s="28">
        <v>6461</v>
      </c>
      <c r="Q6467" s="26">
        <v>6</v>
      </c>
      <c r="R6467" s="27">
        <v>1</v>
      </c>
      <c r="S6467" s="29" t="str" cm="1">
        <f t="array" ref="S6467" xml:space="preserve"> _xlfn.IFS(Q6467 &lt; R6467, "L", Q6467 = R6467, "D", Q6467 &gt; R6467, "W")</f>
        <v>W</v>
      </c>
    </row>
    <row r="6468" spans="16:19" x14ac:dyDescent="0.3">
      <c r="P6468" s="28">
        <v>6462</v>
      </c>
      <c r="Q6468" s="26">
        <v>0</v>
      </c>
      <c r="R6468" s="27">
        <v>1</v>
      </c>
      <c r="S6468" s="29" t="str" cm="1">
        <f t="array" ref="S6468" xml:space="preserve"> _xlfn.IFS(Q6468 &lt; R6468, "L", Q6468 = R6468, "D", Q6468 &gt; R6468, "W")</f>
        <v>L</v>
      </c>
    </row>
    <row r="6469" spans="16:19" x14ac:dyDescent="0.3">
      <c r="P6469" s="28">
        <v>6463</v>
      </c>
      <c r="Q6469" s="26">
        <v>0</v>
      </c>
      <c r="R6469" s="27">
        <v>1</v>
      </c>
      <c r="S6469" s="29" t="str" cm="1">
        <f t="array" ref="S6469" xml:space="preserve"> _xlfn.IFS(Q6469 &lt; R6469, "L", Q6469 = R6469, "D", Q6469 &gt; R6469, "W")</f>
        <v>L</v>
      </c>
    </row>
    <row r="6470" spans="16:19" x14ac:dyDescent="0.3">
      <c r="P6470" s="28">
        <v>6464</v>
      </c>
      <c r="Q6470" s="26">
        <v>3</v>
      </c>
      <c r="R6470" s="27">
        <v>0</v>
      </c>
      <c r="S6470" s="29" t="str" cm="1">
        <f t="array" ref="S6470" xml:space="preserve"> _xlfn.IFS(Q6470 &lt; R6470, "L", Q6470 = R6470, "D", Q6470 &gt; R6470, "W")</f>
        <v>W</v>
      </c>
    </row>
    <row r="6471" spans="16:19" x14ac:dyDescent="0.3">
      <c r="P6471" s="28">
        <v>6465</v>
      </c>
      <c r="Q6471" s="26">
        <v>2</v>
      </c>
      <c r="R6471" s="27">
        <v>1</v>
      </c>
      <c r="S6471" s="29" t="str" cm="1">
        <f t="array" ref="S6471" xml:space="preserve"> _xlfn.IFS(Q6471 &lt; R6471, "L", Q6471 = R6471, "D", Q6471 &gt; R6471, "W")</f>
        <v>W</v>
      </c>
    </row>
    <row r="6472" spans="16:19" x14ac:dyDescent="0.3">
      <c r="P6472" s="28">
        <v>6466</v>
      </c>
      <c r="Q6472" s="26">
        <v>4</v>
      </c>
      <c r="R6472" s="27">
        <v>2</v>
      </c>
      <c r="S6472" s="29" t="str" cm="1">
        <f t="array" ref="S6472" xml:space="preserve"> _xlfn.IFS(Q6472 &lt; R6472, "L", Q6472 = R6472, "D", Q6472 &gt; R6472, "W")</f>
        <v>W</v>
      </c>
    </row>
    <row r="6473" spans="16:19" x14ac:dyDescent="0.3">
      <c r="P6473" s="28">
        <v>6467</v>
      </c>
      <c r="Q6473" s="26">
        <v>0</v>
      </c>
      <c r="R6473" s="27">
        <v>0</v>
      </c>
      <c r="S6473" s="29" t="str" cm="1">
        <f t="array" ref="S6473" xml:space="preserve"> _xlfn.IFS(Q6473 &lt; R6473, "L", Q6473 = R6473, "D", Q6473 &gt; R6473, "W")</f>
        <v>D</v>
      </c>
    </row>
    <row r="6474" spans="16:19" x14ac:dyDescent="0.3">
      <c r="P6474" s="28">
        <v>6468</v>
      </c>
      <c r="Q6474" s="26">
        <v>0</v>
      </c>
      <c r="R6474" s="27">
        <v>0</v>
      </c>
      <c r="S6474" s="29" t="str" cm="1">
        <f t="array" ref="S6474" xml:space="preserve"> _xlfn.IFS(Q6474 &lt; R6474, "L", Q6474 = R6474, "D", Q6474 &gt; R6474, "W")</f>
        <v>D</v>
      </c>
    </row>
    <row r="6475" spans="16:19" x14ac:dyDescent="0.3">
      <c r="P6475" s="28">
        <v>6469</v>
      </c>
      <c r="Q6475" s="26">
        <v>1</v>
      </c>
      <c r="R6475" s="27">
        <v>1</v>
      </c>
      <c r="S6475" s="29" t="str" cm="1">
        <f t="array" ref="S6475" xml:space="preserve"> _xlfn.IFS(Q6475 &lt; R6475, "L", Q6475 = R6475, "D", Q6475 &gt; R6475, "W")</f>
        <v>D</v>
      </c>
    </row>
    <row r="6476" spans="16:19" x14ac:dyDescent="0.3">
      <c r="P6476" s="28">
        <v>6470</v>
      </c>
      <c r="Q6476" s="26">
        <v>1</v>
      </c>
      <c r="R6476" s="27">
        <v>1</v>
      </c>
      <c r="S6476" s="29" t="str" cm="1">
        <f t="array" ref="S6476" xml:space="preserve"> _xlfn.IFS(Q6476 &lt; R6476, "L", Q6476 = R6476, "D", Q6476 &gt; R6476, "W")</f>
        <v>D</v>
      </c>
    </row>
    <row r="6477" spans="16:19" x14ac:dyDescent="0.3">
      <c r="P6477" s="28">
        <v>6471</v>
      </c>
      <c r="Q6477" s="26">
        <v>2</v>
      </c>
      <c r="R6477" s="27">
        <v>3</v>
      </c>
      <c r="S6477" s="29" t="str" cm="1">
        <f t="array" ref="S6477" xml:space="preserve"> _xlfn.IFS(Q6477 &lt; R6477, "L", Q6477 = R6477, "D", Q6477 &gt; R6477, "W")</f>
        <v>L</v>
      </c>
    </row>
    <row r="6478" spans="16:19" x14ac:dyDescent="0.3">
      <c r="P6478" s="28">
        <v>6472</v>
      </c>
      <c r="Q6478" s="26">
        <v>2</v>
      </c>
      <c r="R6478" s="27">
        <v>0</v>
      </c>
      <c r="S6478" s="29" t="str" cm="1">
        <f t="array" ref="S6478" xml:space="preserve"> _xlfn.IFS(Q6478 &lt; R6478, "L", Q6478 = R6478, "D", Q6478 &gt; R6478, "W")</f>
        <v>W</v>
      </c>
    </row>
    <row r="6479" spans="16:19" x14ac:dyDescent="0.3">
      <c r="P6479" s="28">
        <v>6473</v>
      </c>
      <c r="Q6479" s="26">
        <v>2</v>
      </c>
      <c r="R6479" s="27">
        <v>0</v>
      </c>
      <c r="S6479" s="29" t="str" cm="1">
        <f t="array" ref="S6479" xml:space="preserve"> _xlfn.IFS(Q6479 &lt; R6479, "L", Q6479 = R6479, "D", Q6479 &gt; R6479, "W")</f>
        <v>W</v>
      </c>
    </row>
    <row r="6480" spans="16:19" x14ac:dyDescent="0.3">
      <c r="P6480" s="28">
        <v>6474</v>
      </c>
      <c r="Q6480" s="26">
        <v>2</v>
      </c>
      <c r="R6480" s="27">
        <v>0</v>
      </c>
      <c r="S6480" s="29" t="str" cm="1">
        <f t="array" ref="S6480" xml:space="preserve"> _xlfn.IFS(Q6480 &lt; R6480, "L", Q6480 = R6480, "D", Q6480 &gt; R6480, "W")</f>
        <v>W</v>
      </c>
    </row>
    <row r="6481" spans="16:19" x14ac:dyDescent="0.3">
      <c r="P6481" s="28">
        <v>6475</v>
      </c>
      <c r="Q6481" s="26">
        <v>2</v>
      </c>
      <c r="R6481" s="27">
        <v>2</v>
      </c>
      <c r="S6481" s="29" t="str" cm="1">
        <f t="array" ref="S6481" xml:space="preserve"> _xlfn.IFS(Q6481 &lt; R6481, "L", Q6481 = R6481, "D", Q6481 &gt; R6481, "W")</f>
        <v>D</v>
      </c>
    </row>
    <row r="6482" spans="16:19" x14ac:dyDescent="0.3">
      <c r="P6482" s="28">
        <v>6476</v>
      </c>
      <c r="Q6482" s="26">
        <v>4</v>
      </c>
      <c r="R6482" s="27">
        <v>0</v>
      </c>
      <c r="S6482" s="29" t="str" cm="1">
        <f t="array" ref="S6482" xml:space="preserve"> _xlfn.IFS(Q6482 &lt; R6482, "L", Q6482 = R6482, "D", Q6482 &gt; R6482, "W")</f>
        <v>W</v>
      </c>
    </row>
    <row r="6483" spans="16:19" x14ac:dyDescent="0.3">
      <c r="P6483" s="28">
        <v>6477</v>
      </c>
      <c r="Q6483" s="26">
        <v>3</v>
      </c>
      <c r="R6483" s="27">
        <v>0</v>
      </c>
      <c r="S6483" s="29" t="str" cm="1">
        <f t="array" ref="S6483" xml:space="preserve"> _xlfn.IFS(Q6483 &lt; R6483, "L", Q6483 = R6483, "D", Q6483 &gt; R6483, "W")</f>
        <v>W</v>
      </c>
    </row>
    <row r="6484" spans="16:19" x14ac:dyDescent="0.3">
      <c r="P6484" s="28">
        <v>6478</v>
      </c>
      <c r="Q6484" s="26">
        <v>1</v>
      </c>
      <c r="R6484" s="27">
        <v>0</v>
      </c>
      <c r="S6484" s="29" t="str" cm="1">
        <f t="array" ref="S6484" xml:space="preserve"> _xlfn.IFS(Q6484 &lt; R6484, "L", Q6484 = R6484, "D", Q6484 &gt; R6484, "W")</f>
        <v>W</v>
      </c>
    </row>
    <row r="6485" spans="16:19" x14ac:dyDescent="0.3">
      <c r="P6485" s="28">
        <v>6479</v>
      </c>
      <c r="Q6485" s="26">
        <v>4</v>
      </c>
      <c r="R6485" s="27">
        <v>0</v>
      </c>
      <c r="S6485" s="29" t="str" cm="1">
        <f t="array" ref="S6485" xml:space="preserve"> _xlfn.IFS(Q6485 &lt; R6485, "L", Q6485 = R6485, "D", Q6485 &gt; R6485, "W")</f>
        <v>W</v>
      </c>
    </row>
    <row r="6486" spans="16:19" x14ac:dyDescent="0.3">
      <c r="P6486" s="28">
        <v>6480</v>
      </c>
      <c r="Q6486" s="26">
        <v>4</v>
      </c>
      <c r="R6486" s="27">
        <v>1</v>
      </c>
      <c r="S6486" s="29" t="str" cm="1">
        <f t="array" ref="S6486" xml:space="preserve"> _xlfn.IFS(Q6486 &lt; R6486, "L", Q6486 = R6486, "D", Q6486 &gt; R6486, "W")</f>
        <v>W</v>
      </c>
    </row>
    <row r="6487" spans="16:19" x14ac:dyDescent="0.3">
      <c r="P6487" s="28">
        <v>6481</v>
      </c>
      <c r="Q6487" s="26">
        <v>2</v>
      </c>
      <c r="R6487" s="27">
        <v>1</v>
      </c>
      <c r="S6487" s="29" t="str" cm="1">
        <f t="array" ref="S6487" xml:space="preserve"> _xlfn.IFS(Q6487 &lt; R6487, "L", Q6487 = R6487, "D", Q6487 &gt; R6487, "W")</f>
        <v>W</v>
      </c>
    </row>
    <row r="6488" spans="16:19" x14ac:dyDescent="0.3">
      <c r="P6488" s="28">
        <v>6482</v>
      </c>
      <c r="Q6488" s="26">
        <v>1</v>
      </c>
      <c r="R6488" s="27">
        <v>1</v>
      </c>
      <c r="S6488" s="29" t="str" cm="1">
        <f t="array" ref="S6488" xml:space="preserve"> _xlfn.IFS(Q6488 &lt; R6488, "L", Q6488 = R6488, "D", Q6488 &gt; R6488, "W")</f>
        <v>D</v>
      </c>
    </row>
    <row r="6489" spans="16:19" x14ac:dyDescent="0.3">
      <c r="P6489" s="28">
        <v>6483</v>
      </c>
      <c r="Q6489" s="26">
        <v>2</v>
      </c>
      <c r="R6489" s="27">
        <v>0</v>
      </c>
      <c r="S6489" s="29" t="str" cm="1">
        <f t="array" ref="S6489" xml:space="preserve"> _xlfn.IFS(Q6489 &lt; R6489, "L", Q6489 = R6489, "D", Q6489 &gt; R6489, "W")</f>
        <v>W</v>
      </c>
    </row>
    <row r="6490" spans="16:19" x14ac:dyDescent="0.3">
      <c r="P6490" s="28">
        <v>6484</v>
      </c>
      <c r="Q6490" s="26">
        <v>1</v>
      </c>
      <c r="R6490" s="27">
        <v>1</v>
      </c>
      <c r="S6490" s="29" t="str" cm="1">
        <f t="array" ref="S6490" xml:space="preserve"> _xlfn.IFS(Q6490 &lt; R6490, "L", Q6490 = R6490, "D", Q6490 &gt; R6490, "W")</f>
        <v>D</v>
      </c>
    </row>
    <row r="6491" spans="16:19" x14ac:dyDescent="0.3">
      <c r="P6491" s="28">
        <v>6485</v>
      </c>
      <c r="Q6491" s="26">
        <v>0</v>
      </c>
      <c r="R6491" s="27">
        <v>0</v>
      </c>
      <c r="S6491" s="29" t="str" cm="1">
        <f t="array" ref="S6491" xml:space="preserve"> _xlfn.IFS(Q6491 &lt; R6491, "L", Q6491 = R6491, "D", Q6491 &gt; R6491, "W")</f>
        <v>D</v>
      </c>
    </row>
    <row r="6492" spans="16:19" x14ac:dyDescent="0.3">
      <c r="P6492" s="28">
        <v>6486</v>
      </c>
      <c r="Q6492" s="26">
        <v>0</v>
      </c>
      <c r="R6492" s="27">
        <v>0</v>
      </c>
      <c r="S6492" s="29" t="str" cm="1">
        <f t="array" ref="S6492" xml:space="preserve"> _xlfn.IFS(Q6492 &lt; R6492, "L", Q6492 = R6492, "D", Q6492 &gt; R6492, "W")</f>
        <v>D</v>
      </c>
    </row>
    <row r="6493" spans="16:19" x14ac:dyDescent="0.3">
      <c r="P6493" s="28">
        <v>6487</v>
      </c>
      <c r="Q6493" s="26">
        <v>2</v>
      </c>
      <c r="R6493" s="27">
        <v>1</v>
      </c>
      <c r="S6493" s="29" t="str" cm="1">
        <f t="array" ref="S6493" xml:space="preserve"> _xlfn.IFS(Q6493 &lt; R6493, "L", Q6493 = R6493, "D", Q6493 &gt; R6493, "W")</f>
        <v>W</v>
      </c>
    </row>
    <row r="6494" spans="16:19" x14ac:dyDescent="0.3">
      <c r="P6494" s="28">
        <v>6488</v>
      </c>
      <c r="Q6494" s="26">
        <v>3</v>
      </c>
      <c r="R6494" s="27">
        <v>2</v>
      </c>
      <c r="S6494" s="29" t="str" cm="1">
        <f t="array" ref="S6494" xml:space="preserve"> _xlfn.IFS(Q6494 &lt; R6494, "L", Q6494 = R6494, "D", Q6494 &gt; R6494, "W")</f>
        <v>W</v>
      </c>
    </row>
    <row r="6495" spans="16:19" x14ac:dyDescent="0.3">
      <c r="P6495" s="28">
        <v>6489</v>
      </c>
      <c r="Q6495" s="26">
        <v>6</v>
      </c>
      <c r="R6495" s="27">
        <v>0</v>
      </c>
      <c r="S6495" s="29" t="str" cm="1">
        <f t="array" ref="S6495" xml:space="preserve"> _xlfn.IFS(Q6495 &lt; R6495, "L", Q6495 = R6495, "D", Q6495 &gt; R6495, "W")</f>
        <v>W</v>
      </c>
    </row>
    <row r="6496" spans="16:19" x14ac:dyDescent="0.3">
      <c r="P6496" s="28">
        <v>6490</v>
      </c>
      <c r="Q6496" s="26">
        <v>0</v>
      </c>
      <c r="R6496" s="27">
        <v>2</v>
      </c>
      <c r="S6496" s="29" t="str" cm="1">
        <f t="array" ref="S6496" xml:space="preserve"> _xlfn.IFS(Q6496 &lt; R6496, "L", Q6496 = R6496, "D", Q6496 &gt; R6496, "W")</f>
        <v>L</v>
      </c>
    </row>
    <row r="6497" spans="16:19" x14ac:dyDescent="0.3">
      <c r="P6497" s="28">
        <v>6491</v>
      </c>
      <c r="Q6497" s="26">
        <v>0</v>
      </c>
      <c r="R6497" s="27">
        <v>0</v>
      </c>
      <c r="S6497" s="29" t="str" cm="1">
        <f t="array" ref="S6497" xml:space="preserve"> _xlfn.IFS(Q6497 &lt; R6497, "L", Q6497 = R6497, "D", Q6497 &gt; R6497, "W")</f>
        <v>D</v>
      </c>
    </row>
    <row r="6498" spans="16:19" x14ac:dyDescent="0.3">
      <c r="P6498" s="28">
        <v>6492</v>
      </c>
      <c r="Q6498" s="26">
        <v>1</v>
      </c>
      <c r="R6498" s="27">
        <v>0</v>
      </c>
      <c r="S6498" s="29" t="str" cm="1">
        <f t="array" ref="S6498" xml:space="preserve"> _xlfn.IFS(Q6498 &lt; R6498, "L", Q6498 = R6498, "D", Q6498 &gt; R6498, "W")</f>
        <v>W</v>
      </c>
    </row>
    <row r="6499" spans="16:19" x14ac:dyDescent="0.3">
      <c r="P6499" s="28">
        <v>6493</v>
      </c>
      <c r="Q6499" s="26">
        <v>0</v>
      </c>
      <c r="R6499" s="27">
        <v>0</v>
      </c>
      <c r="S6499" s="29" t="str" cm="1">
        <f t="array" ref="S6499" xml:space="preserve"> _xlfn.IFS(Q6499 &lt; R6499, "L", Q6499 = R6499, "D", Q6499 &gt; R6499, "W")</f>
        <v>D</v>
      </c>
    </row>
    <row r="6500" spans="16:19" x14ac:dyDescent="0.3">
      <c r="P6500" s="28">
        <v>6494</v>
      </c>
      <c r="Q6500" s="26">
        <v>2</v>
      </c>
      <c r="R6500" s="27">
        <v>0</v>
      </c>
      <c r="S6500" s="29" t="str" cm="1">
        <f t="array" ref="S6500" xml:space="preserve"> _xlfn.IFS(Q6500 &lt; R6500, "L", Q6500 = R6500, "D", Q6500 &gt; R6500, "W")</f>
        <v>W</v>
      </c>
    </row>
    <row r="6501" spans="16:19" x14ac:dyDescent="0.3">
      <c r="P6501" s="28">
        <v>6495</v>
      </c>
      <c r="Q6501" s="26">
        <v>0</v>
      </c>
      <c r="R6501" s="27">
        <v>0</v>
      </c>
      <c r="S6501" s="29" t="str" cm="1">
        <f t="array" ref="S6501" xml:space="preserve"> _xlfn.IFS(Q6501 &lt; R6501, "L", Q6501 = R6501, "D", Q6501 &gt; R6501, "W")</f>
        <v>D</v>
      </c>
    </row>
    <row r="6502" spans="16:19" x14ac:dyDescent="0.3">
      <c r="P6502" s="28">
        <v>6496</v>
      </c>
      <c r="Q6502" s="26">
        <v>3</v>
      </c>
      <c r="R6502" s="27">
        <v>1</v>
      </c>
      <c r="S6502" s="29" t="str" cm="1">
        <f t="array" ref="S6502" xml:space="preserve"> _xlfn.IFS(Q6502 &lt; R6502, "L", Q6502 = R6502, "D", Q6502 &gt; R6502, "W")</f>
        <v>W</v>
      </c>
    </row>
    <row r="6503" spans="16:19" x14ac:dyDescent="0.3">
      <c r="P6503" s="28">
        <v>6497</v>
      </c>
      <c r="Q6503" s="26">
        <v>2</v>
      </c>
      <c r="R6503" s="27">
        <v>0</v>
      </c>
      <c r="S6503" s="29" t="str" cm="1">
        <f t="array" ref="S6503" xml:space="preserve"> _xlfn.IFS(Q6503 &lt; R6503, "L", Q6503 = R6503, "D", Q6503 &gt; R6503, "W")</f>
        <v>W</v>
      </c>
    </row>
    <row r="6504" spans="16:19" x14ac:dyDescent="0.3">
      <c r="P6504" s="28">
        <v>6498</v>
      </c>
      <c r="Q6504" s="26">
        <v>3</v>
      </c>
      <c r="R6504" s="27">
        <v>0</v>
      </c>
      <c r="S6504" s="29" t="str" cm="1">
        <f t="array" ref="S6504" xml:space="preserve"> _xlfn.IFS(Q6504 &lt; R6504, "L", Q6504 = R6504, "D", Q6504 &gt; R6504, "W")</f>
        <v>W</v>
      </c>
    </row>
    <row r="6505" spans="16:19" x14ac:dyDescent="0.3">
      <c r="P6505" s="28">
        <v>6499</v>
      </c>
      <c r="Q6505" s="26">
        <v>1</v>
      </c>
      <c r="R6505" s="27">
        <v>0</v>
      </c>
      <c r="S6505" s="29" t="str" cm="1">
        <f t="array" ref="S6505" xml:space="preserve"> _xlfn.IFS(Q6505 &lt; R6505, "L", Q6505 = R6505, "D", Q6505 &gt; R6505, "W")</f>
        <v>W</v>
      </c>
    </row>
    <row r="6506" spans="16:19" x14ac:dyDescent="0.3">
      <c r="P6506" s="28">
        <v>6500</v>
      </c>
      <c r="Q6506" s="26">
        <v>2</v>
      </c>
      <c r="R6506" s="27">
        <v>1</v>
      </c>
      <c r="S6506" s="29" t="str" cm="1">
        <f t="array" ref="S6506" xml:space="preserve"> _xlfn.IFS(Q6506 &lt; R6506, "L", Q6506 = R6506, "D", Q6506 &gt; R6506, "W")</f>
        <v>W</v>
      </c>
    </row>
    <row r="6507" spans="16:19" x14ac:dyDescent="0.3">
      <c r="P6507" s="28">
        <v>6501</v>
      </c>
      <c r="Q6507" s="26">
        <v>1</v>
      </c>
      <c r="R6507" s="27">
        <v>1</v>
      </c>
      <c r="S6507" s="29" t="str" cm="1">
        <f t="array" ref="S6507" xml:space="preserve"> _xlfn.IFS(Q6507 &lt; R6507, "L", Q6507 = R6507, "D", Q6507 &gt; R6507, "W")</f>
        <v>D</v>
      </c>
    </row>
    <row r="6508" spans="16:19" x14ac:dyDescent="0.3">
      <c r="P6508" s="28">
        <v>6502</v>
      </c>
      <c r="Q6508" s="26">
        <v>4</v>
      </c>
      <c r="R6508" s="27">
        <v>1</v>
      </c>
      <c r="S6508" s="29" t="str" cm="1">
        <f t="array" ref="S6508" xml:space="preserve"> _xlfn.IFS(Q6508 &lt; R6508, "L", Q6508 = R6508, "D", Q6508 &gt; R6508, "W")</f>
        <v>W</v>
      </c>
    </row>
    <row r="6509" spans="16:19" x14ac:dyDescent="0.3">
      <c r="P6509" s="28">
        <v>6503</v>
      </c>
      <c r="Q6509" s="26">
        <v>1</v>
      </c>
      <c r="R6509" s="27">
        <v>0</v>
      </c>
      <c r="S6509" s="29" t="str" cm="1">
        <f t="array" ref="S6509" xml:space="preserve"> _xlfn.IFS(Q6509 &lt; R6509, "L", Q6509 = R6509, "D", Q6509 &gt; R6509, "W")</f>
        <v>W</v>
      </c>
    </row>
    <row r="6510" spans="16:19" x14ac:dyDescent="0.3">
      <c r="P6510" s="28">
        <v>6504</v>
      </c>
      <c r="Q6510" s="26">
        <v>1</v>
      </c>
      <c r="R6510" s="27">
        <v>1</v>
      </c>
      <c r="S6510" s="29" t="str" cm="1">
        <f t="array" ref="S6510" xml:space="preserve"> _xlfn.IFS(Q6510 &lt; R6510, "L", Q6510 = R6510, "D", Q6510 &gt; R6510, "W")</f>
        <v>D</v>
      </c>
    </row>
    <row r="6511" spans="16:19" x14ac:dyDescent="0.3">
      <c r="P6511" s="28">
        <v>6505</v>
      </c>
      <c r="Q6511" s="26">
        <v>3</v>
      </c>
      <c r="R6511" s="27">
        <v>1</v>
      </c>
      <c r="S6511" s="29" t="str" cm="1">
        <f t="array" ref="S6511" xml:space="preserve"> _xlfn.IFS(Q6511 &lt; R6511, "L", Q6511 = R6511, "D", Q6511 &gt; R6511, "W")</f>
        <v>W</v>
      </c>
    </row>
    <row r="6512" spans="16:19" x14ac:dyDescent="0.3">
      <c r="P6512" s="28">
        <v>6506</v>
      </c>
      <c r="Q6512" s="26">
        <v>2</v>
      </c>
      <c r="R6512" s="27">
        <v>2</v>
      </c>
      <c r="S6512" s="29" t="str" cm="1">
        <f t="array" ref="S6512" xml:space="preserve"> _xlfn.IFS(Q6512 &lt; R6512, "L", Q6512 = R6512, "D", Q6512 &gt; R6512, "W")</f>
        <v>D</v>
      </c>
    </row>
    <row r="6513" spans="16:19" x14ac:dyDescent="0.3">
      <c r="P6513" s="28">
        <v>6507</v>
      </c>
      <c r="Q6513" s="26">
        <v>4</v>
      </c>
      <c r="R6513" s="27">
        <v>1</v>
      </c>
      <c r="S6513" s="29" t="str" cm="1">
        <f t="array" ref="S6513" xml:space="preserve"> _xlfn.IFS(Q6513 &lt; R6513, "L", Q6513 = R6513, "D", Q6513 &gt; R6513, "W")</f>
        <v>W</v>
      </c>
    </row>
    <row r="6514" spans="16:19" x14ac:dyDescent="0.3">
      <c r="P6514" s="28">
        <v>6508</v>
      </c>
      <c r="Q6514" s="26">
        <v>2</v>
      </c>
      <c r="R6514" s="27">
        <v>2</v>
      </c>
      <c r="S6514" s="29" t="str" cm="1">
        <f t="array" ref="S6514" xml:space="preserve"> _xlfn.IFS(Q6514 &lt; R6514, "L", Q6514 = R6514, "D", Q6514 &gt; R6514, "W")</f>
        <v>D</v>
      </c>
    </row>
    <row r="6515" spans="16:19" x14ac:dyDescent="0.3">
      <c r="P6515" s="28">
        <v>6509</v>
      </c>
      <c r="Q6515" s="26">
        <v>3</v>
      </c>
      <c r="R6515" s="27">
        <v>0</v>
      </c>
      <c r="S6515" s="29" t="str" cm="1">
        <f t="array" ref="S6515" xml:space="preserve"> _xlfn.IFS(Q6515 &lt; R6515, "L", Q6515 = R6515, "D", Q6515 &gt; R6515, "W")</f>
        <v>W</v>
      </c>
    </row>
    <row r="6516" spans="16:19" x14ac:dyDescent="0.3">
      <c r="P6516" s="28">
        <v>6510</v>
      </c>
      <c r="Q6516" s="26">
        <v>1</v>
      </c>
      <c r="R6516" s="27">
        <v>0</v>
      </c>
      <c r="S6516" s="29" t="str" cm="1">
        <f t="array" ref="S6516" xml:space="preserve"> _xlfn.IFS(Q6516 &lt; R6516, "L", Q6516 = R6516, "D", Q6516 &gt; R6516, "W")</f>
        <v>W</v>
      </c>
    </row>
    <row r="6517" spans="16:19" x14ac:dyDescent="0.3">
      <c r="P6517" s="28">
        <v>6511</v>
      </c>
      <c r="Q6517" s="26">
        <v>2</v>
      </c>
      <c r="R6517" s="27">
        <v>1</v>
      </c>
      <c r="S6517" s="29" t="str" cm="1">
        <f t="array" ref="S6517" xml:space="preserve"> _xlfn.IFS(Q6517 &lt; R6517, "L", Q6517 = R6517, "D", Q6517 &gt; R6517, "W")</f>
        <v>W</v>
      </c>
    </row>
    <row r="6518" spans="16:19" x14ac:dyDescent="0.3">
      <c r="P6518" s="28">
        <v>6512</v>
      </c>
      <c r="Q6518" s="26">
        <v>0</v>
      </c>
      <c r="R6518" s="27">
        <v>1</v>
      </c>
      <c r="S6518" s="29" t="str" cm="1">
        <f t="array" ref="S6518" xml:space="preserve"> _xlfn.IFS(Q6518 &lt; R6518, "L", Q6518 = R6518, "D", Q6518 &gt; R6518, "W")</f>
        <v>L</v>
      </c>
    </row>
    <row r="6519" spans="16:19" x14ac:dyDescent="0.3">
      <c r="P6519" s="28">
        <v>6513</v>
      </c>
      <c r="Q6519" s="26">
        <v>2</v>
      </c>
      <c r="R6519" s="27">
        <v>0</v>
      </c>
      <c r="S6519" s="29" t="str" cm="1">
        <f t="array" ref="S6519" xml:space="preserve"> _xlfn.IFS(Q6519 &lt; R6519, "L", Q6519 = R6519, "D", Q6519 &gt; R6519, "W")</f>
        <v>W</v>
      </c>
    </row>
    <row r="6520" spans="16:19" x14ac:dyDescent="0.3">
      <c r="P6520" s="28">
        <v>6514</v>
      </c>
      <c r="Q6520" s="26">
        <v>4</v>
      </c>
      <c r="R6520" s="27">
        <v>0</v>
      </c>
      <c r="S6520" s="29" t="str" cm="1">
        <f t="array" ref="S6520" xml:space="preserve"> _xlfn.IFS(Q6520 &lt; R6520, "L", Q6520 = R6520, "D", Q6520 &gt; R6520, "W")</f>
        <v>W</v>
      </c>
    </row>
    <row r="6521" spans="16:19" x14ac:dyDescent="0.3">
      <c r="P6521" s="28">
        <v>6515</v>
      </c>
      <c r="Q6521" s="26">
        <v>3</v>
      </c>
      <c r="R6521" s="27">
        <v>1</v>
      </c>
      <c r="S6521" s="29" t="str" cm="1">
        <f t="array" ref="S6521" xml:space="preserve"> _xlfn.IFS(Q6521 &lt; R6521, "L", Q6521 = R6521, "D", Q6521 &gt; R6521, "W")</f>
        <v>W</v>
      </c>
    </row>
    <row r="6522" spans="16:19" x14ac:dyDescent="0.3">
      <c r="P6522" s="28">
        <v>6516</v>
      </c>
      <c r="Q6522" s="26">
        <v>1</v>
      </c>
      <c r="R6522" s="27">
        <v>2</v>
      </c>
      <c r="S6522" s="29" t="str" cm="1">
        <f t="array" ref="S6522" xml:space="preserve"> _xlfn.IFS(Q6522 &lt; R6522, "L", Q6522 = R6522, "D", Q6522 &gt; R6522, "W")</f>
        <v>L</v>
      </c>
    </row>
    <row r="6523" spans="16:19" x14ac:dyDescent="0.3">
      <c r="P6523" s="28">
        <v>6517</v>
      </c>
      <c r="Q6523" s="26">
        <v>1</v>
      </c>
      <c r="R6523" s="27">
        <v>1</v>
      </c>
      <c r="S6523" s="29" t="str" cm="1">
        <f t="array" ref="S6523" xml:space="preserve"> _xlfn.IFS(Q6523 &lt; R6523, "L", Q6523 = R6523, "D", Q6523 &gt; R6523, "W")</f>
        <v>D</v>
      </c>
    </row>
    <row r="6524" spans="16:19" x14ac:dyDescent="0.3">
      <c r="P6524" s="28">
        <v>6518</v>
      </c>
      <c r="Q6524" s="26">
        <v>2</v>
      </c>
      <c r="R6524" s="27">
        <v>1</v>
      </c>
      <c r="S6524" s="29" t="str" cm="1">
        <f t="array" ref="S6524" xml:space="preserve"> _xlfn.IFS(Q6524 &lt; R6524, "L", Q6524 = R6524, "D", Q6524 &gt; R6524, "W")</f>
        <v>W</v>
      </c>
    </row>
    <row r="6525" spans="16:19" x14ac:dyDescent="0.3">
      <c r="P6525" s="28">
        <v>6519</v>
      </c>
      <c r="Q6525" s="26">
        <v>3</v>
      </c>
      <c r="R6525" s="27">
        <v>2</v>
      </c>
      <c r="S6525" s="29" t="str" cm="1">
        <f t="array" ref="S6525" xml:space="preserve"> _xlfn.IFS(Q6525 &lt; R6525, "L", Q6525 = R6525, "D", Q6525 &gt; R6525, "W")</f>
        <v>W</v>
      </c>
    </row>
    <row r="6526" spans="16:19" x14ac:dyDescent="0.3">
      <c r="P6526" s="28">
        <v>6520</v>
      </c>
      <c r="Q6526" s="26">
        <v>0</v>
      </c>
      <c r="R6526" s="27">
        <v>1</v>
      </c>
      <c r="S6526" s="29" t="str" cm="1">
        <f t="array" ref="S6526" xml:space="preserve"> _xlfn.IFS(Q6526 &lt; R6526, "L", Q6526 = R6526, "D", Q6526 &gt; R6526, "W")</f>
        <v>L</v>
      </c>
    </row>
    <row r="6527" spans="16:19" x14ac:dyDescent="0.3">
      <c r="P6527" s="28">
        <v>6521</v>
      </c>
      <c r="Q6527" s="26">
        <v>1</v>
      </c>
      <c r="R6527" s="27">
        <v>0</v>
      </c>
      <c r="S6527" s="29" t="str" cm="1">
        <f t="array" ref="S6527" xml:space="preserve"> _xlfn.IFS(Q6527 &lt; R6527, "L", Q6527 = R6527, "D", Q6527 &gt; R6527, "W")</f>
        <v>W</v>
      </c>
    </row>
    <row r="6528" spans="16:19" x14ac:dyDescent="0.3">
      <c r="P6528" s="28">
        <v>6522</v>
      </c>
      <c r="Q6528" s="26">
        <v>6</v>
      </c>
      <c r="R6528" s="27">
        <v>0</v>
      </c>
      <c r="S6528" s="29" t="str" cm="1">
        <f t="array" ref="S6528" xml:space="preserve"> _xlfn.IFS(Q6528 &lt; R6528, "L", Q6528 = R6528, "D", Q6528 &gt; R6528, "W")</f>
        <v>W</v>
      </c>
    </row>
    <row r="6529" spans="16:19" x14ac:dyDescent="0.3">
      <c r="P6529" s="28">
        <v>6523</v>
      </c>
      <c r="Q6529" s="26">
        <v>2</v>
      </c>
      <c r="R6529" s="27">
        <v>1</v>
      </c>
      <c r="S6529" s="29" t="str" cm="1">
        <f t="array" ref="S6529" xml:space="preserve"> _xlfn.IFS(Q6529 &lt; R6529, "L", Q6529 = R6529, "D", Q6529 &gt; R6529, "W")</f>
        <v>W</v>
      </c>
    </row>
    <row r="6530" spans="16:19" x14ac:dyDescent="0.3">
      <c r="P6530" s="28">
        <v>6524</v>
      </c>
      <c r="Q6530" s="26">
        <v>2</v>
      </c>
      <c r="R6530" s="27">
        <v>1</v>
      </c>
      <c r="S6530" s="29" t="str" cm="1">
        <f t="array" ref="S6530" xml:space="preserve"> _xlfn.IFS(Q6530 &lt; R6530, "L", Q6530 = R6530, "D", Q6530 &gt; R6530, "W")</f>
        <v>W</v>
      </c>
    </row>
    <row r="6531" spans="16:19" x14ac:dyDescent="0.3">
      <c r="P6531" s="28">
        <v>6525</v>
      </c>
      <c r="Q6531" s="26">
        <v>1</v>
      </c>
      <c r="R6531" s="27">
        <v>0</v>
      </c>
      <c r="S6531" s="29" t="str" cm="1">
        <f t="array" ref="S6531" xml:space="preserve"> _xlfn.IFS(Q6531 &lt; R6531, "L", Q6531 = R6531, "D", Q6531 &gt; R6531, "W")</f>
        <v>W</v>
      </c>
    </row>
    <row r="6532" spans="16:19" x14ac:dyDescent="0.3">
      <c r="P6532" s="28">
        <v>6526</v>
      </c>
      <c r="Q6532" s="26">
        <v>4</v>
      </c>
      <c r="R6532" s="27">
        <v>1</v>
      </c>
      <c r="S6532" s="29" t="str" cm="1">
        <f t="array" ref="S6532" xml:space="preserve"> _xlfn.IFS(Q6532 &lt; R6532, "L", Q6532 = R6532, "D", Q6532 &gt; R6532, "W")</f>
        <v>W</v>
      </c>
    </row>
    <row r="6533" spans="16:19" x14ac:dyDescent="0.3">
      <c r="P6533" s="28">
        <v>6527</v>
      </c>
      <c r="Q6533" s="26">
        <v>1</v>
      </c>
      <c r="R6533" s="27">
        <v>2</v>
      </c>
      <c r="S6533" s="29" t="str" cm="1">
        <f t="array" ref="S6533" xml:space="preserve"> _xlfn.IFS(Q6533 &lt; R6533, "L", Q6533 = R6533, "D", Q6533 &gt; R6533, "W")</f>
        <v>L</v>
      </c>
    </row>
    <row r="6534" spans="16:19" x14ac:dyDescent="0.3">
      <c r="P6534" s="28">
        <v>6528</v>
      </c>
      <c r="Q6534" s="26">
        <v>0</v>
      </c>
      <c r="R6534" s="27">
        <v>0</v>
      </c>
      <c r="S6534" s="29" t="str" cm="1">
        <f t="array" ref="S6534" xml:space="preserve"> _xlfn.IFS(Q6534 &lt; R6534, "L", Q6534 = R6534, "D", Q6534 &gt; R6534, "W")</f>
        <v>D</v>
      </c>
    </row>
    <row r="6535" spans="16:19" x14ac:dyDescent="0.3">
      <c r="P6535" s="28">
        <v>6529</v>
      </c>
      <c r="Q6535" s="26">
        <v>0</v>
      </c>
      <c r="R6535" s="27">
        <v>0</v>
      </c>
      <c r="S6535" s="29" t="str" cm="1">
        <f t="array" ref="S6535" xml:space="preserve"> _xlfn.IFS(Q6535 &lt; R6535, "L", Q6535 = R6535, "D", Q6535 &gt; R6535, "W")</f>
        <v>D</v>
      </c>
    </row>
    <row r="6536" spans="16:19" x14ac:dyDescent="0.3">
      <c r="P6536" s="28">
        <v>6530</v>
      </c>
      <c r="Q6536" s="26">
        <v>3</v>
      </c>
      <c r="R6536" s="27">
        <v>0</v>
      </c>
      <c r="S6536" s="29" t="str" cm="1">
        <f t="array" ref="S6536" xml:space="preserve"> _xlfn.IFS(Q6536 &lt; R6536, "L", Q6536 = R6536, "D", Q6536 &gt; R6536, "W")</f>
        <v>W</v>
      </c>
    </row>
    <row r="6537" spans="16:19" x14ac:dyDescent="0.3">
      <c r="P6537" s="28">
        <v>6531</v>
      </c>
      <c r="Q6537" s="26">
        <v>5</v>
      </c>
      <c r="R6537" s="27">
        <v>0</v>
      </c>
      <c r="S6537" s="29" t="str" cm="1">
        <f t="array" ref="S6537" xml:space="preserve"> _xlfn.IFS(Q6537 &lt; R6537, "L", Q6537 = R6537, "D", Q6537 &gt; R6537, "W")</f>
        <v>W</v>
      </c>
    </row>
    <row r="6538" spans="16:19" x14ac:dyDescent="0.3">
      <c r="P6538" s="28">
        <v>6532</v>
      </c>
      <c r="Q6538" s="26">
        <v>3</v>
      </c>
      <c r="R6538" s="27">
        <v>0</v>
      </c>
      <c r="S6538" s="29" t="str" cm="1">
        <f t="array" ref="S6538" xml:space="preserve"> _xlfn.IFS(Q6538 &lt; R6538, "L", Q6538 = R6538, "D", Q6538 &gt; R6538, "W")</f>
        <v>W</v>
      </c>
    </row>
    <row r="6539" spans="16:19" x14ac:dyDescent="0.3">
      <c r="P6539" s="28">
        <v>6533</v>
      </c>
      <c r="Q6539" s="26">
        <v>0</v>
      </c>
      <c r="R6539" s="27">
        <v>2</v>
      </c>
      <c r="S6539" s="29" t="str" cm="1">
        <f t="array" ref="S6539" xml:space="preserve"> _xlfn.IFS(Q6539 &lt; R6539, "L", Q6539 = R6539, "D", Q6539 &gt; R6539, "W")</f>
        <v>L</v>
      </c>
    </row>
    <row r="6540" spans="16:19" x14ac:dyDescent="0.3">
      <c r="P6540" s="28">
        <v>6534</v>
      </c>
      <c r="Q6540" s="26">
        <v>1</v>
      </c>
      <c r="R6540" s="27">
        <v>0</v>
      </c>
      <c r="S6540" s="29" t="str" cm="1">
        <f t="array" ref="S6540" xml:space="preserve"> _xlfn.IFS(Q6540 &lt; R6540, "L", Q6540 = R6540, "D", Q6540 &gt; R6540, "W")</f>
        <v>W</v>
      </c>
    </row>
    <row r="6541" spans="16:19" x14ac:dyDescent="0.3">
      <c r="P6541" s="28">
        <v>6535</v>
      </c>
      <c r="Q6541" s="26">
        <v>3</v>
      </c>
      <c r="R6541" s="27">
        <v>1</v>
      </c>
      <c r="S6541" s="29" t="str" cm="1">
        <f t="array" ref="S6541" xml:space="preserve"> _xlfn.IFS(Q6541 &lt; R6541, "L", Q6541 = R6541, "D", Q6541 &gt; R6541, "W")</f>
        <v>W</v>
      </c>
    </row>
    <row r="6542" spans="16:19" x14ac:dyDescent="0.3">
      <c r="P6542" s="28">
        <v>6536</v>
      </c>
      <c r="Q6542" s="26">
        <v>4</v>
      </c>
      <c r="R6542" s="27">
        <v>0</v>
      </c>
      <c r="S6542" s="29" t="str" cm="1">
        <f t="array" ref="S6542" xml:space="preserve"> _xlfn.IFS(Q6542 &lt; R6542, "L", Q6542 = R6542, "D", Q6542 &gt; R6542, "W")</f>
        <v>W</v>
      </c>
    </row>
    <row r="6543" spans="16:19" x14ac:dyDescent="0.3">
      <c r="P6543" s="28">
        <v>6537</v>
      </c>
      <c r="Q6543" s="26">
        <v>2</v>
      </c>
      <c r="R6543" s="27">
        <v>0</v>
      </c>
      <c r="S6543" s="29" t="str" cm="1">
        <f t="array" ref="S6543" xml:space="preserve"> _xlfn.IFS(Q6543 &lt; R6543, "L", Q6543 = R6543, "D", Q6543 &gt; R6543, "W")</f>
        <v>W</v>
      </c>
    </row>
    <row r="6544" spans="16:19" x14ac:dyDescent="0.3">
      <c r="P6544" s="28">
        <v>6538</v>
      </c>
      <c r="Q6544" s="26">
        <v>2</v>
      </c>
      <c r="R6544" s="27">
        <v>1</v>
      </c>
      <c r="S6544" s="29" t="str" cm="1">
        <f t="array" ref="S6544" xml:space="preserve"> _xlfn.IFS(Q6544 &lt; R6544, "L", Q6544 = R6544, "D", Q6544 &gt; R6544, "W")</f>
        <v>W</v>
      </c>
    </row>
    <row r="6545" spans="16:19" x14ac:dyDescent="0.3">
      <c r="P6545" s="28">
        <v>6539</v>
      </c>
      <c r="Q6545" s="26">
        <v>0</v>
      </c>
      <c r="R6545" s="27">
        <v>0</v>
      </c>
      <c r="S6545" s="29" t="str" cm="1">
        <f t="array" ref="S6545" xml:space="preserve"> _xlfn.IFS(Q6545 &lt; R6545, "L", Q6545 = R6545, "D", Q6545 &gt; R6545, "W")</f>
        <v>D</v>
      </c>
    </row>
    <row r="6546" spans="16:19" x14ac:dyDescent="0.3">
      <c r="P6546" s="28">
        <v>6540</v>
      </c>
      <c r="Q6546" s="26">
        <v>3</v>
      </c>
      <c r="R6546" s="27">
        <v>0</v>
      </c>
      <c r="S6546" s="29" t="str" cm="1">
        <f t="array" ref="S6546" xml:space="preserve"> _xlfn.IFS(Q6546 &lt; R6546, "L", Q6546 = R6546, "D", Q6546 &gt; R6546, "W")</f>
        <v>W</v>
      </c>
    </row>
    <row r="6547" spans="16:19" x14ac:dyDescent="0.3">
      <c r="P6547" s="28">
        <v>6541</v>
      </c>
      <c r="Q6547" s="26">
        <v>4</v>
      </c>
      <c r="R6547" s="27">
        <v>1</v>
      </c>
      <c r="S6547" s="29" t="str" cm="1">
        <f t="array" ref="S6547" xml:space="preserve"> _xlfn.IFS(Q6547 &lt; R6547, "L", Q6547 = R6547, "D", Q6547 &gt; R6547, "W")</f>
        <v>W</v>
      </c>
    </row>
    <row r="6548" spans="16:19" x14ac:dyDescent="0.3">
      <c r="P6548" s="28">
        <v>6542</v>
      </c>
      <c r="Q6548" s="26">
        <v>0</v>
      </c>
      <c r="R6548" s="27">
        <v>1</v>
      </c>
      <c r="S6548" s="29" t="str" cm="1">
        <f t="array" ref="S6548" xml:space="preserve"> _xlfn.IFS(Q6548 &lt; R6548, "L", Q6548 = R6548, "D", Q6548 &gt; R6548, "W")</f>
        <v>L</v>
      </c>
    </row>
    <row r="6549" spans="16:19" x14ac:dyDescent="0.3">
      <c r="P6549" s="28">
        <v>6543</v>
      </c>
      <c r="Q6549" s="26">
        <v>3</v>
      </c>
      <c r="R6549" s="27">
        <v>1</v>
      </c>
      <c r="S6549" s="29" t="str" cm="1">
        <f t="array" ref="S6549" xml:space="preserve"> _xlfn.IFS(Q6549 &lt; R6549, "L", Q6549 = R6549, "D", Q6549 &gt; R6549, "W")</f>
        <v>W</v>
      </c>
    </row>
    <row r="6550" spans="16:19" x14ac:dyDescent="0.3">
      <c r="P6550" s="28">
        <v>6544</v>
      </c>
      <c r="Q6550" s="26">
        <v>2</v>
      </c>
      <c r="R6550" s="27">
        <v>0</v>
      </c>
      <c r="S6550" s="29" t="str" cm="1">
        <f t="array" ref="S6550" xml:space="preserve"> _xlfn.IFS(Q6550 &lt; R6550, "L", Q6550 = R6550, "D", Q6550 &gt; R6550, "W")</f>
        <v>W</v>
      </c>
    </row>
    <row r="6551" spans="16:19" x14ac:dyDescent="0.3">
      <c r="P6551" s="28">
        <v>6545</v>
      </c>
      <c r="Q6551" s="26">
        <v>4</v>
      </c>
      <c r="R6551" s="27">
        <v>1</v>
      </c>
      <c r="S6551" s="29" t="str" cm="1">
        <f t="array" ref="S6551" xml:space="preserve"> _xlfn.IFS(Q6551 &lt; R6551, "L", Q6551 = R6551, "D", Q6551 &gt; R6551, "W")</f>
        <v>W</v>
      </c>
    </row>
    <row r="6552" spans="16:19" x14ac:dyDescent="0.3">
      <c r="P6552" s="28">
        <v>6546</v>
      </c>
      <c r="Q6552" s="26">
        <v>4</v>
      </c>
      <c r="R6552" s="27">
        <v>3</v>
      </c>
      <c r="S6552" s="29" t="str" cm="1">
        <f t="array" ref="S6552" xml:space="preserve"> _xlfn.IFS(Q6552 &lt; R6552, "L", Q6552 = R6552, "D", Q6552 &gt; R6552, "W")</f>
        <v>W</v>
      </c>
    </row>
    <row r="6553" spans="16:19" x14ac:dyDescent="0.3">
      <c r="P6553" s="28">
        <v>6547</v>
      </c>
      <c r="Q6553" s="26">
        <v>1</v>
      </c>
      <c r="R6553" s="27">
        <v>2</v>
      </c>
      <c r="S6553" s="29" t="str" cm="1">
        <f t="array" ref="S6553" xml:space="preserve"> _xlfn.IFS(Q6553 &lt; R6553, "L", Q6553 = R6553, "D", Q6553 &gt; R6553, "W")</f>
        <v>L</v>
      </c>
    </row>
    <row r="6554" spans="16:19" x14ac:dyDescent="0.3">
      <c r="P6554" s="28">
        <v>6548</v>
      </c>
      <c r="Q6554" s="26">
        <v>0</v>
      </c>
      <c r="R6554" s="27">
        <v>2</v>
      </c>
      <c r="S6554" s="29" t="str" cm="1">
        <f t="array" ref="S6554" xml:space="preserve"> _xlfn.IFS(Q6554 &lt; R6554, "L", Q6554 = R6554, "D", Q6554 &gt; R6554, "W")</f>
        <v>L</v>
      </c>
    </row>
    <row r="6555" spans="16:19" x14ac:dyDescent="0.3">
      <c r="P6555" s="28">
        <v>6549</v>
      </c>
      <c r="Q6555" s="26">
        <v>1</v>
      </c>
      <c r="R6555" s="27">
        <v>0</v>
      </c>
      <c r="S6555" s="29" t="str" cm="1">
        <f t="array" ref="S6555" xml:space="preserve"> _xlfn.IFS(Q6555 &lt; R6555, "L", Q6555 = R6555, "D", Q6555 &gt; R6555, "W")</f>
        <v>W</v>
      </c>
    </row>
    <row r="6556" spans="16:19" x14ac:dyDescent="0.3">
      <c r="P6556" s="28">
        <v>6550</v>
      </c>
      <c r="Q6556" s="26">
        <v>0</v>
      </c>
      <c r="R6556" s="27">
        <v>1</v>
      </c>
      <c r="S6556" s="29" t="str" cm="1">
        <f t="array" ref="S6556" xml:space="preserve"> _xlfn.IFS(Q6556 &lt; R6556, "L", Q6556 = R6556, "D", Q6556 &gt; R6556, "W")</f>
        <v>L</v>
      </c>
    </row>
    <row r="6557" spans="16:19" x14ac:dyDescent="0.3">
      <c r="P6557" s="28">
        <v>6551</v>
      </c>
      <c r="Q6557" s="26">
        <v>0</v>
      </c>
      <c r="R6557" s="27">
        <v>0</v>
      </c>
      <c r="S6557" s="29" t="str" cm="1">
        <f t="array" ref="S6557" xml:space="preserve"> _xlfn.IFS(Q6557 &lt; R6557, "L", Q6557 = R6557, "D", Q6557 &gt; R6557, "W")</f>
        <v>D</v>
      </c>
    </row>
    <row r="6558" spans="16:19" x14ac:dyDescent="0.3">
      <c r="P6558" s="28">
        <v>6552</v>
      </c>
      <c r="Q6558" s="26">
        <v>1</v>
      </c>
      <c r="R6558" s="27">
        <v>2</v>
      </c>
      <c r="S6558" s="29" t="str" cm="1">
        <f t="array" ref="S6558" xml:space="preserve"> _xlfn.IFS(Q6558 &lt; R6558, "L", Q6558 = R6558, "D", Q6558 &gt; R6558, "W")</f>
        <v>L</v>
      </c>
    </row>
    <row r="6559" spans="16:19" x14ac:dyDescent="0.3">
      <c r="P6559" s="28">
        <v>6553</v>
      </c>
      <c r="Q6559" s="26">
        <v>3</v>
      </c>
      <c r="R6559" s="27">
        <v>1</v>
      </c>
      <c r="S6559" s="29" t="str" cm="1">
        <f t="array" ref="S6559" xml:space="preserve"> _xlfn.IFS(Q6559 &lt; R6559, "L", Q6559 = R6559, "D", Q6559 &gt; R6559, "W")</f>
        <v>W</v>
      </c>
    </row>
    <row r="6560" spans="16:19" x14ac:dyDescent="0.3">
      <c r="P6560" s="28">
        <v>6554</v>
      </c>
      <c r="Q6560" s="26">
        <v>3</v>
      </c>
      <c r="R6560" s="27">
        <v>0</v>
      </c>
      <c r="S6560" s="29" t="str" cm="1">
        <f t="array" ref="S6560" xml:space="preserve"> _xlfn.IFS(Q6560 &lt; R6560, "L", Q6560 = R6560, "D", Q6560 &gt; R6560, "W")</f>
        <v>W</v>
      </c>
    </row>
    <row r="6561" spans="16:19" x14ac:dyDescent="0.3">
      <c r="P6561" s="28">
        <v>6555</v>
      </c>
      <c r="Q6561" s="26">
        <v>3</v>
      </c>
      <c r="R6561" s="27">
        <v>0</v>
      </c>
      <c r="S6561" s="29" t="str" cm="1">
        <f t="array" ref="S6561" xml:space="preserve"> _xlfn.IFS(Q6561 &lt; R6561, "L", Q6561 = R6561, "D", Q6561 &gt; R6561, "W")</f>
        <v>W</v>
      </c>
    </row>
    <row r="6562" spans="16:19" x14ac:dyDescent="0.3">
      <c r="P6562" s="28">
        <v>6556</v>
      </c>
      <c r="Q6562" s="26">
        <v>3</v>
      </c>
      <c r="R6562" s="27">
        <v>0</v>
      </c>
      <c r="S6562" s="29" t="str" cm="1">
        <f t="array" ref="S6562" xml:space="preserve"> _xlfn.IFS(Q6562 &lt; R6562, "L", Q6562 = R6562, "D", Q6562 &gt; R6562, "W")</f>
        <v>W</v>
      </c>
    </row>
    <row r="6563" spans="16:19" x14ac:dyDescent="0.3">
      <c r="P6563" s="28">
        <v>6557</v>
      </c>
      <c r="Q6563" s="26">
        <v>1</v>
      </c>
      <c r="R6563" s="27">
        <v>0</v>
      </c>
      <c r="S6563" s="29" t="str" cm="1">
        <f t="array" ref="S6563" xml:space="preserve"> _xlfn.IFS(Q6563 &lt; R6563, "L", Q6563 = R6563, "D", Q6563 &gt; R6563, "W")</f>
        <v>W</v>
      </c>
    </row>
    <row r="6564" spans="16:19" x14ac:dyDescent="0.3">
      <c r="P6564" s="28">
        <v>6558</v>
      </c>
      <c r="Q6564" s="26">
        <v>2</v>
      </c>
      <c r="R6564" s="27">
        <v>1</v>
      </c>
      <c r="S6564" s="29" t="str" cm="1">
        <f t="array" ref="S6564" xml:space="preserve"> _xlfn.IFS(Q6564 &lt; R6564, "L", Q6564 = R6564, "D", Q6564 &gt; R6564, "W")</f>
        <v>W</v>
      </c>
    </row>
    <row r="6565" spans="16:19" x14ac:dyDescent="0.3">
      <c r="P6565" s="28">
        <v>6559</v>
      </c>
      <c r="Q6565" s="26">
        <v>0</v>
      </c>
      <c r="R6565" s="27">
        <v>0</v>
      </c>
      <c r="S6565" s="29" t="str" cm="1">
        <f t="array" ref="S6565" xml:space="preserve"> _xlfn.IFS(Q6565 &lt; R6565, "L", Q6565 = R6565, "D", Q6565 &gt; R6565, "W")</f>
        <v>D</v>
      </c>
    </row>
    <row r="6566" spans="16:19" x14ac:dyDescent="0.3">
      <c r="P6566" s="28">
        <v>6560</v>
      </c>
      <c r="Q6566" s="26">
        <v>2</v>
      </c>
      <c r="R6566" s="27">
        <v>0</v>
      </c>
      <c r="S6566" s="29" t="str" cm="1">
        <f t="array" ref="S6566" xml:space="preserve"> _xlfn.IFS(Q6566 &lt; R6566, "L", Q6566 = R6566, "D", Q6566 &gt; R6566, "W")</f>
        <v>W</v>
      </c>
    </row>
    <row r="6567" spans="16:19" x14ac:dyDescent="0.3">
      <c r="P6567" s="28">
        <v>6561</v>
      </c>
      <c r="Q6567" s="26">
        <v>2</v>
      </c>
      <c r="R6567" s="27">
        <v>1</v>
      </c>
      <c r="S6567" s="29" t="str" cm="1">
        <f t="array" ref="S6567" xml:space="preserve"> _xlfn.IFS(Q6567 &lt; R6567, "L", Q6567 = R6567, "D", Q6567 &gt; R6567, "W")</f>
        <v>W</v>
      </c>
    </row>
    <row r="6568" spans="16:19" x14ac:dyDescent="0.3">
      <c r="P6568" s="28">
        <v>6562</v>
      </c>
      <c r="Q6568" s="26">
        <v>0</v>
      </c>
      <c r="R6568" s="27">
        <v>1</v>
      </c>
      <c r="S6568" s="29" t="str" cm="1">
        <f t="array" ref="S6568" xml:space="preserve"> _xlfn.IFS(Q6568 &lt; R6568, "L", Q6568 = R6568, "D", Q6568 &gt; R6568, "W")</f>
        <v>L</v>
      </c>
    </row>
    <row r="6569" spans="16:19" x14ac:dyDescent="0.3">
      <c r="P6569" s="28">
        <v>6563</v>
      </c>
      <c r="Q6569" s="26">
        <v>2</v>
      </c>
      <c r="R6569" s="27">
        <v>2</v>
      </c>
      <c r="S6569" s="29" t="str" cm="1">
        <f t="array" ref="S6569" xml:space="preserve"> _xlfn.IFS(Q6569 &lt; R6569, "L", Q6569 = R6569, "D", Q6569 &gt; R6569, "W")</f>
        <v>D</v>
      </c>
    </row>
    <row r="6570" spans="16:19" x14ac:dyDescent="0.3">
      <c r="P6570" s="28">
        <v>6564</v>
      </c>
      <c r="Q6570" s="26">
        <v>1</v>
      </c>
      <c r="R6570" s="27">
        <v>0</v>
      </c>
      <c r="S6570" s="29" t="str" cm="1">
        <f t="array" ref="S6570" xml:space="preserve"> _xlfn.IFS(Q6570 &lt; R6570, "L", Q6570 = R6570, "D", Q6570 &gt; R6570, "W")</f>
        <v>W</v>
      </c>
    </row>
    <row r="6571" spans="16:19" x14ac:dyDescent="0.3">
      <c r="P6571" s="28">
        <v>6565</v>
      </c>
      <c r="Q6571" s="26">
        <v>3</v>
      </c>
      <c r="R6571" s="27">
        <v>1</v>
      </c>
      <c r="S6571" s="29" t="str" cm="1">
        <f t="array" ref="S6571" xml:space="preserve"> _xlfn.IFS(Q6571 &lt; R6571, "L", Q6571 = R6571, "D", Q6571 &gt; R6571, "W")</f>
        <v>W</v>
      </c>
    </row>
    <row r="6572" spans="16:19" x14ac:dyDescent="0.3">
      <c r="P6572" s="28">
        <v>6566</v>
      </c>
      <c r="Q6572" s="26">
        <v>4</v>
      </c>
      <c r="R6572" s="27">
        <v>0</v>
      </c>
      <c r="S6572" s="29" t="str" cm="1">
        <f t="array" ref="S6572" xml:space="preserve"> _xlfn.IFS(Q6572 &lt; R6572, "L", Q6572 = R6572, "D", Q6572 &gt; R6572, "W")</f>
        <v>W</v>
      </c>
    </row>
    <row r="6573" spans="16:19" x14ac:dyDescent="0.3">
      <c r="P6573" s="28">
        <v>6567</v>
      </c>
      <c r="Q6573" s="26">
        <v>0</v>
      </c>
      <c r="R6573" s="27">
        <v>1</v>
      </c>
      <c r="S6573" s="29" t="str" cm="1">
        <f t="array" ref="S6573" xml:space="preserve"> _xlfn.IFS(Q6573 &lt; R6573, "L", Q6573 = R6573, "D", Q6573 &gt; R6573, "W")</f>
        <v>L</v>
      </c>
    </row>
    <row r="6574" spans="16:19" x14ac:dyDescent="0.3">
      <c r="P6574" s="28">
        <v>6568</v>
      </c>
      <c r="Q6574" s="26">
        <v>5</v>
      </c>
      <c r="R6574" s="27">
        <v>1</v>
      </c>
      <c r="S6574" s="29" t="str" cm="1">
        <f t="array" ref="S6574" xml:space="preserve"> _xlfn.IFS(Q6574 &lt; R6574, "L", Q6574 = R6574, "D", Q6574 &gt; R6574, "W")</f>
        <v>W</v>
      </c>
    </row>
    <row r="6575" spans="16:19" x14ac:dyDescent="0.3">
      <c r="P6575" s="28">
        <v>6569</v>
      </c>
      <c r="Q6575" s="26">
        <v>1</v>
      </c>
      <c r="R6575" s="27">
        <v>0</v>
      </c>
      <c r="S6575" s="29" t="str" cm="1">
        <f t="array" ref="S6575" xml:space="preserve"> _xlfn.IFS(Q6575 &lt; R6575, "L", Q6575 = R6575, "D", Q6575 &gt; R6575, "W")</f>
        <v>W</v>
      </c>
    </row>
    <row r="6576" spans="16:19" x14ac:dyDescent="0.3">
      <c r="P6576" s="28">
        <v>6570</v>
      </c>
      <c r="Q6576" s="26">
        <v>2</v>
      </c>
      <c r="R6576" s="27">
        <v>1</v>
      </c>
      <c r="S6576" s="29" t="str" cm="1">
        <f t="array" ref="S6576" xml:space="preserve"> _xlfn.IFS(Q6576 &lt; R6576, "L", Q6576 = R6576, "D", Q6576 &gt; R6576, "W")</f>
        <v>W</v>
      </c>
    </row>
    <row r="6577" spans="16:19" x14ac:dyDescent="0.3">
      <c r="P6577" s="28">
        <v>6571</v>
      </c>
      <c r="Q6577" s="26">
        <v>1</v>
      </c>
      <c r="R6577" s="27">
        <v>1</v>
      </c>
      <c r="S6577" s="29" t="str" cm="1">
        <f t="array" ref="S6577" xml:space="preserve"> _xlfn.IFS(Q6577 &lt; R6577, "L", Q6577 = R6577, "D", Q6577 &gt; R6577, "W")</f>
        <v>D</v>
      </c>
    </row>
    <row r="6578" spans="16:19" x14ac:dyDescent="0.3">
      <c r="P6578" s="28">
        <v>6572</v>
      </c>
      <c r="Q6578" s="26">
        <v>2</v>
      </c>
      <c r="R6578" s="27">
        <v>0</v>
      </c>
      <c r="S6578" s="29" t="str" cm="1">
        <f t="array" ref="S6578" xml:space="preserve"> _xlfn.IFS(Q6578 &lt; R6578, "L", Q6578 = R6578, "D", Q6578 &gt; R6578, "W")</f>
        <v>W</v>
      </c>
    </row>
    <row r="6579" spans="16:19" x14ac:dyDescent="0.3">
      <c r="P6579" s="28">
        <v>6573</v>
      </c>
      <c r="Q6579" s="26">
        <v>2</v>
      </c>
      <c r="R6579" s="27">
        <v>0</v>
      </c>
      <c r="S6579" s="29" t="str" cm="1">
        <f t="array" ref="S6579" xml:space="preserve"> _xlfn.IFS(Q6579 &lt; R6579, "L", Q6579 = R6579, "D", Q6579 &gt; R6579, "W")</f>
        <v>W</v>
      </c>
    </row>
    <row r="6580" spans="16:19" x14ac:dyDescent="0.3">
      <c r="P6580" s="28">
        <v>6574</v>
      </c>
      <c r="Q6580" s="26">
        <v>3</v>
      </c>
      <c r="R6580" s="27">
        <v>2</v>
      </c>
      <c r="S6580" s="29" t="str" cm="1">
        <f t="array" ref="S6580" xml:space="preserve"> _xlfn.IFS(Q6580 &lt; R6580, "L", Q6580 = R6580, "D", Q6580 &gt; R6580, "W")</f>
        <v>W</v>
      </c>
    </row>
    <row r="6581" spans="16:19" x14ac:dyDescent="0.3">
      <c r="P6581" s="28">
        <v>6575</v>
      </c>
      <c r="Q6581" s="26">
        <v>2</v>
      </c>
      <c r="R6581" s="27">
        <v>0</v>
      </c>
      <c r="S6581" s="29" t="str" cm="1">
        <f t="array" ref="S6581" xml:space="preserve"> _xlfn.IFS(Q6581 &lt; R6581, "L", Q6581 = R6581, "D", Q6581 &gt; R6581, "W")</f>
        <v>W</v>
      </c>
    </row>
    <row r="6582" spans="16:19" x14ac:dyDescent="0.3">
      <c r="P6582" s="28">
        <v>6576</v>
      </c>
      <c r="Q6582" s="26">
        <v>2</v>
      </c>
      <c r="R6582" s="27">
        <v>0</v>
      </c>
      <c r="S6582" s="29" t="str" cm="1">
        <f t="array" ref="S6582" xml:space="preserve"> _xlfn.IFS(Q6582 &lt; R6582, "L", Q6582 = R6582, "D", Q6582 &gt; R6582, "W")</f>
        <v>W</v>
      </c>
    </row>
    <row r="6583" spans="16:19" x14ac:dyDescent="0.3">
      <c r="P6583" s="28">
        <v>6577</v>
      </c>
      <c r="Q6583" s="26">
        <v>0</v>
      </c>
      <c r="R6583" s="27">
        <v>0</v>
      </c>
      <c r="S6583" s="29" t="str" cm="1">
        <f t="array" ref="S6583" xml:space="preserve"> _xlfn.IFS(Q6583 &lt; R6583, "L", Q6583 = R6583, "D", Q6583 &gt; R6583, "W")</f>
        <v>D</v>
      </c>
    </row>
    <row r="6584" spans="16:19" x14ac:dyDescent="0.3">
      <c r="P6584" s="28">
        <v>6578</v>
      </c>
      <c r="Q6584" s="26">
        <v>1</v>
      </c>
      <c r="R6584" s="27">
        <v>1</v>
      </c>
      <c r="S6584" s="29" t="str" cm="1">
        <f t="array" ref="S6584" xml:space="preserve"> _xlfn.IFS(Q6584 &lt; R6584, "L", Q6584 = R6584, "D", Q6584 &gt; R6584, "W")</f>
        <v>D</v>
      </c>
    </row>
    <row r="6585" spans="16:19" x14ac:dyDescent="0.3">
      <c r="P6585" s="28">
        <v>6579</v>
      </c>
      <c r="Q6585" s="26">
        <v>6</v>
      </c>
      <c r="R6585" s="27">
        <v>1</v>
      </c>
      <c r="S6585" s="29" t="str" cm="1">
        <f t="array" ref="S6585" xml:space="preserve"> _xlfn.IFS(Q6585 &lt; R6585, "L", Q6585 = R6585, "D", Q6585 &gt; R6585, "W")</f>
        <v>W</v>
      </c>
    </row>
    <row r="6586" spans="16:19" x14ac:dyDescent="0.3">
      <c r="P6586" s="28">
        <v>6580</v>
      </c>
      <c r="Q6586" s="26">
        <v>3</v>
      </c>
      <c r="R6586" s="27">
        <v>2</v>
      </c>
      <c r="S6586" s="29" t="str" cm="1">
        <f t="array" ref="S6586" xml:space="preserve"> _xlfn.IFS(Q6586 &lt; R6586, "L", Q6586 = R6586, "D", Q6586 &gt; R6586, "W")</f>
        <v>W</v>
      </c>
    </row>
    <row r="6587" spans="16:19" x14ac:dyDescent="0.3">
      <c r="P6587" s="28">
        <v>6581</v>
      </c>
      <c r="Q6587" s="26">
        <v>2</v>
      </c>
      <c r="R6587" s="27">
        <v>0</v>
      </c>
      <c r="S6587" s="29" t="str" cm="1">
        <f t="array" ref="S6587" xml:space="preserve"> _xlfn.IFS(Q6587 &lt; R6587, "L", Q6587 = R6587, "D", Q6587 &gt; R6587, "W")</f>
        <v>W</v>
      </c>
    </row>
    <row r="6588" spans="16:19" x14ac:dyDescent="0.3">
      <c r="P6588" s="28">
        <v>6582</v>
      </c>
      <c r="Q6588" s="26">
        <v>1</v>
      </c>
      <c r="R6588" s="27">
        <v>0</v>
      </c>
      <c r="S6588" s="29" t="str" cm="1">
        <f t="array" ref="S6588" xml:space="preserve"> _xlfn.IFS(Q6588 &lt; R6588, "L", Q6588 = R6588, "D", Q6588 &gt; R6588, "W")</f>
        <v>W</v>
      </c>
    </row>
    <row r="6589" spans="16:19" x14ac:dyDescent="0.3">
      <c r="P6589" s="28">
        <v>6583</v>
      </c>
      <c r="Q6589" s="26">
        <v>0</v>
      </c>
      <c r="R6589" s="27">
        <v>1</v>
      </c>
      <c r="S6589" s="29" t="str" cm="1">
        <f t="array" ref="S6589" xml:space="preserve"> _xlfn.IFS(Q6589 &lt; R6589, "L", Q6589 = R6589, "D", Q6589 &gt; R6589, "W")</f>
        <v>L</v>
      </c>
    </row>
    <row r="6590" spans="16:19" x14ac:dyDescent="0.3">
      <c r="P6590" s="28">
        <v>6584</v>
      </c>
      <c r="Q6590" s="26">
        <v>1</v>
      </c>
      <c r="R6590" s="27">
        <v>2</v>
      </c>
      <c r="S6590" s="29" t="str" cm="1">
        <f t="array" ref="S6590" xml:space="preserve"> _xlfn.IFS(Q6590 &lt; R6590, "L", Q6590 = R6590, "D", Q6590 &gt; R6590, "W")</f>
        <v>L</v>
      </c>
    </row>
    <row r="6591" spans="16:19" x14ac:dyDescent="0.3">
      <c r="P6591" s="28">
        <v>6585</v>
      </c>
      <c r="Q6591" s="26">
        <v>2</v>
      </c>
      <c r="R6591" s="27">
        <v>0</v>
      </c>
      <c r="S6591" s="29" t="str" cm="1">
        <f t="array" ref="S6591" xml:space="preserve"> _xlfn.IFS(Q6591 &lt; R6591, "L", Q6591 = R6591, "D", Q6591 &gt; R6591, "W")</f>
        <v>W</v>
      </c>
    </row>
    <row r="6592" spans="16:19" x14ac:dyDescent="0.3">
      <c r="P6592" s="28">
        <v>6586</v>
      </c>
      <c r="Q6592" s="26">
        <v>5</v>
      </c>
      <c r="R6592" s="27">
        <v>1</v>
      </c>
      <c r="S6592" s="29" t="str" cm="1">
        <f t="array" ref="S6592" xml:space="preserve"> _xlfn.IFS(Q6592 &lt; R6592, "L", Q6592 = R6592, "D", Q6592 &gt; R6592, "W")</f>
        <v>W</v>
      </c>
    </row>
    <row r="6593" spans="16:19" x14ac:dyDescent="0.3">
      <c r="P6593" s="28">
        <v>6587</v>
      </c>
      <c r="Q6593" s="26">
        <v>2</v>
      </c>
      <c r="R6593" s="27">
        <v>2</v>
      </c>
      <c r="S6593" s="29" t="str" cm="1">
        <f t="array" ref="S6593" xml:space="preserve"> _xlfn.IFS(Q6593 &lt; R6593, "L", Q6593 = R6593, "D", Q6593 &gt; R6593, "W")</f>
        <v>D</v>
      </c>
    </row>
    <row r="6594" spans="16:19" x14ac:dyDescent="0.3">
      <c r="P6594" s="28">
        <v>6588</v>
      </c>
      <c r="Q6594" s="26">
        <v>2</v>
      </c>
      <c r="R6594" s="27">
        <v>1</v>
      </c>
      <c r="S6594" s="29" t="str" cm="1">
        <f t="array" ref="S6594" xml:space="preserve"> _xlfn.IFS(Q6594 &lt; R6594, "L", Q6594 = R6594, "D", Q6594 &gt; R6594, "W")</f>
        <v>W</v>
      </c>
    </row>
    <row r="6595" spans="16:19" x14ac:dyDescent="0.3">
      <c r="P6595" s="28">
        <v>6589</v>
      </c>
      <c r="Q6595" s="26">
        <v>1</v>
      </c>
      <c r="R6595" s="27">
        <v>0</v>
      </c>
      <c r="S6595" s="29" t="str" cm="1">
        <f t="array" ref="S6595" xml:space="preserve"> _xlfn.IFS(Q6595 &lt; R6595, "L", Q6595 = R6595, "D", Q6595 &gt; R6595, "W")</f>
        <v>W</v>
      </c>
    </row>
    <row r="6596" spans="16:19" x14ac:dyDescent="0.3">
      <c r="P6596" s="28">
        <v>6590</v>
      </c>
      <c r="Q6596" s="26">
        <v>3</v>
      </c>
      <c r="R6596" s="27">
        <v>1</v>
      </c>
      <c r="S6596" s="29" t="str" cm="1">
        <f t="array" ref="S6596" xml:space="preserve"> _xlfn.IFS(Q6596 &lt; R6596, "L", Q6596 = R6596, "D", Q6596 &gt; R6596, "W")</f>
        <v>W</v>
      </c>
    </row>
    <row r="6597" spans="16:19" x14ac:dyDescent="0.3">
      <c r="P6597" s="28">
        <v>6591</v>
      </c>
      <c r="Q6597" s="26">
        <v>3</v>
      </c>
      <c r="R6597" s="27">
        <v>1</v>
      </c>
      <c r="S6597" s="29" t="str" cm="1">
        <f t="array" ref="S6597" xml:space="preserve"> _xlfn.IFS(Q6597 &lt; R6597, "L", Q6597 = R6597, "D", Q6597 &gt; R6597, "W")</f>
        <v>W</v>
      </c>
    </row>
    <row r="6598" spans="16:19" x14ac:dyDescent="0.3">
      <c r="P6598" s="28">
        <v>6592</v>
      </c>
      <c r="Q6598" s="26">
        <v>2</v>
      </c>
      <c r="R6598" s="27">
        <v>1</v>
      </c>
      <c r="S6598" s="29" t="str" cm="1">
        <f t="array" ref="S6598" xml:space="preserve"> _xlfn.IFS(Q6598 &lt; R6598, "L", Q6598 = R6598, "D", Q6598 &gt; R6598, "W")</f>
        <v>W</v>
      </c>
    </row>
    <row r="6599" spans="16:19" x14ac:dyDescent="0.3">
      <c r="P6599" s="28">
        <v>6593</v>
      </c>
      <c r="Q6599" s="26">
        <v>0</v>
      </c>
      <c r="R6599" s="27">
        <v>1</v>
      </c>
      <c r="S6599" s="29" t="str" cm="1">
        <f t="array" ref="S6599" xml:space="preserve"> _xlfn.IFS(Q6599 &lt; R6599, "L", Q6599 = R6599, "D", Q6599 &gt; R6599, "W")</f>
        <v>L</v>
      </c>
    </row>
    <row r="6600" spans="16:19" x14ac:dyDescent="0.3">
      <c r="P6600" s="28">
        <v>6594</v>
      </c>
      <c r="Q6600" s="26">
        <v>3</v>
      </c>
      <c r="R6600" s="27">
        <v>2</v>
      </c>
      <c r="S6600" s="29" t="str" cm="1">
        <f t="array" ref="S6600" xml:space="preserve"> _xlfn.IFS(Q6600 &lt; R6600, "L", Q6600 = R6600, "D", Q6600 &gt; R6600, "W")</f>
        <v>W</v>
      </c>
    </row>
    <row r="6601" spans="16:19" x14ac:dyDescent="0.3">
      <c r="P6601" s="28">
        <v>6595</v>
      </c>
      <c r="Q6601" s="26">
        <v>1</v>
      </c>
      <c r="R6601" s="27">
        <v>3</v>
      </c>
      <c r="S6601" s="29" t="str" cm="1">
        <f t="array" ref="S6601" xml:space="preserve"> _xlfn.IFS(Q6601 &lt; R6601, "L", Q6601 = R6601, "D", Q6601 &gt; R6601, "W")</f>
        <v>L</v>
      </c>
    </row>
    <row r="6602" spans="16:19" x14ac:dyDescent="0.3">
      <c r="P6602" s="28">
        <v>6596</v>
      </c>
      <c r="Q6602" s="26">
        <v>3</v>
      </c>
      <c r="R6602" s="27">
        <v>1</v>
      </c>
      <c r="S6602" s="29" t="str" cm="1">
        <f t="array" ref="S6602" xml:space="preserve"> _xlfn.IFS(Q6602 &lt; R6602, "L", Q6602 = R6602, "D", Q6602 &gt; R6602, "W")</f>
        <v>W</v>
      </c>
    </row>
    <row r="6603" spans="16:19" x14ac:dyDescent="0.3">
      <c r="P6603" s="28">
        <v>6597</v>
      </c>
      <c r="Q6603" s="26">
        <v>1</v>
      </c>
      <c r="R6603" s="27">
        <v>0</v>
      </c>
      <c r="S6603" s="29" t="str" cm="1">
        <f t="array" ref="S6603" xml:space="preserve"> _xlfn.IFS(Q6603 &lt; R6603, "L", Q6603 = R6603, "D", Q6603 &gt; R6603, "W")</f>
        <v>W</v>
      </c>
    </row>
    <row r="6604" spans="16:19" x14ac:dyDescent="0.3">
      <c r="P6604" s="28">
        <v>6598</v>
      </c>
      <c r="Q6604" s="26">
        <v>5</v>
      </c>
      <c r="R6604" s="27">
        <v>0</v>
      </c>
      <c r="S6604" s="29" t="str" cm="1">
        <f t="array" ref="S6604" xml:space="preserve"> _xlfn.IFS(Q6604 &lt; R6604, "L", Q6604 = R6604, "D", Q6604 &gt; R6604, "W")</f>
        <v>W</v>
      </c>
    </row>
    <row r="6605" spans="16:19" x14ac:dyDescent="0.3">
      <c r="P6605" s="28">
        <v>6599</v>
      </c>
      <c r="Q6605" s="26">
        <v>0</v>
      </c>
      <c r="R6605" s="27">
        <v>0</v>
      </c>
      <c r="S6605" s="29" t="str" cm="1">
        <f t="array" ref="S6605" xml:space="preserve"> _xlfn.IFS(Q6605 &lt; R6605, "L", Q6605 = R6605, "D", Q6605 &gt; R6605, "W")</f>
        <v>D</v>
      </c>
    </row>
    <row r="6606" spans="16:19" x14ac:dyDescent="0.3">
      <c r="P6606" s="28">
        <v>6600</v>
      </c>
      <c r="Q6606" s="26">
        <v>1</v>
      </c>
      <c r="R6606" s="27">
        <v>1</v>
      </c>
      <c r="S6606" s="29" t="str" cm="1">
        <f t="array" ref="S6606" xml:space="preserve"> _xlfn.IFS(Q6606 &lt; R6606, "L", Q6606 = R6606, "D", Q6606 &gt; R6606, "W")</f>
        <v>D</v>
      </c>
    </row>
    <row r="6607" spans="16:19" x14ac:dyDescent="0.3">
      <c r="P6607" s="28">
        <v>6601</v>
      </c>
      <c r="Q6607" s="26">
        <v>0</v>
      </c>
      <c r="R6607" s="27">
        <v>0</v>
      </c>
      <c r="S6607" s="29" t="str" cm="1">
        <f t="array" ref="S6607" xml:space="preserve"> _xlfn.IFS(Q6607 &lt; R6607, "L", Q6607 = R6607, "D", Q6607 &gt; R6607, "W")</f>
        <v>D</v>
      </c>
    </row>
    <row r="6608" spans="16:19" x14ac:dyDescent="0.3">
      <c r="P6608" s="28">
        <v>6602</v>
      </c>
      <c r="Q6608" s="26">
        <v>0</v>
      </c>
      <c r="R6608" s="27">
        <v>1</v>
      </c>
      <c r="S6608" s="29" t="str" cm="1">
        <f t="array" ref="S6608" xml:space="preserve"> _xlfn.IFS(Q6608 &lt; R6608, "L", Q6608 = R6608, "D", Q6608 &gt; R6608, "W")</f>
        <v>L</v>
      </c>
    </row>
    <row r="6609" spans="16:19" x14ac:dyDescent="0.3">
      <c r="P6609" s="28">
        <v>6603</v>
      </c>
      <c r="Q6609" s="26">
        <v>1</v>
      </c>
      <c r="R6609" s="27">
        <v>0</v>
      </c>
      <c r="S6609" s="29" t="str" cm="1">
        <f t="array" ref="S6609" xml:space="preserve"> _xlfn.IFS(Q6609 &lt; R6609, "L", Q6609 = R6609, "D", Q6609 &gt; R6609, "W")</f>
        <v>W</v>
      </c>
    </row>
    <row r="6610" spans="16:19" x14ac:dyDescent="0.3">
      <c r="P6610" s="28">
        <v>6604</v>
      </c>
      <c r="Q6610" s="26">
        <v>0</v>
      </c>
      <c r="R6610" s="27">
        <v>0</v>
      </c>
      <c r="S6610" s="29" t="str" cm="1">
        <f t="array" ref="S6610" xml:space="preserve"> _xlfn.IFS(Q6610 &lt; R6610, "L", Q6610 = R6610, "D", Q6610 &gt; R6610, "W")</f>
        <v>D</v>
      </c>
    </row>
    <row r="6611" spans="16:19" x14ac:dyDescent="0.3">
      <c r="P6611" s="28">
        <v>6605</v>
      </c>
      <c r="Q6611" s="26">
        <v>1</v>
      </c>
      <c r="R6611" s="27">
        <v>0</v>
      </c>
      <c r="S6611" s="29" t="str" cm="1">
        <f t="array" ref="S6611" xml:space="preserve"> _xlfn.IFS(Q6611 &lt; R6611, "L", Q6611 = R6611, "D", Q6611 &gt; R6611, "W")</f>
        <v>W</v>
      </c>
    </row>
    <row r="6612" spans="16:19" x14ac:dyDescent="0.3">
      <c r="P6612" s="28">
        <v>6606</v>
      </c>
      <c r="Q6612" s="26">
        <v>3</v>
      </c>
      <c r="R6612" s="27">
        <v>1</v>
      </c>
      <c r="S6612" s="29" t="str" cm="1">
        <f t="array" ref="S6612" xml:space="preserve"> _xlfn.IFS(Q6612 &lt; R6612, "L", Q6612 = R6612, "D", Q6612 &gt; R6612, "W")</f>
        <v>W</v>
      </c>
    </row>
    <row r="6613" spans="16:19" x14ac:dyDescent="0.3">
      <c r="P6613" s="28">
        <v>6607</v>
      </c>
      <c r="Q6613" s="26">
        <v>1</v>
      </c>
      <c r="R6613" s="27">
        <v>3</v>
      </c>
      <c r="S6613" s="29" t="str" cm="1">
        <f t="array" ref="S6613" xml:space="preserve"> _xlfn.IFS(Q6613 &lt; R6613, "L", Q6613 = R6613, "D", Q6613 &gt; R6613, "W")</f>
        <v>L</v>
      </c>
    </row>
    <row r="6614" spans="16:19" x14ac:dyDescent="0.3">
      <c r="P6614" s="28">
        <v>6608</v>
      </c>
      <c r="Q6614" s="26">
        <v>6</v>
      </c>
      <c r="R6614" s="27">
        <v>0</v>
      </c>
      <c r="S6614" s="29" t="str" cm="1">
        <f t="array" ref="S6614" xml:space="preserve"> _xlfn.IFS(Q6614 &lt; R6614, "L", Q6614 = R6614, "D", Q6614 &gt; R6614, "W")</f>
        <v>W</v>
      </c>
    </row>
    <row r="6615" spans="16:19" x14ac:dyDescent="0.3">
      <c r="P6615" s="28">
        <v>6609</v>
      </c>
      <c r="Q6615" s="26">
        <v>3</v>
      </c>
      <c r="R6615" s="27">
        <v>3</v>
      </c>
      <c r="S6615" s="29" t="str" cm="1">
        <f t="array" ref="S6615" xml:space="preserve"> _xlfn.IFS(Q6615 &lt; R6615, "L", Q6615 = R6615, "D", Q6615 &gt; R6615, "W")</f>
        <v>D</v>
      </c>
    </row>
    <row r="6616" spans="16:19" x14ac:dyDescent="0.3">
      <c r="P6616" s="28">
        <v>6610</v>
      </c>
      <c r="Q6616" s="26">
        <v>2</v>
      </c>
      <c r="R6616" s="27">
        <v>0</v>
      </c>
      <c r="S6616" s="29" t="str" cm="1">
        <f t="array" ref="S6616" xml:space="preserve"> _xlfn.IFS(Q6616 &lt; R6616, "L", Q6616 = R6616, "D", Q6616 &gt; R6616, "W")</f>
        <v>W</v>
      </c>
    </row>
    <row r="6617" spans="16:19" x14ac:dyDescent="0.3">
      <c r="P6617" s="28">
        <v>6611</v>
      </c>
      <c r="Q6617" s="26">
        <v>1</v>
      </c>
      <c r="R6617" s="27">
        <v>0</v>
      </c>
      <c r="S6617" s="29" t="str" cm="1">
        <f t="array" ref="S6617" xml:space="preserve"> _xlfn.IFS(Q6617 &lt; R6617, "L", Q6617 = R6617, "D", Q6617 &gt; R6617, "W")</f>
        <v>W</v>
      </c>
    </row>
    <row r="6618" spans="16:19" x14ac:dyDescent="0.3">
      <c r="P6618" s="28">
        <v>6612</v>
      </c>
      <c r="Q6618" s="26">
        <v>1</v>
      </c>
      <c r="R6618" s="27">
        <v>0</v>
      </c>
      <c r="S6618" s="29" t="str" cm="1">
        <f t="array" ref="S6618" xml:space="preserve"> _xlfn.IFS(Q6618 &lt; R6618, "L", Q6618 = R6618, "D", Q6618 &gt; R6618, "W")</f>
        <v>W</v>
      </c>
    </row>
    <row r="6619" spans="16:19" x14ac:dyDescent="0.3">
      <c r="P6619" s="28">
        <v>6613</v>
      </c>
      <c r="Q6619" s="26">
        <v>2</v>
      </c>
      <c r="R6619" s="27">
        <v>1</v>
      </c>
      <c r="S6619" s="29" t="str" cm="1">
        <f t="array" ref="S6619" xml:space="preserve"> _xlfn.IFS(Q6619 &lt; R6619, "L", Q6619 = R6619, "D", Q6619 &gt; R6619, "W")</f>
        <v>W</v>
      </c>
    </row>
    <row r="6620" spans="16:19" x14ac:dyDescent="0.3">
      <c r="P6620" s="28">
        <v>6614</v>
      </c>
      <c r="Q6620" s="26">
        <v>1</v>
      </c>
      <c r="R6620" s="27">
        <v>0</v>
      </c>
      <c r="S6620" s="29" t="str" cm="1">
        <f t="array" ref="S6620" xml:space="preserve"> _xlfn.IFS(Q6620 &lt; R6620, "L", Q6620 = R6620, "D", Q6620 &gt; R6620, "W")</f>
        <v>W</v>
      </c>
    </row>
    <row r="6621" spans="16:19" x14ac:dyDescent="0.3">
      <c r="P6621" s="28">
        <v>6615</v>
      </c>
      <c r="Q6621" s="26">
        <v>0</v>
      </c>
      <c r="R6621" s="27">
        <v>1</v>
      </c>
      <c r="S6621" s="29" t="str" cm="1">
        <f t="array" ref="S6621" xml:space="preserve"> _xlfn.IFS(Q6621 &lt; R6621, "L", Q6621 = R6621, "D", Q6621 &gt; R6621, "W")</f>
        <v>L</v>
      </c>
    </row>
    <row r="6622" spans="16:19" x14ac:dyDescent="0.3">
      <c r="P6622" s="28">
        <v>6616</v>
      </c>
      <c r="Q6622" s="26">
        <v>2</v>
      </c>
      <c r="R6622" s="27">
        <v>1</v>
      </c>
      <c r="S6622" s="29" t="str" cm="1">
        <f t="array" ref="S6622" xml:space="preserve"> _xlfn.IFS(Q6622 &lt; R6622, "L", Q6622 = R6622, "D", Q6622 &gt; R6622, "W")</f>
        <v>W</v>
      </c>
    </row>
    <row r="6623" spans="16:19" x14ac:dyDescent="0.3">
      <c r="P6623" s="28">
        <v>6617</v>
      </c>
      <c r="Q6623" s="26">
        <v>2</v>
      </c>
      <c r="R6623" s="27">
        <v>0</v>
      </c>
      <c r="S6623" s="29" t="str" cm="1">
        <f t="array" ref="S6623" xml:space="preserve"> _xlfn.IFS(Q6623 &lt; R6623, "L", Q6623 = R6623, "D", Q6623 &gt; R6623, "W")</f>
        <v>W</v>
      </c>
    </row>
    <row r="6624" spans="16:19" x14ac:dyDescent="0.3">
      <c r="P6624" s="28">
        <v>6618</v>
      </c>
      <c r="Q6624" s="26">
        <v>2</v>
      </c>
      <c r="R6624" s="27">
        <v>0</v>
      </c>
      <c r="S6624" s="29" t="str" cm="1">
        <f t="array" ref="S6624" xml:space="preserve"> _xlfn.IFS(Q6624 &lt; R6624, "L", Q6624 = R6624, "D", Q6624 &gt; R6624, "W")</f>
        <v>W</v>
      </c>
    </row>
    <row r="6625" spans="16:19" x14ac:dyDescent="0.3">
      <c r="P6625" s="28">
        <v>6619</v>
      </c>
      <c r="Q6625" s="26">
        <v>3</v>
      </c>
      <c r="R6625" s="27">
        <v>1</v>
      </c>
      <c r="S6625" s="29" t="str" cm="1">
        <f t="array" ref="S6625" xml:space="preserve"> _xlfn.IFS(Q6625 &lt; R6625, "L", Q6625 = R6625, "D", Q6625 &gt; R6625, "W")</f>
        <v>W</v>
      </c>
    </row>
    <row r="6626" spans="16:19" x14ac:dyDescent="0.3">
      <c r="P6626" s="28">
        <v>6620</v>
      </c>
      <c r="Q6626" s="26">
        <v>2</v>
      </c>
      <c r="R6626" s="27">
        <v>0</v>
      </c>
      <c r="S6626" s="29" t="str" cm="1">
        <f t="array" ref="S6626" xml:space="preserve"> _xlfn.IFS(Q6626 &lt; R6626, "L", Q6626 = R6626, "D", Q6626 &gt; R6626, "W")</f>
        <v>W</v>
      </c>
    </row>
    <row r="6627" spans="16:19" x14ac:dyDescent="0.3">
      <c r="P6627" s="28">
        <v>6621</v>
      </c>
      <c r="Q6627" s="26">
        <v>0</v>
      </c>
      <c r="R6627" s="27">
        <v>0</v>
      </c>
      <c r="S6627" s="29" t="str" cm="1">
        <f t="array" ref="S6627" xml:space="preserve"> _xlfn.IFS(Q6627 &lt; R6627, "L", Q6627 = R6627, "D", Q6627 &gt; R6627, "W")</f>
        <v>D</v>
      </c>
    </row>
    <row r="6628" spans="16:19" x14ac:dyDescent="0.3">
      <c r="P6628" s="28">
        <v>6622</v>
      </c>
      <c r="Q6628" s="26">
        <v>1</v>
      </c>
      <c r="R6628" s="27">
        <v>0</v>
      </c>
      <c r="S6628" s="29" t="str" cm="1">
        <f t="array" ref="S6628" xml:space="preserve"> _xlfn.IFS(Q6628 &lt; R6628, "L", Q6628 = R6628, "D", Q6628 &gt; R6628, "W")</f>
        <v>W</v>
      </c>
    </row>
    <row r="6629" spans="16:19" x14ac:dyDescent="0.3">
      <c r="P6629" s="28">
        <v>6623</v>
      </c>
      <c r="Q6629" s="26">
        <v>1</v>
      </c>
      <c r="R6629" s="27">
        <v>0</v>
      </c>
      <c r="S6629" s="29" t="str" cm="1">
        <f t="array" ref="S6629" xml:space="preserve"> _xlfn.IFS(Q6629 &lt; R6629, "L", Q6629 = R6629, "D", Q6629 &gt; R6629, "W")</f>
        <v>W</v>
      </c>
    </row>
    <row r="6630" spans="16:19" x14ac:dyDescent="0.3">
      <c r="P6630" s="28">
        <v>6624</v>
      </c>
      <c r="Q6630" s="26">
        <v>0</v>
      </c>
      <c r="R6630" s="27">
        <v>1</v>
      </c>
      <c r="S6630" s="29" t="str" cm="1">
        <f t="array" ref="S6630" xml:space="preserve"> _xlfn.IFS(Q6630 &lt; R6630, "L", Q6630 = R6630, "D", Q6630 &gt; R6630, "W")</f>
        <v>L</v>
      </c>
    </row>
    <row r="6631" spans="16:19" x14ac:dyDescent="0.3">
      <c r="P6631" s="28">
        <v>6625</v>
      </c>
      <c r="Q6631" s="26">
        <v>0</v>
      </c>
      <c r="R6631" s="27">
        <v>2</v>
      </c>
      <c r="S6631" s="29" t="str" cm="1">
        <f t="array" ref="S6631" xml:space="preserve"> _xlfn.IFS(Q6631 &lt; R6631, "L", Q6631 = R6631, "D", Q6631 &gt; R6631, "W")</f>
        <v>L</v>
      </c>
    </row>
    <row r="6632" spans="16:19" x14ac:dyDescent="0.3">
      <c r="P6632" s="28">
        <v>6626</v>
      </c>
      <c r="Q6632" s="26">
        <v>4</v>
      </c>
      <c r="R6632" s="27">
        <v>2</v>
      </c>
      <c r="S6632" s="29" t="str" cm="1">
        <f t="array" ref="S6632" xml:space="preserve"> _xlfn.IFS(Q6632 &lt; R6632, "L", Q6632 = R6632, "D", Q6632 &gt; R6632, "W")</f>
        <v>W</v>
      </c>
    </row>
    <row r="6633" spans="16:19" x14ac:dyDescent="0.3">
      <c r="P6633" s="28">
        <v>6627</v>
      </c>
      <c r="Q6633" s="26">
        <v>0</v>
      </c>
      <c r="R6633" s="27">
        <v>2</v>
      </c>
      <c r="S6633" s="29" t="str" cm="1">
        <f t="array" ref="S6633" xml:space="preserve"> _xlfn.IFS(Q6633 &lt; R6633, "L", Q6633 = R6633, "D", Q6633 &gt; R6633, "W")</f>
        <v>L</v>
      </c>
    </row>
    <row r="6634" spans="16:19" x14ac:dyDescent="0.3">
      <c r="P6634" s="28">
        <v>6628</v>
      </c>
      <c r="Q6634" s="26">
        <v>1</v>
      </c>
      <c r="R6634" s="27">
        <v>1</v>
      </c>
      <c r="S6634" s="29" t="str" cm="1">
        <f t="array" ref="S6634" xml:space="preserve"> _xlfn.IFS(Q6634 &lt; R6634, "L", Q6634 = R6634, "D", Q6634 &gt; R6634, "W")</f>
        <v>D</v>
      </c>
    </row>
    <row r="6635" spans="16:19" x14ac:dyDescent="0.3">
      <c r="P6635" s="28">
        <v>6629</v>
      </c>
      <c r="Q6635" s="26">
        <v>0</v>
      </c>
      <c r="R6635" s="27">
        <v>0</v>
      </c>
      <c r="S6635" s="29" t="str" cm="1">
        <f t="array" ref="S6635" xml:space="preserve"> _xlfn.IFS(Q6635 &lt; R6635, "L", Q6635 = R6635, "D", Q6635 &gt; R6635, "W")</f>
        <v>D</v>
      </c>
    </row>
    <row r="6636" spans="16:19" x14ac:dyDescent="0.3">
      <c r="P6636" s="28">
        <v>6630</v>
      </c>
      <c r="Q6636" s="26">
        <v>2</v>
      </c>
      <c r="R6636" s="27">
        <v>2</v>
      </c>
      <c r="S6636" s="29" t="str" cm="1">
        <f t="array" ref="S6636" xml:space="preserve"> _xlfn.IFS(Q6636 &lt; R6636, "L", Q6636 = R6636, "D", Q6636 &gt; R6636, "W")</f>
        <v>D</v>
      </c>
    </row>
    <row r="6637" spans="16:19" x14ac:dyDescent="0.3">
      <c r="P6637" s="28">
        <v>6631</v>
      </c>
      <c r="Q6637" s="26">
        <v>2</v>
      </c>
      <c r="R6637" s="27">
        <v>0</v>
      </c>
      <c r="S6637" s="29" t="str" cm="1">
        <f t="array" ref="S6637" xml:space="preserve"> _xlfn.IFS(Q6637 &lt; R6637, "L", Q6637 = R6637, "D", Q6637 &gt; R6637, "W")</f>
        <v>W</v>
      </c>
    </row>
    <row r="6638" spans="16:19" x14ac:dyDescent="0.3">
      <c r="P6638" s="28">
        <v>6632</v>
      </c>
      <c r="Q6638" s="26">
        <v>2</v>
      </c>
      <c r="R6638" s="27">
        <v>1</v>
      </c>
      <c r="S6638" s="29" t="str" cm="1">
        <f t="array" ref="S6638" xml:space="preserve"> _xlfn.IFS(Q6638 &lt; R6638, "L", Q6638 = R6638, "D", Q6638 &gt; R6638, "W")</f>
        <v>W</v>
      </c>
    </row>
    <row r="6639" spans="16:19" x14ac:dyDescent="0.3">
      <c r="P6639" s="28">
        <v>6633</v>
      </c>
      <c r="Q6639" s="26">
        <v>1</v>
      </c>
      <c r="R6639" s="27">
        <v>0</v>
      </c>
      <c r="S6639" s="29" t="str" cm="1">
        <f t="array" ref="S6639" xml:space="preserve"> _xlfn.IFS(Q6639 &lt; R6639, "L", Q6639 = R6639, "D", Q6639 &gt; R6639, "W")</f>
        <v>W</v>
      </c>
    </row>
    <row r="6640" spans="16:19" x14ac:dyDescent="0.3">
      <c r="P6640" s="28">
        <v>6634</v>
      </c>
      <c r="Q6640" s="26">
        <v>4</v>
      </c>
      <c r="R6640" s="27">
        <v>0</v>
      </c>
      <c r="S6640" s="29" t="str" cm="1">
        <f t="array" ref="S6640" xml:space="preserve"> _xlfn.IFS(Q6640 &lt; R6640, "L", Q6640 = R6640, "D", Q6640 &gt; R6640, "W")</f>
        <v>W</v>
      </c>
    </row>
    <row r="6641" spans="16:19" x14ac:dyDescent="0.3">
      <c r="P6641" s="28">
        <v>6635</v>
      </c>
      <c r="Q6641" s="26">
        <v>2</v>
      </c>
      <c r="R6641" s="27">
        <v>0</v>
      </c>
      <c r="S6641" s="29" t="str" cm="1">
        <f t="array" ref="S6641" xml:space="preserve"> _xlfn.IFS(Q6641 &lt; R6641, "L", Q6641 = R6641, "D", Q6641 &gt; R6641, "W")</f>
        <v>W</v>
      </c>
    </row>
    <row r="6642" spans="16:19" x14ac:dyDescent="0.3">
      <c r="P6642" s="28">
        <v>6636</v>
      </c>
      <c r="Q6642" s="26">
        <v>1</v>
      </c>
      <c r="R6642" s="27">
        <v>0</v>
      </c>
      <c r="S6642" s="29" t="str" cm="1">
        <f t="array" ref="S6642" xml:space="preserve"> _xlfn.IFS(Q6642 &lt; R6642, "L", Q6642 = R6642, "D", Q6642 &gt; R6642, "W")</f>
        <v>W</v>
      </c>
    </row>
    <row r="6643" spans="16:19" x14ac:dyDescent="0.3">
      <c r="P6643" s="28">
        <v>6637</v>
      </c>
      <c r="Q6643" s="26">
        <v>1</v>
      </c>
      <c r="R6643" s="27">
        <v>1</v>
      </c>
      <c r="S6643" s="29" t="str" cm="1">
        <f t="array" ref="S6643" xml:space="preserve"> _xlfn.IFS(Q6643 &lt; R6643, "L", Q6643 = R6643, "D", Q6643 &gt; R6643, "W")</f>
        <v>D</v>
      </c>
    </row>
    <row r="6644" spans="16:19" x14ac:dyDescent="0.3">
      <c r="P6644" s="28">
        <v>6638</v>
      </c>
      <c r="Q6644" s="26">
        <v>3</v>
      </c>
      <c r="R6644" s="27">
        <v>1</v>
      </c>
      <c r="S6644" s="29" t="str" cm="1">
        <f t="array" ref="S6644" xml:space="preserve"> _xlfn.IFS(Q6644 &lt; R6644, "L", Q6644 = R6644, "D", Q6644 &gt; R6644, "W")</f>
        <v>W</v>
      </c>
    </row>
    <row r="6645" spans="16:19" x14ac:dyDescent="0.3">
      <c r="P6645" s="28">
        <v>6639</v>
      </c>
      <c r="Q6645" s="26">
        <v>0</v>
      </c>
      <c r="R6645" s="27">
        <v>1</v>
      </c>
      <c r="S6645" s="29" t="str" cm="1">
        <f t="array" ref="S6645" xml:space="preserve"> _xlfn.IFS(Q6645 &lt; R6645, "L", Q6645 = R6645, "D", Q6645 &gt; R6645, "W")</f>
        <v>L</v>
      </c>
    </row>
    <row r="6646" spans="16:19" x14ac:dyDescent="0.3">
      <c r="P6646" s="28">
        <v>6640</v>
      </c>
      <c r="Q6646" s="26">
        <v>3</v>
      </c>
      <c r="R6646" s="27">
        <v>1</v>
      </c>
      <c r="S6646" s="29" t="str" cm="1">
        <f t="array" ref="S6646" xml:space="preserve"> _xlfn.IFS(Q6646 &lt; R6646, "L", Q6646 = R6646, "D", Q6646 &gt; R6646, "W")</f>
        <v>W</v>
      </c>
    </row>
    <row r="6647" spans="16:19" x14ac:dyDescent="0.3">
      <c r="P6647" s="28">
        <v>6641</v>
      </c>
      <c r="Q6647" s="26">
        <v>1</v>
      </c>
      <c r="R6647" s="27">
        <v>0</v>
      </c>
      <c r="S6647" s="29" t="str" cm="1">
        <f t="array" ref="S6647" xml:space="preserve"> _xlfn.IFS(Q6647 &lt; R6647, "L", Q6647 = R6647, "D", Q6647 &gt; R6647, "W")</f>
        <v>W</v>
      </c>
    </row>
    <row r="6648" spans="16:19" x14ac:dyDescent="0.3">
      <c r="P6648" s="28">
        <v>6642</v>
      </c>
      <c r="Q6648" s="26">
        <v>3</v>
      </c>
      <c r="R6648" s="27">
        <v>2</v>
      </c>
      <c r="S6648" s="29" t="str" cm="1">
        <f t="array" ref="S6648" xml:space="preserve"> _xlfn.IFS(Q6648 &lt; R6648, "L", Q6648 = R6648, "D", Q6648 &gt; R6648, "W")</f>
        <v>W</v>
      </c>
    </row>
    <row r="6649" spans="16:19" x14ac:dyDescent="0.3">
      <c r="P6649" s="28">
        <v>6643</v>
      </c>
      <c r="Q6649" s="26">
        <v>2</v>
      </c>
      <c r="R6649" s="27">
        <v>2</v>
      </c>
      <c r="S6649" s="29" t="str" cm="1">
        <f t="array" ref="S6649" xml:space="preserve"> _xlfn.IFS(Q6649 &lt; R6649, "L", Q6649 = R6649, "D", Q6649 &gt; R6649, "W")</f>
        <v>D</v>
      </c>
    </row>
    <row r="6650" spans="16:19" x14ac:dyDescent="0.3">
      <c r="P6650" s="28">
        <v>6644</v>
      </c>
      <c r="Q6650" s="26">
        <v>1</v>
      </c>
      <c r="R6650" s="27">
        <v>0</v>
      </c>
      <c r="S6650" s="29" t="str" cm="1">
        <f t="array" ref="S6650" xml:space="preserve"> _xlfn.IFS(Q6650 &lt; R6650, "L", Q6650 = R6650, "D", Q6650 &gt; R6650, "W")</f>
        <v>W</v>
      </c>
    </row>
    <row r="6651" spans="16:19" x14ac:dyDescent="0.3">
      <c r="P6651" s="28">
        <v>6645</v>
      </c>
      <c r="Q6651" s="26">
        <v>3</v>
      </c>
      <c r="R6651" s="27">
        <v>2</v>
      </c>
      <c r="S6651" s="29" t="str" cm="1">
        <f t="array" ref="S6651" xml:space="preserve"> _xlfn.IFS(Q6651 &lt; R6651, "L", Q6651 = R6651, "D", Q6651 &gt; R6651, "W")</f>
        <v>W</v>
      </c>
    </row>
    <row r="6652" spans="16:19" x14ac:dyDescent="0.3">
      <c r="P6652" s="28">
        <v>6646</v>
      </c>
      <c r="Q6652" s="26">
        <v>2</v>
      </c>
      <c r="R6652" s="27">
        <v>0</v>
      </c>
      <c r="S6652" s="29" t="str" cm="1">
        <f t="array" ref="S6652" xml:space="preserve"> _xlfn.IFS(Q6652 &lt; R6652, "L", Q6652 = R6652, "D", Q6652 &gt; R6652, "W")</f>
        <v>W</v>
      </c>
    </row>
    <row r="6653" spans="16:19" x14ac:dyDescent="0.3">
      <c r="P6653" s="28">
        <v>6647</v>
      </c>
      <c r="Q6653" s="26">
        <v>2</v>
      </c>
      <c r="R6653" s="27">
        <v>2</v>
      </c>
      <c r="S6653" s="29" t="str" cm="1">
        <f t="array" ref="S6653" xml:space="preserve"> _xlfn.IFS(Q6653 &lt; R6653, "L", Q6653 = R6653, "D", Q6653 &gt; R6653, "W")</f>
        <v>D</v>
      </c>
    </row>
    <row r="6654" spans="16:19" x14ac:dyDescent="0.3">
      <c r="P6654" s="28">
        <v>6648</v>
      </c>
      <c r="Q6654" s="26">
        <v>3</v>
      </c>
      <c r="R6654" s="27">
        <v>2</v>
      </c>
      <c r="S6654" s="29" t="str" cm="1">
        <f t="array" ref="S6654" xml:space="preserve"> _xlfn.IFS(Q6654 &lt; R6654, "L", Q6654 = R6654, "D", Q6654 &gt; R6654, "W")</f>
        <v>W</v>
      </c>
    </row>
    <row r="6655" spans="16:19" x14ac:dyDescent="0.3">
      <c r="P6655" s="28">
        <v>6649</v>
      </c>
      <c r="Q6655" s="26">
        <v>4</v>
      </c>
      <c r="R6655" s="27">
        <v>1</v>
      </c>
      <c r="S6655" s="29" t="str" cm="1">
        <f t="array" ref="S6655" xml:space="preserve"> _xlfn.IFS(Q6655 &lt; R6655, "L", Q6655 = R6655, "D", Q6655 &gt; R6655, "W")</f>
        <v>W</v>
      </c>
    </row>
    <row r="6656" spans="16:19" x14ac:dyDescent="0.3">
      <c r="P6656" s="28">
        <v>6650</v>
      </c>
      <c r="Q6656" s="26">
        <v>1</v>
      </c>
      <c r="R6656" s="27">
        <v>1</v>
      </c>
      <c r="S6656" s="29" t="str" cm="1">
        <f t="array" ref="S6656" xml:space="preserve"> _xlfn.IFS(Q6656 &lt; R6656, "L", Q6656 = R6656, "D", Q6656 &gt; R6656, "W")</f>
        <v>D</v>
      </c>
    </row>
    <row r="6657" spans="16:19" x14ac:dyDescent="0.3">
      <c r="P6657" s="28">
        <v>6651</v>
      </c>
      <c r="Q6657" s="26">
        <v>2</v>
      </c>
      <c r="R6657" s="27">
        <v>0</v>
      </c>
      <c r="S6657" s="29" t="str" cm="1">
        <f t="array" ref="S6657" xml:space="preserve"> _xlfn.IFS(Q6657 &lt; R6657, "L", Q6657 = R6657, "D", Q6657 &gt; R6657, "W")</f>
        <v>W</v>
      </c>
    </row>
    <row r="6658" spans="16:19" x14ac:dyDescent="0.3">
      <c r="P6658" s="28">
        <v>6652</v>
      </c>
      <c r="Q6658" s="26">
        <v>0</v>
      </c>
      <c r="R6658" s="27">
        <v>2</v>
      </c>
      <c r="S6658" s="29" t="str" cm="1">
        <f t="array" ref="S6658" xml:space="preserve"> _xlfn.IFS(Q6658 &lt; R6658, "L", Q6658 = R6658, "D", Q6658 &gt; R6658, "W")</f>
        <v>L</v>
      </c>
    </row>
    <row r="6659" spans="16:19" x14ac:dyDescent="0.3">
      <c r="P6659" s="28">
        <v>6653</v>
      </c>
      <c r="Q6659" s="26">
        <v>1</v>
      </c>
      <c r="R6659" s="27">
        <v>0</v>
      </c>
      <c r="S6659" s="29" t="str" cm="1">
        <f t="array" ref="S6659" xml:space="preserve"> _xlfn.IFS(Q6659 &lt; R6659, "L", Q6659 = R6659, "D", Q6659 &gt; R6659, "W")</f>
        <v>W</v>
      </c>
    </row>
    <row r="6660" spans="16:19" x14ac:dyDescent="0.3">
      <c r="P6660" s="28">
        <v>6654</v>
      </c>
      <c r="Q6660" s="26">
        <v>2</v>
      </c>
      <c r="R6660" s="27">
        <v>0</v>
      </c>
      <c r="S6660" s="29" t="str" cm="1">
        <f t="array" ref="S6660" xml:space="preserve"> _xlfn.IFS(Q6660 &lt; R6660, "L", Q6660 = R6660, "D", Q6660 &gt; R6660, "W")</f>
        <v>W</v>
      </c>
    </row>
    <row r="6661" spans="16:19" x14ac:dyDescent="0.3">
      <c r="P6661" s="28">
        <v>6655</v>
      </c>
      <c r="Q6661" s="26">
        <v>5</v>
      </c>
      <c r="R6661" s="27">
        <v>0</v>
      </c>
      <c r="S6661" s="29" t="str" cm="1">
        <f t="array" ref="S6661" xml:space="preserve"> _xlfn.IFS(Q6661 &lt; R6661, "L", Q6661 = R6661, "D", Q6661 &gt; R6661, "W")</f>
        <v>W</v>
      </c>
    </row>
    <row r="6662" spans="16:19" x14ac:dyDescent="0.3">
      <c r="P6662" s="28">
        <v>6656</v>
      </c>
      <c r="Q6662" s="26">
        <v>0</v>
      </c>
      <c r="R6662" s="27">
        <v>2</v>
      </c>
      <c r="S6662" s="29" t="str" cm="1">
        <f t="array" ref="S6662" xml:space="preserve"> _xlfn.IFS(Q6662 &lt; R6662, "L", Q6662 = R6662, "D", Q6662 &gt; R6662, "W")</f>
        <v>L</v>
      </c>
    </row>
    <row r="6663" spans="16:19" x14ac:dyDescent="0.3">
      <c r="P6663" s="28">
        <v>6657</v>
      </c>
      <c r="Q6663" s="26">
        <v>1</v>
      </c>
      <c r="R6663" s="27">
        <v>1</v>
      </c>
      <c r="S6663" s="29" t="str" cm="1">
        <f t="array" ref="S6663" xml:space="preserve"> _xlfn.IFS(Q6663 &lt; R6663, "L", Q6663 = R6663, "D", Q6663 &gt; R6663, "W")</f>
        <v>D</v>
      </c>
    </row>
    <row r="6664" spans="16:19" x14ac:dyDescent="0.3">
      <c r="P6664" s="28">
        <v>6658</v>
      </c>
      <c r="Q6664" s="26">
        <v>4</v>
      </c>
      <c r="R6664" s="27">
        <v>0</v>
      </c>
      <c r="S6664" s="29" t="str" cm="1">
        <f t="array" ref="S6664" xml:space="preserve"> _xlfn.IFS(Q6664 &lt; R6664, "L", Q6664 = R6664, "D", Q6664 &gt; R6664, "W")</f>
        <v>W</v>
      </c>
    </row>
    <row r="6665" spans="16:19" x14ac:dyDescent="0.3">
      <c r="P6665" s="28">
        <v>6659</v>
      </c>
      <c r="Q6665" s="26">
        <v>4</v>
      </c>
      <c r="R6665" s="27">
        <v>0</v>
      </c>
      <c r="S6665" s="29" t="str" cm="1">
        <f t="array" ref="S6665" xml:space="preserve"> _xlfn.IFS(Q6665 &lt; R6665, "L", Q6665 = R6665, "D", Q6665 &gt; R6665, "W")</f>
        <v>W</v>
      </c>
    </row>
    <row r="6666" spans="16:19" x14ac:dyDescent="0.3">
      <c r="P6666" s="28">
        <v>6660</v>
      </c>
      <c r="Q6666" s="26">
        <v>3</v>
      </c>
      <c r="R6666" s="27">
        <v>1</v>
      </c>
      <c r="S6666" s="29" t="str" cm="1">
        <f t="array" ref="S6666" xml:space="preserve"> _xlfn.IFS(Q6666 &lt; R6666, "L", Q6666 = R6666, "D", Q6666 &gt; R6666, "W")</f>
        <v>W</v>
      </c>
    </row>
    <row r="6667" spans="16:19" x14ac:dyDescent="0.3">
      <c r="P6667" s="28">
        <v>6661</v>
      </c>
      <c r="Q6667" s="26">
        <v>0</v>
      </c>
      <c r="R6667" s="27">
        <v>0</v>
      </c>
      <c r="S6667" s="29" t="str" cm="1">
        <f t="array" ref="S6667" xml:space="preserve"> _xlfn.IFS(Q6667 &lt; R6667, "L", Q6667 = R6667, "D", Q6667 &gt; R6667, "W")</f>
        <v>D</v>
      </c>
    </row>
    <row r="6668" spans="16:19" x14ac:dyDescent="0.3">
      <c r="P6668" s="28">
        <v>6662</v>
      </c>
      <c r="Q6668" s="26">
        <v>1</v>
      </c>
      <c r="R6668" s="27">
        <v>0</v>
      </c>
      <c r="S6668" s="29" t="str" cm="1">
        <f t="array" ref="S6668" xml:space="preserve"> _xlfn.IFS(Q6668 &lt; R6668, "L", Q6668 = R6668, "D", Q6668 &gt; R6668, "W")</f>
        <v>W</v>
      </c>
    </row>
    <row r="6669" spans="16:19" x14ac:dyDescent="0.3">
      <c r="P6669" s="28">
        <v>6663</v>
      </c>
      <c r="Q6669" s="26">
        <v>0</v>
      </c>
      <c r="R6669" s="27">
        <v>1</v>
      </c>
      <c r="S6669" s="29" t="str" cm="1">
        <f t="array" ref="S6669" xml:space="preserve"> _xlfn.IFS(Q6669 &lt; R6669, "L", Q6669 = R6669, "D", Q6669 &gt; R6669, "W")</f>
        <v>L</v>
      </c>
    </row>
    <row r="6670" spans="16:19" x14ac:dyDescent="0.3">
      <c r="P6670" s="28">
        <v>6664</v>
      </c>
      <c r="Q6670" s="26">
        <v>1</v>
      </c>
      <c r="R6670" s="27">
        <v>0</v>
      </c>
      <c r="S6670" s="29" t="str" cm="1">
        <f t="array" ref="S6670" xml:space="preserve"> _xlfn.IFS(Q6670 &lt; R6670, "L", Q6670 = R6670, "D", Q6670 &gt; R6670, "W")</f>
        <v>W</v>
      </c>
    </row>
    <row r="6671" spans="16:19" x14ac:dyDescent="0.3">
      <c r="P6671" s="28">
        <v>6665</v>
      </c>
      <c r="Q6671" s="26">
        <v>1</v>
      </c>
      <c r="R6671" s="27">
        <v>0</v>
      </c>
      <c r="S6671" s="29" t="str" cm="1">
        <f t="array" ref="S6671" xml:space="preserve"> _xlfn.IFS(Q6671 &lt; R6671, "L", Q6671 = R6671, "D", Q6671 &gt; R6671, "W")</f>
        <v>W</v>
      </c>
    </row>
    <row r="6672" spans="16:19" x14ac:dyDescent="0.3">
      <c r="P6672" s="28">
        <v>6666</v>
      </c>
      <c r="Q6672" s="26">
        <v>1</v>
      </c>
      <c r="R6672" s="27">
        <v>0</v>
      </c>
      <c r="S6672" s="29" t="str" cm="1">
        <f t="array" ref="S6672" xml:space="preserve"> _xlfn.IFS(Q6672 &lt; R6672, "L", Q6672 = R6672, "D", Q6672 &gt; R6672, "W")</f>
        <v>W</v>
      </c>
    </row>
    <row r="6673" spans="16:19" x14ac:dyDescent="0.3">
      <c r="P6673" s="28">
        <v>6667</v>
      </c>
      <c r="Q6673" s="26">
        <v>2</v>
      </c>
      <c r="R6673" s="27">
        <v>0</v>
      </c>
      <c r="S6673" s="29" t="str" cm="1">
        <f t="array" ref="S6673" xml:space="preserve"> _xlfn.IFS(Q6673 &lt; R6673, "L", Q6673 = R6673, "D", Q6673 &gt; R6673, "W")</f>
        <v>W</v>
      </c>
    </row>
    <row r="6674" spans="16:19" x14ac:dyDescent="0.3">
      <c r="P6674" s="28">
        <v>6668</v>
      </c>
      <c r="Q6674" s="26">
        <v>0</v>
      </c>
      <c r="R6674" s="27">
        <v>0</v>
      </c>
      <c r="S6674" s="29" t="str" cm="1">
        <f t="array" ref="S6674" xml:space="preserve"> _xlfn.IFS(Q6674 &lt; R6674, "L", Q6674 = R6674, "D", Q6674 &gt; R6674, "W")</f>
        <v>D</v>
      </c>
    </row>
    <row r="6675" spans="16:19" x14ac:dyDescent="0.3">
      <c r="P6675" s="28">
        <v>6669</v>
      </c>
      <c r="Q6675" s="26">
        <v>1</v>
      </c>
      <c r="R6675" s="27">
        <v>0</v>
      </c>
      <c r="S6675" s="29" t="str" cm="1">
        <f t="array" ref="S6675" xml:space="preserve"> _xlfn.IFS(Q6675 &lt; R6675, "L", Q6675 = R6675, "D", Q6675 &gt; R6675, "W")</f>
        <v>W</v>
      </c>
    </row>
    <row r="6676" spans="16:19" x14ac:dyDescent="0.3">
      <c r="P6676" s="28">
        <v>6670</v>
      </c>
      <c r="Q6676" s="26">
        <v>2</v>
      </c>
      <c r="R6676" s="27">
        <v>0</v>
      </c>
      <c r="S6676" s="29" t="str" cm="1">
        <f t="array" ref="S6676" xml:space="preserve"> _xlfn.IFS(Q6676 &lt; R6676, "L", Q6676 = R6676, "D", Q6676 &gt; R6676, "W")</f>
        <v>W</v>
      </c>
    </row>
    <row r="6677" spans="16:19" x14ac:dyDescent="0.3">
      <c r="P6677" s="28">
        <v>6671</v>
      </c>
      <c r="Q6677" s="26">
        <v>2</v>
      </c>
      <c r="R6677" s="27">
        <v>0</v>
      </c>
      <c r="S6677" s="29" t="str" cm="1">
        <f t="array" ref="S6677" xml:space="preserve"> _xlfn.IFS(Q6677 &lt; R6677, "L", Q6677 = R6677, "D", Q6677 &gt; R6677, "W")</f>
        <v>W</v>
      </c>
    </row>
    <row r="6678" spans="16:19" x14ac:dyDescent="0.3">
      <c r="P6678" s="28">
        <v>6672</v>
      </c>
      <c r="Q6678" s="26">
        <v>0</v>
      </c>
      <c r="R6678" s="27">
        <v>0</v>
      </c>
      <c r="S6678" s="29" t="str" cm="1">
        <f t="array" ref="S6678" xml:space="preserve"> _xlfn.IFS(Q6678 &lt; R6678, "L", Q6678 = R6678, "D", Q6678 &gt; R6678, "W")</f>
        <v>D</v>
      </c>
    </row>
    <row r="6679" spans="16:19" x14ac:dyDescent="0.3">
      <c r="P6679" s="28">
        <v>6673</v>
      </c>
      <c r="Q6679" s="26">
        <v>3</v>
      </c>
      <c r="R6679" s="27">
        <v>0</v>
      </c>
      <c r="S6679" s="29" t="str" cm="1">
        <f t="array" ref="S6679" xml:space="preserve"> _xlfn.IFS(Q6679 &lt; R6679, "L", Q6679 = R6679, "D", Q6679 &gt; R6679, "W")</f>
        <v>W</v>
      </c>
    </row>
    <row r="6680" spans="16:19" x14ac:dyDescent="0.3">
      <c r="P6680" s="28">
        <v>6674</v>
      </c>
      <c r="Q6680" s="26">
        <v>4</v>
      </c>
      <c r="R6680" s="27">
        <v>0</v>
      </c>
      <c r="S6680" s="29" t="str" cm="1">
        <f t="array" ref="S6680" xml:space="preserve"> _xlfn.IFS(Q6680 &lt; R6680, "L", Q6680 = R6680, "D", Q6680 &gt; R6680, "W")</f>
        <v>W</v>
      </c>
    </row>
    <row r="6681" spans="16:19" x14ac:dyDescent="0.3">
      <c r="P6681" s="28">
        <v>6675</v>
      </c>
      <c r="Q6681" s="26">
        <v>2</v>
      </c>
      <c r="R6681" s="27">
        <v>1</v>
      </c>
      <c r="S6681" s="29" t="str" cm="1">
        <f t="array" ref="S6681" xml:space="preserve"> _xlfn.IFS(Q6681 &lt; R6681, "L", Q6681 = R6681, "D", Q6681 &gt; R6681, "W")</f>
        <v>W</v>
      </c>
    </row>
    <row r="6682" spans="16:19" x14ac:dyDescent="0.3">
      <c r="P6682" s="28">
        <v>6676</v>
      </c>
      <c r="Q6682" s="26">
        <v>3</v>
      </c>
      <c r="R6682" s="27">
        <v>0</v>
      </c>
      <c r="S6682" s="29" t="str" cm="1">
        <f t="array" ref="S6682" xml:space="preserve"> _xlfn.IFS(Q6682 &lt; R6682, "L", Q6682 = R6682, "D", Q6682 &gt; R6682, "W")</f>
        <v>W</v>
      </c>
    </row>
    <row r="6683" spans="16:19" x14ac:dyDescent="0.3">
      <c r="P6683" s="28">
        <v>6677</v>
      </c>
      <c r="Q6683" s="26">
        <v>1</v>
      </c>
      <c r="R6683" s="27">
        <v>0</v>
      </c>
      <c r="S6683" s="29" t="str" cm="1">
        <f t="array" ref="S6683" xml:space="preserve"> _xlfn.IFS(Q6683 &lt; R6683, "L", Q6683 = R6683, "D", Q6683 &gt; R6683, "W")</f>
        <v>W</v>
      </c>
    </row>
    <row r="6684" spans="16:19" x14ac:dyDescent="0.3">
      <c r="P6684" s="28">
        <v>6678</v>
      </c>
      <c r="Q6684" s="26">
        <v>3</v>
      </c>
      <c r="R6684" s="27">
        <v>0</v>
      </c>
      <c r="S6684" s="29" t="str" cm="1">
        <f t="array" ref="S6684" xml:space="preserve"> _xlfn.IFS(Q6684 &lt; R6684, "L", Q6684 = R6684, "D", Q6684 &gt; R6684, "W")</f>
        <v>W</v>
      </c>
    </row>
    <row r="6685" spans="16:19" x14ac:dyDescent="0.3">
      <c r="P6685" s="28">
        <v>6679</v>
      </c>
      <c r="Q6685" s="26">
        <v>1</v>
      </c>
      <c r="R6685" s="27">
        <v>1</v>
      </c>
      <c r="S6685" s="29" t="str" cm="1">
        <f t="array" ref="S6685" xml:space="preserve"> _xlfn.IFS(Q6685 &lt; R6685, "L", Q6685 = R6685, "D", Q6685 &gt; R6685, "W")</f>
        <v>D</v>
      </c>
    </row>
    <row r="6686" spans="16:19" x14ac:dyDescent="0.3">
      <c r="P6686" s="28">
        <v>6680</v>
      </c>
      <c r="Q6686" s="26">
        <v>1</v>
      </c>
      <c r="R6686" s="27">
        <v>1</v>
      </c>
      <c r="S6686" s="29" t="str" cm="1">
        <f t="array" ref="S6686" xml:space="preserve"> _xlfn.IFS(Q6686 &lt; R6686, "L", Q6686 = R6686, "D", Q6686 &gt; R6686, "W")</f>
        <v>D</v>
      </c>
    </row>
    <row r="6687" spans="16:19" x14ac:dyDescent="0.3">
      <c r="P6687" s="28">
        <v>6681</v>
      </c>
      <c r="Q6687" s="26">
        <v>1</v>
      </c>
      <c r="R6687" s="27">
        <v>0</v>
      </c>
      <c r="S6687" s="29" t="str" cm="1">
        <f t="array" ref="S6687" xml:space="preserve"> _xlfn.IFS(Q6687 &lt; R6687, "L", Q6687 = R6687, "D", Q6687 &gt; R6687, "W")</f>
        <v>W</v>
      </c>
    </row>
    <row r="6688" spans="16:19" x14ac:dyDescent="0.3">
      <c r="P6688" s="28">
        <v>6682</v>
      </c>
      <c r="Q6688" s="26">
        <v>2</v>
      </c>
      <c r="R6688" s="27">
        <v>0</v>
      </c>
      <c r="S6688" s="29" t="str" cm="1">
        <f t="array" ref="S6688" xml:space="preserve"> _xlfn.IFS(Q6688 &lt; R6688, "L", Q6688 = R6688, "D", Q6688 &gt; R6688, "W")</f>
        <v>W</v>
      </c>
    </row>
    <row r="6689" spans="16:19" x14ac:dyDescent="0.3">
      <c r="P6689" s="28">
        <v>6683</v>
      </c>
      <c r="Q6689" s="26">
        <v>1</v>
      </c>
      <c r="R6689" s="27">
        <v>0</v>
      </c>
      <c r="S6689" s="29" t="str" cm="1">
        <f t="array" ref="S6689" xml:space="preserve"> _xlfn.IFS(Q6689 &lt; R6689, "L", Q6689 = R6689, "D", Q6689 &gt; R6689, "W")</f>
        <v>W</v>
      </c>
    </row>
    <row r="6690" spans="16:19" x14ac:dyDescent="0.3">
      <c r="P6690" s="28">
        <v>6684</v>
      </c>
      <c r="Q6690" s="26">
        <v>0</v>
      </c>
      <c r="R6690" s="27">
        <v>2</v>
      </c>
      <c r="S6690" s="29" t="str" cm="1">
        <f t="array" ref="S6690" xml:space="preserve"> _xlfn.IFS(Q6690 &lt; R6690, "L", Q6690 = R6690, "D", Q6690 &gt; R6690, "W")</f>
        <v>L</v>
      </c>
    </row>
    <row r="6691" spans="16:19" x14ac:dyDescent="0.3">
      <c r="P6691" s="28">
        <v>6685</v>
      </c>
      <c r="Q6691" s="26">
        <v>0</v>
      </c>
      <c r="R6691" s="27">
        <v>1</v>
      </c>
      <c r="S6691" s="29" t="str" cm="1">
        <f t="array" ref="S6691" xml:space="preserve"> _xlfn.IFS(Q6691 &lt; R6691, "L", Q6691 = R6691, "D", Q6691 &gt; R6691, "W")</f>
        <v>L</v>
      </c>
    </row>
    <row r="6692" spans="16:19" x14ac:dyDescent="0.3">
      <c r="P6692" s="28">
        <v>6686</v>
      </c>
      <c r="Q6692" s="26">
        <v>1</v>
      </c>
      <c r="R6692" s="27">
        <v>0</v>
      </c>
      <c r="S6692" s="29" t="str" cm="1">
        <f t="array" ref="S6692" xml:space="preserve"> _xlfn.IFS(Q6692 &lt; R6692, "L", Q6692 = R6692, "D", Q6692 &gt; R6692, "W")</f>
        <v>W</v>
      </c>
    </row>
    <row r="6693" spans="16:19" x14ac:dyDescent="0.3">
      <c r="P6693" s="28">
        <v>6687</v>
      </c>
      <c r="Q6693" s="26">
        <v>5</v>
      </c>
      <c r="R6693" s="27">
        <v>0</v>
      </c>
      <c r="S6693" s="29" t="str" cm="1">
        <f t="array" ref="S6693" xml:space="preserve"> _xlfn.IFS(Q6693 &lt; R6693, "L", Q6693 = R6693, "D", Q6693 &gt; R6693, "W")</f>
        <v>W</v>
      </c>
    </row>
    <row r="6694" spans="16:19" x14ac:dyDescent="0.3">
      <c r="P6694" s="28">
        <v>6688</v>
      </c>
      <c r="Q6694" s="26">
        <v>0</v>
      </c>
      <c r="R6694" s="27">
        <v>1</v>
      </c>
      <c r="S6694" s="29" t="str" cm="1">
        <f t="array" ref="S6694" xml:space="preserve"> _xlfn.IFS(Q6694 &lt; R6694, "L", Q6694 = R6694, "D", Q6694 &gt; R6694, "W")</f>
        <v>L</v>
      </c>
    </row>
    <row r="6695" spans="16:19" x14ac:dyDescent="0.3">
      <c r="P6695" s="28">
        <v>6689</v>
      </c>
      <c r="Q6695" s="26">
        <v>0</v>
      </c>
      <c r="R6695" s="27">
        <v>1</v>
      </c>
      <c r="S6695" s="29" t="str" cm="1">
        <f t="array" ref="S6695" xml:space="preserve"> _xlfn.IFS(Q6695 &lt; R6695, "L", Q6695 = R6695, "D", Q6695 &gt; R6695, "W")</f>
        <v>L</v>
      </c>
    </row>
    <row r="6696" spans="16:19" x14ac:dyDescent="0.3">
      <c r="P6696" s="28">
        <v>6690</v>
      </c>
      <c r="Q6696" s="26">
        <v>4</v>
      </c>
      <c r="R6696" s="27">
        <v>0</v>
      </c>
      <c r="S6696" s="29" t="str" cm="1">
        <f t="array" ref="S6696" xml:space="preserve"> _xlfn.IFS(Q6696 &lt; R6696, "L", Q6696 = R6696, "D", Q6696 &gt; R6696, "W")</f>
        <v>W</v>
      </c>
    </row>
    <row r="6697" spans="16:19" x14ac:dyDescent="0.3">
      <c r="P6697" s="28">
        <v>6691</v>
      </c>
      <c r="Q6697" s="26">
        <v>3</v>
      </c>
      <c r="R6697" s="27">
        <v>0</v>
      </c>
      <c r="S6697" s="29" t="str" cm="1">
        <f t="array" ref="S6697" xml:space="preserve"> _xlfn.IFS(Q6697 &lt; R6697, "L", Q6697 = R6697, "D", Q6697 &gt; R6697, "W")</f>
        <v>W</v>
      </c>
    </row>
    <row r="6698" spans="16:19" x14ac:dyDescent="0.3">
      <c r="P6698" s="28">
        <v>6692</v>
      </c>
      <c r="Q6698" s="26">
        <v>2</v>
      </c>
      <c r="R6698" s="27">
        <v>0</v>
      </c>
      <c r="S6698" s="29" t="str" cm="1">
        <f t="array" ref="S6698" xml:space="preserve"> _xlfn.IFS(Q6698 &lt; R6698, "L", Q6698 = R6698, "D", Q6698 &gt; R6698, "W")</f>
        <v>W</v>
      </c>
    </row>
    <row r="6699" spans="16:19" x14ac:dyDescent="0.3">
      <c r="P6699" s="28">
        <v>6693</v>
      </c>
      <c r="Q6699" s="26">
        <v>2</v>
      </c>
      <c r="R6699" s="27">
        <v>3</v>
      </c>
      <c r="S6699" s="29" t="str" cm="1">
        <f t="array" ref="S6699" xml:space="preserve"> _xlfn.IFS(Q6699 &lt; R6699, "L", Q6699 = R6699, "D", Q6699 &gt; R6699, "W")</f>
        <v>L</v>
      </c>
    </row>
    <row r="6700" spans="16:19" x14ac:dyDescent="0.3">
      <c r="P6700" s="28">
        <v>6694</v>
      </c>
      <c r="Q6700" s="26">
        <v>0</v>
      </c>
      <c r="R6700" s="27">
        <v>0</v>
      </c>
      <c r="S6700" s="29" t="str" cm="1">
        <f t="array" ref="S6700" xml:space="preserve"> _xlfn.IFS(Q6700 &lt; R6700, "L", Q6700 = R6700, "D", Q6700 &gt; R6700, "W")</f>
        <v>D</v>
      </c>
    </row>
    <row r="6701" spans="16:19" x14ac:dyDescent="0.3">
      <c r="P6701" s="28">
        <v>6695</v>
      </c>
      <c r="Q6701" s="26">
        <v>3</v>
      </c>
      <c r="R6701" s="27">
        <v>0</v>
      </c>
      <c r="S6701" s="29" t="str" cm="1">
        <f t="array" ref="S6701" xml:space="preserve"> _xlfn.IFS(Q6701 &lt; R6701, "L", Q6701 = R6701, "D", Q6701 &gt; R6701, "W")</f>
        <v>W</v>
      </c>
    </row>
    <row r="6702" spans="16:19" x14ac:dyDescent="0.3">
      <c r="P6702" s="28">
        <v>6696</v>
      </c>
      <c r="Q6702" s="26">
        <v>1</v>
      </c>
      <c r="R6702" s="27">
        <v>1</v>
      </c>
      <c r="S6702" s="29" t="str" cm="1">
        <f t="array" ref="S6702" xml:space="preserve"> _xlfn.IFS(Q6702 &lt; R6702, "L", Q6702 = R6702, "D", Q6702 &gt; R6702, "W")</f>
        <v>D</v>
      </c>
    </row>
    <row r="6703" spans="16:19" x14ac:dyDescent="0.3">
      <c r="P6703" s="28">
        <v>6697</v>
      </c>
      <c r="Q6703" s="26">
        <v>1</v>
      </c>
      <c r="R6703" s="27">
        <v>1</v>
      </c>
      <c r="S6703" s="29" t="str" cm="1">
        <f t="array" ref="S6703" xml:space="preserve"> _xlfn.IFS(Q6703 &lt; R6703, "L", Q6703 = R6703, "D", Q6703 &gt; R6703, "W")</f>
        <v>D</v>
      </c>
    </row>
    <row r="6704" spans="16:19" x14ac:dyDescent="0.3">
      <c r="P6704" s="28">
        <v>6698</v>
      </c>
      <c r="Q6704" s="26">
        <v>1</v>
      </c>
      <c r="R6704" s="27">
        <v>1</v>
      </c>
      <c r="S6704" s="29" t="str" cm="1">
        <f t="array" ref="S6704" xml:space="preserve"> _xlfn.IFS(Q6704 &lt; R6704, "L", Q6704 = R6704, "D", Q6704 &gt; R6704, "W")</f>
        <v>D</v>
      </c>
    </row>
    <row r="6705" spans="16:19" x14ac:dyDescent="0.3">
      <c r="P6705" s="28">
        <v>6699</v>
      </c>
      <c r="Q6705" s="26">
        <v>2</v>
      </c>
      <c r="R6705" s="27">
        <v>2</v>
      </c>
      <c r="S6705" s="29" t="str" cm="1">
        <f t="array" ref="S6705" xml:space="preserve"> _xlfn.IFS(Q6705 &lt; R6705, "L", Q6705 = R6705, "D", Q6705 &gt; R6705, "W")</f>
        <v>D</v>
      </c>
    </row>
    <row r="6706" spans="16:19" x14ac:dyDescent="0.3">
      <c r="P6706" s="28">
        <v>6700</v>
      </c>
      <c r="Q6706" s="26">
        <v>5</v>
      </c>
      <c r="R6706" s="27">
        <v>0</v>
      </c>
      <c r="S6706" s="29" t="str" cm="1">
        <f t="array" ref="S6706" xml:space="preserve"> _xlfn.IFS(Q6706 &lt; R6706, "L", Q6706 = R6706, "D", Q6706 &gt; R6706, "W")</f>
        <v>W</v>
      </c>
    </row>
    <row r="6707" spans="16:19" x14ac:dyDescent="0.3">
      <c r="P6707" s="28">
        <v>6701</v>
      </c>
      <c r="Q6707" s="26">
        <v>2</v>
      </c>
      <c r="R6707" s="27">
        <v>2</v>
      </c>
      <c r="S6707" s="29" t="str" cm="1">
        <f t="array" ref="S6707" xml:space="preserve"> _xlfn.IFS(Q6707 &lt; R6707, "L", Q6707 = R6707, "D", Q6707 &gt; R6707, "W")</f>
        <v>D</v>
      </c>
    </row>
    <row r="6708" spans="16:19" x14ac:dyDescent="0.3">
      <c r="P6708" s="28">
        <v>6702</v>
      </c>
      <c r="Q6708" s="26">
        <v>1</v>
      </c>
      <c r="R6708" s="27">
        <v>0</v>
      </c>
      <c r="S6708" s="29" t="str" cm="1">
        <f t="array" ref="S6708" xml:space="preserve"> _xlfn.IFS(Q6708 &lt; R6708, "L", Q6708 = R6708, "D", Q6708 &gt; R6708, "W")</f>
        <v>W</v>
      </c>
    </row>
    <row r="6709" spans="16:19" x14ac:dyDescent="0.3">
      <c r="P6709" s="28">
        <v>6703</v>
      </c>
      <c r="Q6709" s="26">
        <v>3</v>
      </c>
      <c r="R6709" s="27">
        <v>1</v>
      </c>
      <c r="S6709" s="29" t="str" cm="1">
        <f t="array" ref="S6709" xml:space="preserve"> _xlfn.IFS(Q6709 &lt; R6709, "L", Q6709 = R6709, "D", Q6709 &gt; R6709, "W")</f>
        <v>W</v>
      </c>
    </row>
    <row r="6710" spans="16:19" x14ac:dyDescent="0.3">
      <c r="P6710" s="28">
        <v>6704</v>
      </c>
      <c r="Q6710" s="26">
        <v>2</v>
      </c>
      <c r="R6710" s="27">
        <v>0</v>
      </c>
      <c r="S6710" s="29" t="str" cm="1">
        <f t="array" ref="S6710" xml:space="preserve"> _xlfn.IFS(Q6710 &lt; R6710, "L", Q6710 = R6710, "D", Q6710 &gt; R6710, "W")</f>
        <v>W</v>
      </c>
    </row>
    <row r="6711" spans="16:19" x14ac:dyDescent="0.3">
      <c r="P6711" s="28">
        <v>6705</v>
      </c>
      <c r="Q6711" s="26">
        <v>3</v>
      </c>
      <c r="R6711" s="27">
        <v>1</v>
      </c>
      <c r="S6711" s="29" t="str" cm="1">
        <f t="array" ref="S6711" xml:space="preserve"> _xlfn.IFS(Q6711 &lt; R6711, "L", Q6711 = R6711, "D", Q6711 &gt; R6711, "W")</f>
        <v>W</v>
      </c>
    </row>
    <row r="6712" spans="16:19" x14ac:dyDescent="0.3">
      <c r="P6712" s="28">
        <v>6706</v>
      </c>
      <c r="Q6712" s="26">
        <v>4</v>
      </c>
      <c r="R6712" s="27">
        <v>2</v>
      </c>
      <c r="S6712" s="29" t="str" cm="1">
        <f t="array" ref="S6712" xml:space="preserve"> _xlfn.IFS(Q6712 &lt; R6712, "L", Q6712 = R6712, "D", Q6712 &gt; R6712, "W")</f>
        <v>W</v>
      </c>
    </row>
    <row r="6713" spans="16:19" x14ac:dyDescent="0.3">
      <c r="P6713" s="28">
        <v>6707</v>
      </c>
      <c r="Q6713" s="26">
        <v>1</v>
      </c>
      <c r="R6713" s="27">
        <v>0</v>
      </c>
      <c r="S6713" s="29" t="str" cm="1">
        <f t="array" ref="S6713" xml:space="preserve"> _xlfn.IFS(Q6713 &lt; R6713, "L", Q6713 = R6713, "D", Q6713 &gt; R6713, "W")</f>
        <v>W</v>
      </c>
    </row>
    <row r="6714" spans="16:19" x14ac:dyDescent="0.3">
      <c r="P6714" s="28">
        <v>6708</v>
      </c>
      <c r="Q6714" s="26">
        <v>1</v>
      </c>
      <c r="R6714" s="27">
        <v>0</v>
      </c>
      <c r="S6714" s="29" t="str" cm="1">
        <f t="array" ref="S6714" xml:space="preserve"> _xlfn.IFS(Q6714 &lt; R6714, "L", Q6714 = R6714, "D", Q6714 &gt; R6714, "W")</f>
        <v>W</v>
      </c>
    </row>
    <row r="6715" spans="16:19" x14ac:dyDescent="0.3">
      <c r="P6715" s="28">
        <v>6709</v>
      </c>
      <c r="Q6715" s="26">
        <v>2</v>
      </c>
      <c r="R6715" s="27">
        <v>1</v>
      </c>
      <c r="S6715" s="29" t="str" cm="1">
        <f t="array" ref="S6715" xml:space="preserve"> _xlfn.IFS(Q6715 &lt; R6715, "L", Q6715 = R6715, "D", Q6715 &gt; R6715, "W")</f>
        <v>W</v>
      </c>
    </row>
    <row r="6716" spans="16:19" x14ac:dyDescent="0.3">
      <c r="P6716" s="28">
        <v>6710</v>
      </c>
      <c r="Q6716" s="26">
        <v>0</v>
      </c>
      <c r="R6716" s="27">
        <v>0</v>
      </c>
      <c r="S6716" s="29" t="str" cm="1">
        <f t="array" ref="S6716" xml:space="preserve"> _xlfn.IFS(Q6716 &lt; R6716, "L", Q6716 = R6716, "D", Q6716 &gt; R6716, "W")</f>
        <v>D</v>
      </c>
    </row>
    <row r="6717" spans="16:19" x14ac:dyDescent="0.3">
      <c r="P6717" s="28">
        <v>6711</v>
      </c>
      <c r="Q6717" s="26">
        <v>0</v>
      </c>
      <c r="R6717" s="27">
        <v>1</v>
      </c>
      <c r="S6717" s="29" t="str" cm="1">
        <f t="array" ref="S6717" xml:space="preserve"> _xlfn.IFS(Q6717 &lt; R6717, "L", Q6717 = R6717, "D", Q6717 &gt; R6717, "W")</f>
        <v>L</v>
      </c>
    </row>
    <row r="6718" spans="16:19" x14ac:dyDescent="0.3">
      <c r="P6718" s="28">
        <v>6712</v>
      </c>
      <c r="Q6718" s="26">
        <v>1</v>
      </c>
      <c r="R6718" s="27">
        <v>1</v>
      </c>
      <c r="S6718" s="29" t="str" cm="1">
        <f t="array" ref="S6718" xml:space="preserve"> _xlfn.IFS(Q6718 &lt; R6718, "L", Q6718 = R6718, "D", Q6718 &gt; R6718, "W")</f>
        <v>D</v>
      </c>
    </row>
    <row r="6719" spans="16:19" x14ac:dyDescent="0.3">
      <c r="P6719" s="28">
        <v>6713</v>
      </c>
      <c r="Q6719" s="26">
        <v>1</v>
      </c>
      <c r="R6719" s="27">
        <v>0</v>
      </c>
      <c r="S6719" s="29" t="str" cm="1">
        <f t="array" ref="S6719" xml:space="preserve"> _xlfn.IFS(Q6719 &lt; R6719, "L", Q6719 = R6719, "D", Q6719 &gt; R6719, "W")</f>
        <v>W</v>
      </c>
    </row>
    <row r="6720" spans="16:19" x14ac:dyDescent="0.3">
      <c r="P6720" s="28">
        <v>6714</v>
      </c>
      <c r="Q6720" s="26">
        <v>1</v>
      </c>
      <c r="R6720" s="27">
        <v>1</v>
      </c>
      <c r="S6720" s="29" t="str" cm="1">
        <f t="array" ref="S6720" xml:space="preserve"> _xlfn.IFS(Q6720 &lt; R6720, "L", Q6720 = R6720, "D", Q6720 &gt; R6720, "W")</f>
        <v>D</v>
      </c>
    </row>
    <row r="6721" spans="16:19" x14ac:dyDescent="0.3">
      <c r="P6721" s="28">
        <v>6715</v>
      </c>
      <c r="Q6721" s="26">
        <v>3</v>
      </c>
      <c r="R6721" s="27">
        <v>1</v>
      </c>
      <c r="S6721" s="29" t="str" cm="1">
        <f t="array" ref="S6721" xml:space="preserve"> _xlfn.IFS(Q6721 &lt; R6721, "L", Q6721 = R6721, "D", Q6721 &gt; R6721, "W")</f>
        <v>W</v>
      </c>
    </row>
    <row r="6722" spans="16:19" x14ac:dyDescent="0.3">
      <c r="P6722" s="28">
        <v>6716</v>
      </c>
      <c r="Q6722" s="26">
        <v>2</v>
      </c>
      <c r="R6722" s="27">
        <v>1</v>
      </c>
      <c r="S6722" s="29" t="str" cm="1">
        <f t="array" ref="S6722" xml:space="preserve"> _xlfn.IFS(Q6722 &lt; R6722, "L", Q6722 = R6722, "D", Q6722 &gt; R6722, "W")</f>
        <v>W</v>
      </c>
    </row>
    <row r="6723" spans="16:19" x14ac:dyDescent="0.3">
      <c r="P6723" s="28">
        <v>6717</v>
      </c>
      <c r="Q6723" s="26">
        <v>1</v>
      </c>
      <c r="R6723" s="27">
        <v>1</v>
      </c>
      <c r="S6723" s="29" t="str" cm="1">
        <f t="array" ref="S6723" xml:space="preserve"> _xlfn.IFS(Q6723 &lt; R6723, "L", Q6723 = R6723, "D", Q6723 &gt; R6723, "W")</f>
        <v>D</v>
      </c>
    </row>
    <row r="6724" spans="16:19" x14ac:dyDescent="0.3">
      <c r="P6724" s="28">
        <v>6718</v>
      </c>
      <c r="Q6724" s="26">
        <v>2</v>
      </c>
      <c r="R6724" s="27">
        <v>0</v>
      </c>
      <c r="S6724" s="29" t="str" cm="1">
        <f t="array" ref="S6724" xml:space="preserve"> _xlfn.IFS(Q6724 &lt; R6724, "L", Q6724 = R6724, "D", Q6724 &gt; R6724, "W")</f>
        <v>W</v>
      </c>
    </row>
    <row r="6725" spans="16:19" x14ac:dyDescent="0.3">
      <c r="P6725" s="28">
        <v>6719</v>
      </c>
      <c r="Q6725" s="26">
        <v>0</v>
      </c>
      <c r="R6725" s="27">
        <v>1</v>
      </c>
      <c r="S6725" s="29" t="str" cm="1">
        <f t="array" ref="S6725" xml:space="preserve"> _xlfn.IFS(Q6725 &lt; R6725, "L", Q6725 = R6725, "D", Q6725 &gt; R6725, "W")</f>
        <v>L</v>
      </c>
    </row>
    <row r="6726" spans="16:19" x14ac:dyDescent="0.3">
      <c r="P6726" s="28">
        <v>6720</v>
      </c>
      <c r="Q6726" s="26">
        <v>1</v>
      </c>
      <c r="R6726" s="27">
        <v>1</v>
      </c>
      <c r="S6726" s="29" t="str" cm="1">
        <f t="array" ref="S6726" xml:space="preserve"> _xlfn.IFS(Q6726 &lt; R6726, "L", Q6726 = R6726, "D", Q6726 &gt; R6726, "W")</f>
        <v>D</v>
      </c>
    </row>
    <row r="6727" spans="16:19" x14ac:dyDescent="0.3">
      <c r="P6727" s="28">
        <v>6721</v>
      </c>
      <c r="Q6727" s="26">
        <v>1</v>
      </c>
      <c r="R6727" s="27">
        <v>2</v>
      </c>
      <c r="S6727" s="29" t="str" cm="1">
        <f t="array" ref="S6727" xml:space="preserve"> _xlfn.IFS(Q6727 &lt; R6727, "L", Q6727 = R6727, "D", Q6727 &gt; R6727, "W")</f>
        <v>L</v>
      </c>
    </row>
    <row r="6728" spans="16:19" x14ac:dyDescent="0.3">
      <c r="P6728" s="28">
        <v>6722</v>
      </c>
      <c r="Q6728" s="26">
        <v>3</v>
      </c>
      <c r="R6728" s="27">
        <v>0</v>
      </c>
      <c r="S6728" s="29" t="str" cm="1">
        <f t="array" ref="S6728" xml:space="preserve"> _xlfn.IFS(Q6728 &lt; R6728, "L", Q6728 = R6728, "D", Q6728 &gt; R6728, "W")</f>
        <v>W</v>
      </c>
    </row>
    <row r="6729" spans="16:19" x14ac:dyDescent="0.3">
      <c r="P6729" s="28">
        <v>6723</v>
      </c>
      <c r="Q6729" s="26">
        <v>1</v>
      </c>
      <c r="R6729" s="27">
        <v>0</v>
      </c>
      <c r="S6729" s="29" t="str" cm="1">
        <f t="array" ref="S6729" xml:space="preserve"> _xlfn.IFS(Q6729 &lt; R6729, "L", Q6729 = R6729, "D", Q6729 &gt; R6729, "W")</f>
        <v>W</v>
      </c>
    </row>
    <row r="6730" spans="16:19" x14ac:dyDescent="0.3">
      <c r="P6730" s="28">
        <v>6724</v>
      </c>
      <c r="Q6730" s="26">
        <v>0</v>
      </c>
      <c r="R6730" s="27">
        <v>0</v>
      </c>
      <c r="S6730" s="29" t="str" cm="1">
        <f t="array" ref="S6730" xml:space="preserve"> _xlfn.IFS(Q6730 &lt; R6730, "L", Q6730 = R6730, "D", Q6730 &gt; R6730, "W")</f>
        <v>D</v>
      </c>
    </row>
    <row r="6731" spans="16:19" x14ac:dyDescent="0.3">
      <c r="P6731" s="28">
        <v>6725</v>
      </c>
      <c r="Q6731" s="26">
        <v>3</v>
      </c>
      <c r="R6731" s="27">
        <v>2</v>
      </c>
      <c r="S6731" s="29" t="str" cm="1">
        <f t="array" ref="S6731" xml:space="preserve"> _xlfn.IFS(Q6731 &lt; R6731, "L", Q6731 = R6731, "D", Q6731 &gt; R6731, "W")</f>
        <v>W</v>
      </c>
    </row>
    <row r="6732" spans="16:19" x14ac:dyDescent="0.3">
      <c r="P6732" s="28">
        <v>6726</v>
      </c>
      <c r="Q6732" s="26">
        <v>0</v>
      </c>
      <c r="R6732" s="27">
        <v>1</v>
      </c>
      <c r="S6732" s="29" t="str" cm="1">
        <f t="array" ref="S6732" xml:space="preserve"> _xlfn.IFS(Q6732 &lt; R6732, "L", Q6732 = R6732, "D", Q6732 &gt; R6732, "W")</f>
        <v>L</v>
      </c>
    </row>
    <row r="6733" spans="16:19" x14ac:dyDescent="0.3">
      <c r="P6733" s="28">
        <v>6727</v>
      </c>
      <c r="Q6733" s="26">
        <v>1</v>
      </c>
      <c r="R6733" s="27">
        <v>1</v>
      </c>
      <c r="S6733" s="29" t="str" cm="1">
        <f t="array" ref="S6733" xml:space="preserve"> _xlfn.IFS(Q6733 &lt; R6733, "L", Q6733 = R6733, "D", Q6733 &gt; R6733, "W")</f>
        <v>D</v>
      </c>
    </row>
    <row r="6734" spans="16:19" x14ac:dyDescent="0.3">
      <c r="P6734" s="28">
        <v>6728</v>
      </c>
      <c r="Q6734" s="26">
        <v>2</v>
      </c>
      <c r="R6734" s="27">
        <v>0</v>
      </c>
      <c r="S6734" s="29" t="str" cm="1">
        <f t="array" ref="S6734" xml:space="preserve"> _xlfn.IFS(Q6734 &lt; R6734, "L", Q6734 = R6734, "D", Q6734 &gt; R6734, "W")</f>
        <v>W</v>
      </c>
    </row>
    <row r="6735" spans="16:19" x14ac:dyDescent="0.3">
      <c r="P6735" s="28">
        <v>6729</v>
      </c>
      <c r="Q6735" s="26">
        <v>1</v>
      </c>
      <c r="R6735" s="27">
        <v>2</v>
      </c>
      <c r="S6735" s="29" t="str" cm="1">
        <f t="array" ref="S6735" xml:space="preserve"> _xlfn.IFS(Q6735 &lt; R6735, "L", Q6735 = R6735, "D", Q6735 &gt; R6735, "W")</f>
        <v>L</v>
      </c>
    </row>
    <row r="6736" spans="16:19" x14ac:dyDescent="0.3">
      <c r="P6736" s="28">
        <v>6730</v>
      </c>
      <c r="Q6736" s="26">
        <v>1</v>
      </c>
      <c r="R6736" s="27">
        <v>1</v>
      </c>
      <c r="S6736" s="29" t="str" cm="1">
        <f t="array" ref="S6736" xml:space="preserve"> _xlfn.IFS(Q6736 &lt; R6736, "L", Q6736 = R6736, "D", Q6736 &gt; R6736, "W")</f>
        <v>D</v>
      </c>
    </row>
    <row r="6737" spans="16:19" x14ac:dyDescent="0.3">
      <c r="P6737" s="28">
        <v>6731</v>
      </c>
      <c r="Q6737" s="26">
        <v>0</v>
      </c>
      <c r="R6737" s="27">
        <v>0</v>
      </c>
      <c r="S6737" s="29" t="str" cm="1">
        <f t="array" ref="S6737" xml:space="preserve"> _xlfn.IFS(Q6737 &lt; R6737, "L", Q6737 = R6737, "D", Q6737 &gt; R6737, "W")</f>
        <v>D</v>
      </c>
    </row>
    <row r="6738" spans="16:19" x14ac:dyDescent="0.3">
      <c r="P6738" s="28">
        <v>6732</v>
      </c>
      <c r="Q6738" s="26">
        <v>3</v>
      </c>
      <c r="R6738" s="27">
        <v>1</v>
      </c>
      <c r="S6738" s="29" t="str" cm="1">
        <f t="array" ref="S6738" xml:space="preserve"> _xlfn.IFS(Q6738 &lt; R6738, "L", Q6738 = R6738, "D", Q6738 &gt; R6738, "W")</f>
        <v>W</v>
      </c>
    </row>
    <row r="6739" spans="16:19" x14ac:dyDescent="0.3">
      <c r="P6739" s="28">
        <v>6733</v>
      </c>
      <c r="Q6739" s="26">
        <v>3</v>
      </c>
      <c r="R6739" s="27">
        <v>1</v>
      </c>
      <c r="S6739" s="29" t="str" cm="1">
        <f t="array" ref="S6739" xml:space="preserve"> _xlfn.IFS(Q6739 &lt; R6739, "L", Q6739 = R6739, "D", Q6739 &gt; R6739, "W")</f>
        <v>W</v>
      </c>
    </row>
    <row r="6740" spans="16:19" x14ac:dyDescent="0.3">
      <c r="P6740" s="28">
        <v>6734</v>
      </c>
      <c r="Q6740" s="26">
        <v>1</v>
      </c>
      <c r="R6740" s="27">
        <v>0</v>
      </c>
      <c r="S6740" s="29" t="str" cm="1">
        <f t="array" ref="S6740" xml:space="preserve"> _xlfn.IFS(Q6740 &lt; R6740, "L", Q6740 = R6740, "D", Q6740 &gt; R6740, "W")</f>
        <v>W</v>
      </c>
    </row>
    <row r="6741" spans="16:19" x14ac:dyDescent="0.3">
      <c r="P6741" s="28">
        <v>6735</v>
      </c>
      <c r="Q6741" s="26">
        <v>3</v>
      </c>
      <c r="R6741" s="27">
        <v>0</v>
      </c>
      <c r="S6741" s="29" t="str" cm="1">
        <f t="array" ref="S6741" xml:space="preserve"> _xlfn.IFS(Q6741 &lt; R6741, "L", Q6741 = R6741, "D", Q6741 &gt; R6741, "W")</f>
        <v>W</v>
      </c>
    </row>
    <row r="6742" spans="16:19" x14ac:dyDescent="0.3">
      <c r="P6742" s="28">
        <v>6736</v>
      </c>
      <c r="Q6742" s="26">
        <v>5</v>
      </c>
      <c r="R6742" s="27">
        <v>1</v>
      </c>
      <c r="S6742" s="29" t="str" cm="1">
        <f t="array" ref="S6742" xml:space="preserve"> _xlfn.IFS(Q6742 &lt; R6742, "L", Q6742 = R6742, "D", Q6742 &gt; R6742, "W")</f>
        <v>W</v>
      </c>
    </row>
    <row r="6743" spans="16:19" x14ac:dyDescent="0.3">
      <c r="P6743" s="28">
        <v>6737</v>
      </c>
      <c r="Q6743" s="26">
        <v>0</v>
      </c>
      <c r="R6743" s="27">
        <v>2</v>
      </c>
      <c r="S6743" s="29" t="str" cm="1">
        <f t="array" ref="S6743" xml:space="preserve"> _xlfn.IFS(Q6743 &lt; R6743, "L", Q6743 = R6743, "D", Q6743 &gt; R6743, "W")</f>
        <v>L</v>
      </c>
    </row>
    <row r="6744" spans="16:19" x14ac:dyDescent="0.3">
      <c r="P6744" s="28">
        <v>6738</v>
      </c>
      <c r="Q6744" s="26">
        <v>0</v>
      </c>
      <c r="R6744" s="27">
        <v>3</v>
      </c>
      <c r="S6744" s="29" t="str" cm="1">
        <f t="array" ref="S6744" xml:space="preserve"> _xlfn.IFS(Q6744 &lt; R6744, "L", Q6744 = R6744, "D", Q6744 &gt; R6744, "W")</f>
        <v>L</v>
      </c>
    </row>
    <row r="6745" spans="16:19" x14ac:dyDescent="0.3">
      <c r="P6745" s="28">
        <v>6739</v>
      </c>
      <c r="Q6745" s="26">
        <v>2</v>
      </c>
      <c r="R6745" s="27">
        <v>1</v>
      </c>
      <c r="S6745" s="29" t="str" cm="1">
        <f t="array" ref="S6745" xml:space="preserve"> _xlfn.IFS(Q6745 &lt; R6745, "L", Q6745 = R6745, "D", Q6745 &gt; R6745, "W")</f>
        <v>W</v>
      </c>
    </row>
    <row r="6746" spans="16:19" x14ac:dyDescent="0.3">
      <c r="P6746" s="28">
        <v>6740</v>
      </c>
      <c r="Q6746" s="26">
        <v>0</v>
      </c>
      <c r="R6746" s="27">
        <v>1</v>
      </c>
      <c r="S6746" s="29" t="str" cm="1">
        <f t="array" ref="S6746" xml:space="preserve"> _xlfn.IFS(Q6746 &lt; R6746, "L", Q6746 = R6746, "D", Q6746 &gt; R6746, "W")</f>
        <v>L</v>
      </c>
    </row>
    <row r="6747" spans="16:19" x14ac:dyDescent="0.3">
      <c r="P6747" s="28">
        <v>6741</v>
      </c>
      <c r="Q6747" s="26">
        <v>2</v>
      </c>
      <c r="R6747" s="27">
        <v>0</v>
      </c>
      <c r="S6747" s="29" t="str" cm="1">
        <f t="array" ref="S6747" xml:space="preserve"> _xlfn.IFS(Q6747 &lt; R6747, "L", Q6747 = R6747, "D", Q6747 &gt; R6747, "W")</f>
        <v>W</v>
      </c>
    </row>
    <row r="6748" spans="16:19" x14ac:dyDescent="0.3">
      <c r="P6748" s="28">
        <v>6742</v>
      </c>
      <c r="Q6748" s="26">
        <v>1</v>
      </c>
      <c r="R6748" s="27">
        <v>1</v>
      </c>
      <c r="S6748" s="29" t="str" cm="1">
        <f t="array" ref="S6748" xml:space="preserve"> _xlfn.IFS(Q6748 &lt; R6748, "L", Q6748 = R6748, "D", Q6748 &gt; R6748, "W")</f>
        <v>D</v>
      </c>
    </row>
    <row r="6749" spans="16:19" x14ac:dyDescent="0.3">
      <c r="P6749" s="28">
        <v>6743</v>
      </c>
      <c r="Q6749" s="26">
        <v>2</v>
      </c>
      <c r="R6749" s="27">
        <v>0</v>
      </c>
      <c r="S6749" s="29" t="str" cm="1">
        <f t="array" ref="S6749" xml:space="preserve"> _xlfn.IFS(Q6749 &lt; R6749, "L", Q6749 = R6749, "D", Q6749 &gt; R6749, "W")</f>
        <v>W</v>
      </c>
    </row>
    <row r="6750" spans="16:19" x14ac:dyDescent="0.3">
      <c r="P6750" s="28">
        <v>6744</v>
      </c>
      <c r="Q6750" s="26">
        <v>0</v>
      </c>
      <c r="R6750" s="27">
        <v>1</v>
      </c>
      <c r="S6750" s="29" t="str" cm="1">
        <f t="array" ref="S6750" xml:space="preserve"> _xlfn.IFS(Q6750 &lt; R6750, "L", Q6750 = R6750, "D", Q6750 &gt; R6750, "W")</f>
        <v>L</v>
      </c>
    </row>
    <row r="6751" spans="16:19" x14ac:dyDescent="0.3">
      <c r="P6751" s="28">
        <v>6745</v>
      </c>
      <c r="Q6751" s="26">
        <v>4</v>
      </c>
      <c r="R6751" s="27">
        <v>0</v>
      </c>
      <c r="S6751" s="29" t="str" cm="1">
        <f t="array" ref="S6751" xml:space="preserve"> _xlfn.IFS(Q6751 &lt; R6751, "L", Q6751 = R6751, "D", Q6751 &gt; R6751, "W")</f>
        <v>W</v>
      </c>
    </row>
    <row r="6752" spans="16:19" x14ac:dyDescent="0.3">
      <c r="P6752" s="28">
        <v>6746</v>
      </c>
      <c r="Q6752" s="26">
        <v>0</v>
      </c>
      <c r="R6752" s="27">
        <v>0</v>
      </c>
      <c r="S6752" s="29" t="str" cm="1">
        <f t="array" ref="S6752" xml:space="preserve"> _xlfn.IFS(Q6752 &lt; R6752, "L", Q6752 = R6752, "D", Q6752 &gt; R6752, "W")</f>
        <v>D</v>
      </c>
    </row>
    <row r="6753" spans="16:19" x14ac:dyDescent="0.3">
      <c r="P6753" s="28">
        <v>6747</v>
      </c>
      <c r="Q6753" s="26">
        <v>2</v>
      </c>
      <c r="R6753" s="27">
        <v>1</v>
      </c>
      <c r="S6753" s="29" t="str" cm="1">
        <f t="array" ref="S6753" xml:space="preserve"> _xlfn.IFS(Q6753 &lt; R6753, "L", Q6753 = R6753, "D", Q6753 &gt; R6753, "W")</f>
        <v>W</v>
      </c>
    </row>
    <row r="6754" spans="16:19" x14ac:dyDescent="0.3">
      <c r="P6754" s="28">
        <v>6748</v>
      </c>
      <c r="Q6754" s="26">
        <v>5</v>
      </c>
      <c r="R6754" s="27">
        <v>0</v>
      </c>
      <c r="S6754" s="29" t="str" cm="1">
        <f t="array" ref="S6754" xml:space="preserve"> _xlfn.IFS(Q6754 &lt; R6754, "L", Q6754 = R6754, "D", Q6754 &gt; R6754, "W")</f>
        <v>W</v>
      </c>
    </row>
    <row r="6755" spans="16:19" x14ac:dyDescent="0.3">
      <c r="P6755" s="28">
        <v>6749</v>
      </c>
      <c r="Q6755" s="26">
        <v>4</v>
      </c>
      <c r="R6755" s="27">
        <v>0</v>
      </c>
      <c r="S6755" s="29" t="str" cm="1">
        <f t="array" ref="S6755" xml:space="preserve"> _xlfn.IFS(Q6755 &lt; R6755, "L", Q6755 = R6755, "D", Q6755 &gt; R6755, "W")</f>
        <v>W</v>
      </c>
    </row>
    <row r="6756" spans="16:19" x14ac:dyDescent="0.3">
      <c r="P6756" s="28">
        <v>6750</v>
      </c>
      <c r="Q6756" s="26">
        <v>3</v>
      </c>
      <c r="R6756" s="27">
        <v>1</v>
      </c>
      <c r="S6756" s="29" t="str" cm="1">
        <f t="array" ref="S6756" xml:space="preserve"> _xlfn.IFS(Q6756 &lt; R6756, "L", Q6756 = R6756, "D", Q6756 &gt; R6756, "W")</f>
        <v>W</v>
      </c>
    </row>
    <row r="6757" spans="16:19" x14ac:dyDescent="0.3">
      <c r="P6757" s="28">
        <v>6751</v>
      </c>
      <c r="Q6757" s="26">
        <v>1</v>
      </c>
      <c r="R6757" s="27">
        <v>1</v>
      </c>
      <c r="S6757" s="29" t="str" cm="1">
        <f t="array" ref="S6757" xml:space="preserve"> _xlfn.IFS(Q6757 &lt; R6757, "L", Q6757 = R6757, "D", Q6757 &gt; R6757, "W")</f>
        <v>D</v>
      </c>
    </row>
    <row r="6758" spans="16:19" x14ac:dyDescent="0.3">
      <c r="P6758" s="28">
        <v>6752</v>
      </c>
      <c r="Q6758" s="26">
        <v>0</v>
      </c>
      <c r="R6758" s="27">
        <v>0</v>
      </c>
      <c r="S6758" s="29" t="str" cm="1">
        <f t="array" ref="S6758" xml:space="preserve"> _xlfn.IFS(Q6758 &lt; R6758, "L", Q6758 = R6758, "D", Q6758 &gt; R6758, "W")</f>
        <v>D</v>
      </c>
    </row>
    <row r="6759" spans="16:19" x14ac:dyDescent="0.3">
      <c r="P6759" s="28">
        <v>6753</v>
      </c>
      <c r="Q6759" s="26">
        <v>1</v>
      </c>
      <c r="R6759" s="27">
        <v>0</v>
      </c>
      <c r="S6759" s="29" t="str" cm="1">
        <f t="array" ref="S6759" xml:space="preserve"> _xlfn.IFS(Q6759 &lt; R6759, "L", Q6759 = R6759, "D", Q6759 &gt; R6759, "W")</f>
        <v>W</v>
      </c>
    </row>
    <row r="6760" spans="16:19" x14ac:dyDescent="0.3">
      <c r="P6760" s="28">
        <v>6754</v>
      </c>
      <c r="Q6760" s="26">
        <v>1</v>
      </c>
      <c r="R6760" s="27">
        <v>0</v>
      </c>
      <c r="S6760" s="29" t="str" cm="1">
        <f t="array" ref="S6760" xml:space="preserve"> _xlfn.IFS(Q6760 &lt; R6760, "L", Q6760 = R6760, "D", Q6760 &gt; R6760, "W")</f>
        <v>W</v>
      </c>
    </row>
    <row r="6761" spans="16:19" x14ac:dyDescent="0.3">
      <c r="P6761" s="28">
        <v>6755</v>
      </c>
      <c r="Q6761" s="26">
        <v>1</v>
      </c>
      <c r="R6761" s="27">
        <v>0</v>
      </c>
      <c r="S6761" s="29" t="str" cm="1">
        <f t="array" ref="S6761" xml:space="preserve"> _xlfn.IFS(Q6761 &lt; R6761, "L", Q6761 = R6761, "D", Q6761 &gt; R6761, "W")</f>
        <v>W</v>
      </c>
    </row>
    <row r="6762" spans="16:19" x14ac:dyDescent="0.3">
      <c r="P6762" s="28">
        <v>6756</v>
      </c>
      <c r="Q6762" s="26">
        <v>0</v>
      </c>
      <c r="R6762" s="27">
        <v>0</v>
      </c>
      <c r="S6762" s="29" t="str" cm="1">
        <f t="array" ref="S6762" xml:space="preserve"> _xlfn.IFS(Q6762 &lt; R6762, "L", Q6762 = R6762, "D", Q6762 &gt; R6762, "W")</f>
        <v>D</v>
      </c>
    </row>
    <row r="6763" spans="16:19" x14ac:dyDescent="0.3">
      <c r="P6763" s="28">
        <v>6757</v>
      </c>
      <c r="Q6763" s="26">
        <v>1</v>
      </c>
      <c r="R6763" s="27">
        <v>0</v>
      </c>
      <c r="S6763" s="29" t="str" cm="1">
        <f t="array" ref="S6763" xml:space="preserve"> _xlfn.IFS(Q6763 &lt; R6763, "L", Q6763 = R6763, "D", Q6763 &gt; R6763, "W")</f>
        <v>W</v>
      </c>
    </row>
    <row r="6764" spans="16:19" x14ac:dyDescent="0.3">
      <c r="P6764" s="28">
        <v>6758</v>
      </c>
      <c r="Q6764" s="26">
        <v>4</v>
      </c>
      <c r="R6764" s="27">
        <v>0</v>
      </c>
      <c r="S6764" s="29" t="str" cm="1">
        <f t="array" ref="S6764" xml:space="preserve"> _xlfn.IFS(Q6764 &lt; R6764, "L", Q6764 = R6764, "D", Q6764 &gt; R6764, "W")</f>
        <v>W</v>
      </c>
    </row>
    <row r="6765" spans="16:19" x14ac:dyDescent="0.3">
      <c r="P6765" s="28">
        <v>6759</v>
      </c>
      <c r="Q6765" s="26">
        <v>4</v>
      </c>
      <c r="R6765" s="27">
        <v>0</v>
      </c>
      <c r="S6765" s="29" t="str" cm="1">
        <f t="array" ref="S6765" xml:space="preserve"> _xlfn.IFS(Q6765 &lt; R6765, "L", Q6765 = R6765, "D", Q6765 &gt; R6765, "W")</f>
        <v>W</v>
      </c>
    </row>
    <row r="6766" spans="16:19" x14ac:dyDescent="0.3">
      <c r="P6766" s="28">
        <v>6760</v>
      </c>
      <c r="Q6766" s="26">
        <v>2</v>
      </c>
      <c r="R6766" s="27">
        <v>0</v>
      </c>
      <c r="S6766" s="29" t="str" cm="1">
        <f t="array" ref="S6766" xml:space="preserve"> _xlfn.IFS(Q6766 &lt; R6766, "L", Q6766 = R6766, "D", Q6766 &gt; R6766, "W")</f>
        <v>W</v>
      </c>
    </row>
    <row r="6767" spans="16:19" x14ac:dyDescent="0.3">
      <c r="P6767" s="28">
        <v>6761</v>
      </c>
      <c r="Q6767" s="26">
        <v>2</v>
      </c>
      <c r="R6767" s="27">
        <v>1</v>
      </c>
      <c r="S6767" s="29" t="str" cm="1">
        <f t="array" ref="S6767" xml:space="preserve"> _xlfn.IFS(Q6767 &lt; R6767, "L", Q6767 = R6767, "D", Q6767 &gt; R6767, "W")</f>
        <v>W</v>
      </c>
    </row>
    <row r="6768" spans="16:19" x14ac:dyDescent="0.3">
      <c r="P6768" s="28">
        <v>6762</v>
      </c>
      <c r="Q6768" s="26">
        <v>1</v>
      </c>
      <c r="R6768" s="27">
        <v>2</v>
      </c>
      <c r="S6768" s="29" t="str" cm="1">
        <f t="array" ref="S6768" xml:space="preserve"> _xlfn.IFS(Q6768 &lt; R6768, "L", Q6768 = R6768, "D", Q6768 &gt; R6768, "W")</f>
        <v>L</v>
      </c>
    </row>
    <row r="6769" spans="16:19" x14ac:dyDescent="0.3">
      <c r="P6769" s="28">
        <v>6763</v>
      </c>
      <c r="Q6769" s="26">
        <v>0</v>
      </c>
      <c r="R6769" s="27">
        <v>0</v>
      </c>
      <c r="S6769" s="29" t="str" cm="1">
        <f t="array" ref="S6769" xml:space="preserve"> _xlfn.IFS(Q6769 &lt; R6769, "L", Q6769 = R6769, "D", Q6769 &gt; R6769, "W")</f>
        <v>D</v>
      </c>
    </row>
    <row r="6770" spans="16:19" x14ac:dyDescent="0.3">
      <c r="P6770" s="28">
        <v>6764</v>
      </c>
      <c r="Q6770" s="26">
        <v>2</v>
      </c>
      <c r="R6770" s="27">
        <v>0</v>
      </c>
      <c r="S6770" s="29" t="str" cm="1">
        <f t="array" ref="S6770" xml:space="preserve"> _xlfn.IFS(Q6770 &lt; R6770, "L", Q6770 = R6770, "D", Q6770 &gt; R6770, "W")</f>
        <v>W</v>
      </c>
    </row>
    <row r="6771" spans="16:19" x14ac:dyDescent="0.3">
      <c r="P6771" s="28">
        <v>6765</v>
      </c>
      <c r="Q6771" s="26">
        <v>2</v>
      </c>
      <c r="R6771" s="27">
        <v>0</v>
      </c>
      <c r="S6771" s="29" t="str" cm="1">
        <f t="array" ref="S6771" xml:space="preserve"> _xlfn.IFS(Q6771 &lt; R6771, "L", Q6771 = R6771, "D", Q6771 &gt; R6771, "W")</f>
        <v>W</v>
      </c>
    </row>
    <row r="6772" spans="16:19" x14ac:dyDescent="0.3">
      <c r="P6772" s="28">
        <v>6766</v>
      </c>
      <c r="Q6772" s="26">
        <v>2</v>
      </c>
      <c r="R6772" s="27">
        <v>0</v>
      </c>
      <c r="S6772" s="29" t="str" cm="1">
        <f t="array" ref="S6772" xml:space="preserve"> _xlfn.IFS(Q6772 &lt; R6772, "L", Q6772 = R6772, "D", Q6772 &gt; R6772, "W")</f>
        <v>W</v>
      </c>
    </row>
    <row r="6773" spans="16:19" x14ac:dyDescent="0.3">
      <c r="P6773" s="28">
        <v>6767</v>
      </c>
      <c r="Q6773" s="26">
        <v>0</v>
      </c>
      <c r="R6773" s="27">
        <v>1</v>
      </c>
      <c r="S6773" s="29" t="str" cm="1">
        <f t="array" ref="S6773" xml:space="preserve"> _xlfn.IFS(Q6773 &lt; R6773, "L", Q6773 = R6773, "D", Q6773 &gt; R6773, "W")</f>
        <v>L</v>
      </c>
    </row>
    <row r="6774" spans="16:19" x14ac:dyDescent="0.3">
      <c r="P6774" s="28">
        <v>6768</v>
      </c>
      <c r="Q6774" s="26">
        <v>1</v>
      </c>
      <c r="R6774" s="27">
        <v>0</v>
      </c>
      <c r="S6774" s="29" t="str" cm="1">
        <f t="array" ref="S6774" xml:space="preserve"> _xlfn.IFS(Q6774 &lt; R6774, "L", Q6774 = R6774, "D", Q6774 &gt; R6774, "W")</f>
        <v>W</v>
      </c>
    </row>
    <row r="6775" spans="16:19" x14ac:dyDescent="0.3">
      <c r="P6775" s="28">
        <v>6769</v>
      </c>
      <c r="Q6775" s="26">
        <v>2</v>
      </c>
      <c r="R6775" s="27">
        <v>1</v>
      </c>
      <c r="S6775" s="29" t="str" cm="1">
        <f t="array" ref="S6775" xml:space="preserve"> _xlfn.IFS(Q6775 &lt; R6775, "L", Q6775 = R6775, "D", Q6775 &gt; R6775, "W")</f>
        <v>W</v>
      </c>
    </row>
    <row r="6776" spans="16:19" x14ac:dyDescent="0.3">
      <c r="P6776" s="28">
        <v>6770</v>
      </c>
      <c r="Q6776" s="26">
        <v>3</v>
      </c>
      <c r="R6776" s="27">
        <v>0</v>
      </c>
      <c r="S6776" s="29" t="str" cm="1">
        <f t="array" ref="S6776" xml:space="preserve"> _xlfn.IFS(Q6776 &lt; R6776, "L", Q6776 = R6776, "D", Q6776 &gt; R6776, "W")</f>
        <v>W</v>
      </c>
    </row>
    <row r="6777" spans="16:19" x14ac:dyDescent="0.3">
      <c r="P6777" s="28">
        <v>6771</v>
      </c>
      <c r="Q6777" s="26">
        <v>3</v>
      </c>
      <c r="R6777" s="27">
        <v>1</v>
      </c>
      <c r="S6777" s="29" t="str" cm="1">
        <f t="array" ref="S6777" xml:space="preserve"> _xlfn.IFS(Q6777 &lt; R6777, "L", Q6777 = R6777, "D", Q6777 &gt; R6777, "W")</f>
        <v>W</v>
      </c>
    </row>
    <row r="6778" spans="16:19" x14ac:dyDescent="0.3">
      <c r="P6778" s="28">
        <v>6772</v>
      </c>
      <c r="Q6778" s="26">
        <v>1</v>
      </c>
      <c r="R6778" s="27">
        <v>1</v>
      </c>
      <c r="S6778" s="29" t="str" cm="1">
        <f t="array" ref="S6778" xml:space="preserve"> _xlfn.IFS(Q6778 &lt; R6778, "L", Q6778 = R6778, "D", Q6778 &gt; R6778, "W")</f>
        <v>D</v>
      </c>
    </row>
    <row r="6779" spans="16:19" x14ac:dyDescent="0.3">
      <c r="P6779" s="28">
        <v>6773</v>
      </c>
      <c r="Q6779" s="26">
        <v>1</v>
      </c>
      <c r="R6779" s="27">
        <v>1</v>
      </c>
      <c r="S6779" s="29" t="str" cm="1">
        <f t="array" ref="S6779" xml:space="preserve"> _xlfn.IFS(Q6779 &lt; R6779, "L", Q6779 = R6779, "D", Q6779 &gt; R6779, "W")</f>
        <v>D</v>
      </c>
    </row>
    <row r="6780" spans="16:19" x14ac:dyDescent="0.3">
      <c r="P6780" s="28">
        <v>6774</v>
      </c>
      <c r="Q6780" s="26">
        <v>1</v>
      </c>
      <c r="R6780" s="27">
        <v>0</v>
      </c>
      <c r="S6780" s="29" t="str" cm="1">
        <f t="array" ref="S6780" xml:space="preserve"> _xlfn.IFS(Q6780 &lt; R6780, "L", Q6780 = R6780, "D", Q6780 &gt; R6780, "W")</f>
        <v>W</v>
      </c>
    </row>
    <row r="6781" spans="16:19" x14ac:dyDescent="0.3">
      <c r="P6781" s="28">
        <v>6775</v>
      </c>
      <c r="Q6781" s="26">
        <v>2</v>
      </c>
      <c r="R6781" s="27">
        <v>0</v>
      </c>
      <c r="S6781" s="29" t="str" cm="1">
        <f t="array" ref="S6781" xml:space="preserve"> _xlfn.IFS(Q6781 &lt; R6781, "L", Q6781 = R6781, "D", Q6781 &gt; R6781, "W")</f>
        <v>W</v>
      </c>
    </row>
    <row r="6782" spans="16:19" x14ac:dyDescent="0.3">
      <c r="P6782" s="28">
        <v>6776</v>
      </c>
      <c r="Q6782" s="26">
        <v>2</v>
      </c>
      <c r="R6782" s="27">
        <v>0</v>
      </c>
      <c r="S6782" s="29" t="str" cm="1">
        <f t="array" ref="S6782" xml:space="preserve"> _xlfn.IFS(Q6782 &lt; R6782, "L", Q6782 = R6782, "D", Q6782 &gt; R6782, "W")</f>
        <v>W</v>
      </c>
    </row>
    <row r="6783" spans="16:19" x14ac:dyDescent="0.3">
      <c r="P6783" s="28">
        <v>6777</v>
      </c>
      <c r="Q6783" s="26">
        <v>3</v>
      </c>
      <c r="R6783" s="27">
        <v>1</v>
      </c>
      <c r="S6783" s="29" t="str" cm="1">
        <f t="array" ref="S6783" xml:space="preserve"> _xlfn.IFS(Q6783 &lt; R6783, "L", Q6783 = R6783, "D", Q6783 &gt; R6783, "W")</f>
        <v>W</v>
      </c>
    </row>
    <row r="6784" spans="16:19" x14ac:dyDescent="0.3">
      <c r="P6784" s="28">
        <v>6778</v>
      </c>
      <c r="Q6784" s="26">
        <v>1</v>
      </c>
      <c r="R6784" s="27">
        <v>0</v>
      </c>
      <c r="S6784" s="29" t="str" cm="1">
        <f t="array" ref="S6784" xml:space="preserve"> _xlfn.IFS(Q6784 &lt; R6784, "L", Q6784 = R6784, "D", Q6784 &gt; R6784, "W")</f>
        <v>W</v>
      </c>
    </row>
    <row r="6785" spans="16:19" x14ac:dyDescent="0.3">
      <c r="P6785" s="28">
        <v>6779</v>
      </c>
      <c r="Q6785" s="26">
        <v>4</v>
      </c>
      <c r="R6785" s="27">
        <v>0</v>
      </c>
      <c r="S6785" s="29" t="str" cm="1">
        <f t="array" ref="S6785" xml:space="preserve"> _xlfn.IFS(Q6785 &lt; R6785, "L", Q6785 = R6785, "D", Q6785 &gt; R6785, "W")</f>
        <v>W</v>
      </c>
    </row>
    <row r="6786" spans="16:19" x14ac:dyDescent="0.3">
      <c r="P6786" s="28">
        <v>6780</v>
      </c>
      <c r="Q6786" s="26">
        <v>1</v>
      </c>
      <c r="R6786" s="27">
        <v>1</v>
      </c>
      <c r="S6786" s="29" t="str" cm="1">
        <f t="array" ref="S6786" xml:space="preserve"> _xlfn.IFS(Q6786 &lt; R6786, "L", Q6786 = R6786, "D", Q6786 &gt; R6786, "W")</f>
        <v>D</v>
      </c>
    </row>
    <row r="6787" spans="16:19" x14ac:dyDescent="0.3">
      <c r="P6787" s="28">
        <v>6781</v>
      </c>
      <c r="Q6787" s="26">
        <v>5</v>
      </c>
      <c r="R6787" s="27">
        <v>0</v>
      </c>
      <c r="S6787" s="29" t="str" cm="1">
        <f t="array" ref="S6787" xml:space="preserve"> _xlfn.IFS(Q6787 &lt; R6787, "L", Q6787 = R6787, "D", Q6787 &gt; R6787, "W")</f>
        <v>W</v>
      </c>
    </row>
    <row r="6788" spans="16:19" x14ac:dyDescent="0.3">
      <c r="P6788" s="28">
        <v>6782</v>
      </c>
      <c r="Q6788" s="26">
        <v>1</v>
      </c>
      <c r="R6788" s="27">
        <v>0</v>
      </c>
      <c r="S6788" s="29" t="str" cm="1">
        <f t="array" ref="S6788" xml:space="preserve"> _xlfn.IFS(Q6788 &lt; R6788, "L", Q6788 = R6788, "D", Q6788 &gt; R6788, "W")</f>
        <v>W</v>
      </c>
    </row>
    <row r="6789" spans="16:19" x14ac:dyDescent="0.3">
      <c r="P6789" s="28">
        <v>6783</v>
      </c>
      <c r="Q6789" s="26">
        <v>3</v>
      </c>
      <c r="R6789" s="27">
        <v>0</v>
      </c>
      <c r="S6789" s="29" t="str" cm="1">
        <f t="array" ref="S6789" xml:space="preserve"> _xlfn.IFS(Q6789 &lt; R6789, "L", Q6789 = R6789, "D", Q6789 &gt; R6789, "W")</f>
        <v>W</v>
      </c>
    </row>
    <row r="6790" spans="16:19" x14ac:dyDescent="0.3">
      <c r="P6790" s="28">
        <v>6784</v>
      </c>
      <c r="Q6790" s="26">
        <v>2</v>
      </c>
      <c r="R6790" s="27">
        <v>1</v>
      </c>
      <c r="S6790" s="29" t="str" cm="1">
        <f t="array" ref="S6790" xml:space="preserve"> _xlfn.IFS(Q6790 &lt; R6790, "L", Q6790 = R6790, "D", Q6790 &gt; R6790, "W")</f>
        <v>W</v>
      </c>
    </row>
    <row r="6791" spans="16:19" x14ac:dyDescent="0.3">
      <c r="P6791" s="28">
        <v>6785</v>
      </c>
      <c r="Q6791" s="26">
        <v>0</v>
      </c>
      <c r="R6791" s="27">
        <v>0</v>
      </c>
      <c r="S6791" s="29" t="str" cm="1">
        <f t="array" ref="S6791" xml:space="preserve"> _xlfn.IFS(Q6791 &lt; R6791, "L", Q6791 = R6791, "D", Q6791 &gt; R6791, "W")</f>
        <v>D</v>
      </c>
    </row>
    <row r="6792" spans="16:19" x14ac:dyDescent="0.3">
      <c r="P6792" s="28">
        <v>6786</v>
      </c>
      <c r="Q6792" s="26">
        <v>2</v>
      </c>
      <c r="R6792" s="27">
        <v>0</v>
      </c>
      <c r="S6792" s="29" t="str" cm="1">
        <f t="array" ref="S6792" xml:space="preserve"> _xlfn.IFS(Q6792 &lt; R6792, "L", Q6792 = R6792, "D", Q6792 &gt; R6792, "W")</f>
        <v>W</v>
      </c>
    </row>
    <row r="6793" spans="16:19" x14ac:dyDescent="0.3">
      <c r="P6793" s="28">
        <v>6787</v>
      </c>
      <c r="Q6793" s="26">
        <v>2</v>
      </c>
      <c r="R6793" s="27">
        <v>0</v>
      </c>
      <c r="S6793" s="29" t="str" cm="1">
        <f t="array" ref="S6793" xml:space="preserve"> _xlfn.IFS(Q6793 &lt; R6793, "L", Q6793 = R6793, "D", Q6793 &gt; R6793, "W")</f>
        <v>W</v>
      </c>
    </row>
    <row r="6794" spans="16:19" x14ac:dyDescent="0.3">
      <c r="P6794" s="28">
        <v>6788</v>
      </c>
      <c r="Q6794" s="26">
        <v>2</v>
      </c>
      <c r="R6794" s="27">
        <v>0</v>
      </c>
      <c r="S6794" s="29" t="str" cm="1">
        <f t="array" ref="S6794" xml:space="preserve"> _xlfn.IFS(Q6794 &lt; R6794, "L", Q6794 = R6794, "D", Q6794 &gt; R6794, "W")</f>
        <v>W</v>
      </c>
    </row>
    <row r="6795" spans="16:19" x14ac:dyDescent="0.3">
      <c r="P6795" s="28">
        <v>6789</v>
      </c>
      <c r="Q6795" s="26">
        <v>2</v>
      </c>
      <c r="R6795" s="27">
        <v>0</v>
      </c>
      <c r="S6795" s="29" t="str" cm="1">
        <f t="array" ref="S6795" xml:space="preserve"> _xlfn.IFS(Q6795 &lt; R6795, "L", Q6795 = R6795, "D", Q6795 &gt; R6795, "W")</f>
        <v>W</v>
      </c>
    </row>
    <row r="6796" spans="16:19" x14ac:dyDescent="0.3">
      <c r="P6796" s="28">
        <v>6790</v>
      </c>
      <c r="Q6796" s="26">
        <v>1</v>
      </c>
      <c r="R6796" s="27">
        <v>1</v>
      </c>
      <c r="S6796" s="29" t="str" cm="1">
        <f t="array" ref="S6796" xml:space="preserve"> _xlfn.IFS(Q6796 &lt; R6796, "L", Q6796 = R6796, "D", Q6796 &gt; R6796, "W")</f>
        <v>D</v>
      </c>
    </row>
    <row r="6797" spans="16:19" x14ac:dyDescent="0.3">
      <c r="P6797" s="28">
        <v>6791</v>
      </c>
      <c r="Q6797" s="26">
        <v>2</v>
      </c>
      <c r="R6797" s="27">
        <v>2</v>
      </c>
      <c r="S6797" s="29" t="str" cm="1">
        <f t="array" ref="S6797" xml:space="preserve"> _xlfn.IFS(Q6797 &lt; R6797, "L", Q6797 = R6797, "D", Q6797 &gt; R6797, "W")</f>
        <v>D</v>
      </c>
    </row>
    <row r="6798" spans="16:19" x14ac:dyDescent="0.3">
      <c r="P6798" s="28">
        <v>6792</v>
      </c>
      <c r="Q6798" s="26">
        <v>1</v>
      </c>
      <c r="R6798" s="27">
        <v>0</v>
      </c>
      <c r="S6798" s="29" t="str" cm="1">
        <f t="array" ref="S6798" xml:space="preserve"> _xlfn.IFS(Q6798 &lt; R6798, "L", Q6798 = R6798, "D", Q6798 &gt; R6798, "W")</f>
        <v>W</v>
      </c>
    </row>
    <row r="6799" spans="16:19" x14ac:dyDescent="0.3">
      <c r="P6799" s="28">
        <v>6793</v>
      </c>
      <c r="Q6799" s="26">
        <v>2</v>
      </c>
      <c r="R6799" s="27">
        <v>1</v>
      </c>
      <c r="S6799" s="29" t="str" cm="1">
        <f t="array" ref="S6799" xml:space="preserve"> _xlfn.IFS(Q6799 &lt; R6799, "L", Q6799 = R6799, "D", Q6799 &gt; R6799, "W")</f>
        <v>W</v>
      </c>
    </row>
    <row r="6800" spans="16:19" x14ac:dyDescent="0.3">
      <c r="P6800" s="28">
        <v>6794</v>
      </c>
      <c r="Q6800" s="26">
        <v>2</v>
      </c>
      <c r="R6800" s="27">
        <v>2</v>
      </c>
      <c r="S6800" s="29" t="str" cm="1">
        <f t="array" ref="S6800" xml:space="preserve"> _xlfn.IFS(Q6800 &lt; R6800, "L", Q6800 = R6800, "D", Q6800 &gt; R6800, "W")</f>
        <v>D</v>
      </c>
    </row>
    <row r="6801" spans="16:19" x14ac:dyDescent="0.3">
      <c r="P6801" s="28">
        <v>6795</v>
      </c>
      <c r="Q6801" s="26">
        <v>0</v>
      </c>
      <c r="R6801" s="27">
        <v>0</v>
      </c>
      <c r="S6801" s="29" t="str" cm="1">
        <f t="array" ref="S6801" xml:space="preserve"> _xlfn.IFS(Q6801 &lt; R6801, "L", Q6801 = R6801, "D", Q6801 &gt; R6801, "W")</f>
        <v>D</v>
      </c>
    </row>
    <row r="6802" spans="16:19" x14ac:dyDescent="0.3">
      <c r="P6802" s="28">
        <v>6796</v>
      </c>
      <c r="Q6802" s="26">
        <v>1</v>
      </c>
      <c r="R6802" s="27">
        <v>0</v>
      </c>
      <c r="S6802" s="29" t="str" cm="1">
        <f t="array" ref="S6802" xml:space="preserve"> _xlfn.IFS(Q6802 &lt; R6802, "L", Q6802 = R6802, "D", Q6802 &gt; R6802, "W")</f>
        <v>W</v>
      </c>
    </row>
    <row r="6803" spans="16:19" x14ac:dyDescent="0.3">
      <c r="P6803" s="28">
        <v>6797</v>
      </c>
      <c r="Q6803" s="26">
        <v>2</v>
      </c>
      <c r="R6803" s="27">
        <v>1</v>
      </c>
      <c r="S6803" s="29" t="str" cm="1">
        <f t="array" ref="S6803" xml:space="preserve"> _xlfn.IFS(Q6803 &lt; R6803, "L", Q6803 = R6803, "D", Q6803 &gt; R6803, "W")</f>
        <v>W</v>
      </c>
    </row>
    <row r="6804" spans="16:19" x14ac:dyDescent="0.3">
      <c r="P6804" s="28">
        <v>6798</v>
      </c>
      <c r="Q6804" s="26">
        <v>0</v>
      </c>
      <c r="R6804" s="27">
        <v>0</v>
      </c>
      <c r="S6804" s="29" t="str" cm="1">
        <f t="array" ref="S6804" xml:space="preserve"> _xlfn.IFS(Q6804 &lt; R6804, "L", Q6804 = R6804, "D", Q6804 &gt; R6804, "W")</f>
        <v>D</v>
      </c>
    </row>
    <row r="6805" spans="16:19" x14ac:dyDescent="0.3">
      <c r="P6805" s="28">
        <v>6799</v>
      </c>
      <c r="Q6805" s="26">
        <v>1</v>
      </c>
      <c r="R6805" s="27">
        <v>0</v>
      </c>
      <c r="S6805" s="29" t="str" cm="1">
        <f t="array" ref="S6805" xml:space="preserve"> _xlfn.IFS(Q6805 &lt; R6805, "L", Q6805 = R6805, "D", Q6805 &gt; R6805, "W")</f>
        <v>W</v>
      </c>
    </row>
    <row r="6806" spans="16:19" x14ac:dyDescent="0.3">
      <c r="P6806" s="28">
        <v>6800</v>
      </c>
      <c r="Q6806" s="26">
        <v>1</v>
      </c>
      <c r="R6806" s="27">
        <v>2</v>
      </c>
      <c r="S6806" s="29" t="str" cm="1">
        <f t="array" ref="S6806" xml:space="preserve"> _xlfn.IFS(Q6806 &lt; R6806, "L", Q6806 = R6806, "D", Q6806 &gt; R6806, "W")</f>
        <v>L</v>
      </c>
    </row>
    <row r="6807" spans="16:19" x14ac:dyDescent="0.3">
      <c r="P6807" s="28">
        <v>6801</v>
      </c>
      <c r="Q6807" s="26">
        <v>3</v>
      </c>
      <c r="R6807" s="27">
        <v>1</v>
      </c>
      <c r="S6807" s="29" t="str" cm="1">
        <f t="array" ref="S6807" xml:space="preserve"> _xlfn.IFS(Q6807 &lt; R6807, "L", Q6807 = R6807, "D", Q6807 &gt; R6807, "W")</f>
        <v>W</v>
      </c>
    </row>
    <row r="6808" spans="16:19" x14ac:dyDescent="0.3">
      <c r="P6808" s="28">
        <v>6802</v>
      </c>
      <c r="Q6808" s="26">
        <v>1</v>
      </c>
      <c r="R6808" s="27">
        <v>1</v>
      </c>
      <c r="S6808" s="29" t="str" cm="1">
        <f t="array" ref="S6808" xml:space="preserve"> _xlfn.IFS(Q6808 &lt; R6808, "L", Q6808 = R6808, "D", Q6808 &gt; R6808, "W")</f>
        <v>D</v>
      </c>
    </row>
    <row r="6809" spans="16:19" x14ac:dyDescent="0.3">
      <c r="P6809" s="28">
        <v>6803</v>
      </c>
      <c r="Q6809" s="26">
        <v>6</v>
      </c>
      <c r="R6809" s="27">
        <v>0</v>
      </c>
      <c r="S6809" s="29" t="str" cm="1">
        <f t="array" ref="S6809" xml:space="preserve"> _xlfn.IFS(Q6809 &lt; R6809, "L", Q6809 = R6809, "D", Q6809 &gt; R6809, "W")</f>
        <v>W</v>
      </c>
    </row>
    <row r="6810" spans="16:19" x14ac:dyDescent="0.3">
      <c r="P6810" s="28">
        <v>6804</v>
      </c>
      <c r="Q6810" s="26">
        <v>3</v>
      </c>
      <c r="R6810" s="27">
        <v>2</v>
      </c>
      <c r="S6810" s="29" t="str" cm="1">
        <f t="array" ref="S6810" xml:space="preserve"> _xlfn.IFS(Q6810 &lt; R6810, "L", Q6810 = R6810, "D", Q6810 &gt; R6810, "W")</f>
        <v>W</v>
      </c>
    </row>
    <row r="6811" spans="16:19" x14ac:dyDescent="0.3">
      <c r="P6811" s="28">
        <v>6805</v>
      </c>
      <c r="Q6811" s="26">
        <v>0</v>
      </c>
      <c r="R6811" s="27">
        <v>3</v>
      </c>
      <c r="S6811" s="29" t="str" cm="1">
        <f t="array" ref="S6811" xml:space="preserve"> _xlfn.IFS(Q6811 &lt; R6811, "L", Q6811 = R6811, "D", Q6811 &gt; R6811, "W")</f>
        <v>L</v>
      </c>
    </row>
    <row r="6812" spans="16:19" x14ac:dyDescent="0.3">
      <c r="P6812" s="28">
        <v>6806</v>
      </c>
      <c r="Q6812" s="26">
        <v>1</v>
      </c>
      <c r="R6812" s="27">
        <v>1</v>
      </c>
      <c r="S6812" s="29" t="str" cm="1">
        <f t="array" ref="S6812" xml:space="preserve"> _xlfn.IFS(Q6812 &lt; R6812, "L", Q6812 = R6812, "D", Q6812 &gt; R6812, "W")</f>
        <v>D</v>
      </c>
    </row>
    <row r="6813" spans="16:19" x14ac:dyDescent="0.3">
      <c r="P6813" s="28">
        <v>6807</v>
      </c>
      <c r="Q6813" s="26">
        <v>2</v>
      </c>
      <c r="R6813" s="27">
        <v>2</v>
      </c>
      <c r="S6813" s="29" t="str" cm="1">
        <f t="array" ref="S6813" xml:space="preserve"> _xlfn.IFS(Q6813 &lt; R6813, "L", Q6813 = R6813, "D", Q6813 &gt; R6813, "W")</f>
        <v>D</v>
      </c>
    </row>
    <row r="6814" spans="16:19" x14ac:dyDescent="0.3">
      <c r="P6814" s="28">
        <v>6808</v>
      </c>
      <c r="Q6814" s="26">
        <v>0</v>
      </c>
      <c r="R6814" s="27">
        <v>0</v>
      </c>
      <c r="S6814" s="29" t="str" cm="1">
        <f t="array" ref="S6814" xml:space="preserve"> _xlfn.IFS(Q6814 &lt; R6814, "L", Q6814 = R6814, "D", Q6814 &gt; R6814, "W")</f>
        <v>D</v>
      </c>
    </row>
    <row r="6815" spans="16:19" x14ac:dyDescent="0.3">
      <c r="P6815" s="28">
        <v>6809</v>
      </c>
      <c r="Q6815" s="26">
        <v>2</v>
      </c>
      <c r="R6815" s="27">
        <v>0</v>
      </c>
      <c r="S6815" s="29" t="str" cm="1">
        <f t="array" ref="S6815" xml:space="preserve"> _xlfn.IFS(Q6815 &lt; R6815, "L", Q6815 = R6815, "D", Q6815 &gt; R6815, "W")</f>
        <v>W</v>
      </c>
    </row>
    <row r="6816" spans="16:19" x14ac:dyDescent="0.3">
      <c r="P6816" s="28">
        <v>6810</v>
      </c>
      <c r="Q6816" s="26">
        <v>0</v>
      </c>
      <c r="R6816" s="27">
        <v>0</v>
      </c>
      <c r="S6816" s="29" t="str" cm="1">
        <f t="array" ref="S6816" xml:space="preserve"> _xlfn.IFS(Q6816 &lt; R6816, "L", Q6816 = R6816, "D", Q6816 &gt; R6816, "W")</f>
        <v>D</v>
      </c>
    </row>
    <row r="6817" spans="16:19" x14ac:dyDescent="0.3">
      <c r="P6817" s="28">
        <v>6811</v>
      </c>
      <c r="Q6817" s="26">
        <v>2</v>
      </c>
      <c r="R6817" s="27">
        <v>0</v>
      </c>
      <c r="S6817" s="29" t="str" cm="1">
        <f t="array" ref="S6817" xml:space="preserve"> _xlfn.IFS(Q6817 &lt; R6817, "L", Q6817 = R6817, "D", Q6817 &gt; R6817, "W")</f>
        <v>W</v>
      </c>
    </row>
    <row r="6818" spans="16:19" x14ac:dyDescent="0.3">
      <c r="P6818" s="28">
        <v>6812</v>
      </c>
      <c r="Q6818" s="26">
        <v>1</v>
      </c>
      <c r="R6818" s="27">
        <v>0</v>
      </c>
      <c r="S6818" s="29" t="str" cm="1">
        <f t="array" ref="S6818" xml:space="preserve"> _xlfn.IFS(Q6818 &lt; R6818, "L", Q6818 = R6818, "D", Q6818 &gt; R6818, "W")</f>
        <v>W</v>
      </c>
    </row>
    <row r="6819" spans="16:19" x14ac:dyDescent="0.3">
      <c r="P6819" s="28">
        <v>6813</v>
      </c>
      <c r="Q6819" s="26">
        <v>3</v>
      </c>
      <c r="R6819" s="27">
        <v>0</v>
      </c>
      <c r="S6819" s="29" t="str" cm="1">
        <f t="array" ref="S6819" xml:space="preserve"> _xlfn.IFS(Q6819 &lt; R6819, "L", Q6819 = R6819, "D", Q6819 &gt; R6819, "W")</f>
        <v>W</v>
      </c>
    </row>
    <row r="6820" spans="16:19" x14ac:dyDescent="0.3">
      <c r="P6820" s="28">
        <v>6814</v>
      </c>
      <c r="Q6820" s="26">
        <v>0</v>
      </c>
      <c r="R6820" s="27">
        <v>1</v>
      </c>
      <c r="S6820" s="29" t="str" cm="1">
        <f t="array" ref="S6820" xml:space="preserve"> _xlfn.IFS(Q6820 &lt; R6820, "L", Q6820 = R6820, "D", Q6820 &gt; R6820, "W")</f>
        <v>L</v>
      </c>
    </row>
    <row r="6821" spans="16:19" x14ac:dyDescent="0.3">
      <c r="P6821" s="28">
        <v>6815</v>
      </c>
      <c r="Q6821" s="26">
        <v>3</v>
      </c>
      <c r="R6821" s="27">
        <v>0</v>
      </c>
      <c r="S6821" s="29" t="str" cm="1">
        <f t="array" ref="S6821" xml:space="preserve"> _xlfn.IFS(Q6821 &lt; R6821, "L", Q6821 = R6821, "D", Q6821 &gt; R6821, "W")</f>
        <v>W</v>
      </c>
    </row>
    <row r="6822" spans="16:19" x14ac:dyDescent="0.3">
      <c r="P6822" s="28">
        <v>6816</v>
      </c>
      <c r="Q6822" s="26">
        <v>1</v>
      </c>
      <c r="R6822" s="27">
        <v>1</v>
      </c>
      <c r="S6822" s="29" t="str" cm="1">
        <f t="array" ref="S6822" xml:space="preserve"> _xlfn.IFS(Q6822 &lt; R6822, "L", Q6822 = R6822, "D", Q6822 &gt; R6822, "W")</f>
        <v>D</v>
      </c>
    </row>
    <row r="6823" spans="16:19" x14ac:dyDescent="0.3">
      <c r="P6823" s="28">
        <v>6817</v>
      </c>
      <c r="Q6823" s="26">
        <v>3</v>
      </c>
      <c r="R6823" s="27">
        <v>0</v>
      </c>
      <c r="S6823" s="29" t="str" cm="1">
        <f t="array" ref="S6823" xml:space="preserve"> _xlfn.IFS(Q6823 &lt; R6823, "L", Q6823 = R6823, "D", Q6823 &gt; R6823, "W")</f>
        <v>W</v>
      </c>
    </row>
    <row r="6824" spans="16:19" x14ac:dyDescent="0.3">
      <c r="P6824" s="28">
        <v>6818</v>
      </c>
      <c r="Q6824" s="26">
        <v>4</v>
      </c>
      <c r="R6824" s="27">
        <v>1</v>
      </c>
      <c r="S6824" s="29" t="str" cm="1">
        <f t="array" ref="S6824" xml:space="preserve"> _xlfn.IFS(Q6824 &lt; R6824, "L", Q6824 = R6824, "D", Q6824 &gt; R6824, "W")</f>
        <v>W</v>
      </c>
    </row>
    <row r="6825" spans="16:19" x14ac:dyDescent="0.3">
      <c r="P6825" s="28">
        <v>6819</v>
      </c>
      <c r="Q6825" s="26">
        <v>2</v>
      </c>
      <c r="R6825" s="27">
        <v>1</v>
      </c>
      <c r="S6825" s="29" t="str" cm="1">
        <f t="array" ref="S6825" xml:space="preserve"> _xlfn.IFS(Q6825 &lt; R6825, "L", Q6825 = R6825, "D", Q6825 &gt; R6825, "W")</f>
        <v>W</v>
      </c>
    </row>
    <row r="6826" spans="16:19" x14ac:dyDescent="0.3">
      <c r="P6826" s="28">
        <v>6820</v>
      </c>
      <c r="Q6826" s="26">
        <v>4</v>
      </c>
      <c r="R6826" s="27">
        <v>1</v>
      </c>
      <c r="S6826" s="29" t="str" cm="1">
        <f t="array" ref="S6826" xml:space="preserve"> _xlfn.IFS(Q6826 &lt; R6826, "L", Q6826 = R6826, "D", Q6826 &gt; R6826, "W")</f>
        <v>W</v>
      </c>
    </row>
    <row r="6827" spans="16:19" x14ac:dyDescent="0.3">
      <c r="P6827" s="28">
        <v>6821</v>
      </c>
      <c r="Q6827" s="26">
        <v>1</v>
      </c>
      <c r="R6827" s="27">
        <v>0</v>
      </c>
      <c r="S6827" s="29" t="str" cm="1">
        <f t="array" ref="S6827" xml:space="preserve"> _xlfn.IFS(Q6827 &lt; R6827, "L", Q6827 = R6827, "D", Q6827 &gt; R6827, "W")</f>
        <v>W</v>
      </c>
    </row>
    <row r="6828" spans="16:19" x14ac:dyDescent="0.3">
      <c r="P6828" s="28">
        <v>6822</v>
      </c>
      <c r="Q6828" s="26">
        <v>1</v>
      </c>
      <c r="R6828" s="27">
        <v>0</v>
      </c>
      <c r="S6828" s="29" t="str" cm="1">
        <f t="array" ref="S6828" xml:space="preserve"> _xlfn.IFS(Q6828 &lt; R6828, "L", Q6828 = R6828, "D", Q6828 &gt; R6828, "W")</f>
        <v>W</v>
      </c>
    </row>
    <row r="6829" spans="16:19" x14ac:dyDescent="0.3">
      <c r="P6829" s="28">
        <v>6823</v>
      </c>
      <c r="Q6829" s="26">
        <v>0</v>
      </c>
      <c r="R6829" s="27">
        <v>0</v>
      </c>
      <c r="S6829" s="29" t="str" cm="1">
        <f t="array" ref="S6829" xml:space="preserve"> _xlfn.IFS(Q6829 &lt; R6829, "L", Q6829 = R6829, "D", Q6829 &gt; R6829, "W")</f>
        <v>D</v>
      </c>
    </row>
    <row r="6830" spans="16:19" x14ac:dyDescent="0.3">
      <c r="P6830" s="28">
        <v>6824</v>
      </c>
      <c r="Q6830" s="26">
        <v>2</v>
      </c>
      <c r="R6830" s="27">
        <v>0</v>
      </c>
      <c r="S6830" s="29" t="str" cm="1">
        <f t="array" ref="S6830" xml:space="preserve"> _xlfn.IFS(Q6830 &lt; R6830, "L", Q6830 = R6830, "D", Q6830 &gt; R6830, "W")</f>
        <v>W</v>
      </c>
    </row>
    <row r="6831" spans="16:19" x14ac:dyDescent="0.3">
      <c r="P6831" s="28">
        <v>6825</v>
      </c>
      <c r="Q6831" s="26">
        <v>0</v>
      </c>
      <c r="R6831" s="27">
        <v>0</v>
      </c>
      <c r="S6831" s="29" t="str" cm="1">
        <f t="array" ref="S6831" xml:space="preserve"> _xlfn.IFS(Q6831 &lt; R6831, "L", Q6831 = R6831, "D", Q6831 &gt; R6831, "W")</f>
        <v>D</v>
      </c>
    </row>
    <row r="6832" spans="16:19" x14ac:dyDescent="0.3">
      <c r="P6832" s="28">
        <v>6826</v>
      </c>
      <c r="Q6832" s="26">
        <v>2</v>
      </c>
      <c r="R6832" s="27">
        <v>0</v>
      </c>
      <c r="S6832" s="29" t="str" cm="1">
        <f t="array" ref="S6832" xml:space="preserve"> _xlfn.IFS(Q6832 &lt; R6832, "L", Q6832 = R6832, "D", Q6832 &gt; R6832, "W")</f>
        <v>W</v>
      </c>
    </row>
    <row r="6833" spans="16:19" x14ac:dyDescent="0.3">
      <c r="P6833" s="28">
        <v>6827</v>
      </c>
      <c r="Q6833" s="26">
        <v>2</v>
      </c>
      <c r="R6833" s="27">
        <v>0</v>
      </c>
      <c r="S6833" s="29" t="str" cm="1">
        <f t="array" ref="S6833" xml:space="preserve"> _xlfn.IFS(Q6833 &lt; R6833, "L", Q6833 = R6833, "D", Q6833 &gt; R6833, "W")</f>
        <v>W</v>
      </c>
    </row>
    <row r="6834" spans="16:19" x14ac:dyDescent="0.3">
      <c r="P6834" s="28">
        <v>6828</v>
      </c>
      <c r="Q6834" s="26">
        <v>6</v>
      </c>
      <c r="R6834" s="27">
        <v>0</v>
      </c>
      <c r="S6834" s="29" t="str" cm="1">
        <f t="array" ref="S6834" xml:space="preserve"> _xlfn.IFS(Q6834 &lt; R6834, "L", Q6834 = R6834, "D", Q6834 &gt; R6834, "W")</f>
        <v>W</v>
      </c>
    </row>
    <row r="6835" spans="16:19" x14ac:dyDescent="0.3">
      <c r="P6835" s="28">
        <v>6829</v>
      </c>
      <c r="Q6835" s="26">
        <v>3</v>
      </c>
      <c r="R6835" s="27">
        <v>0</v>
      </c>
      <c r="S6835" s="29" t="str" cm="1">
        <f t="array" ref="S6835" xml:space="preserve"> _xlfn.IFS(Q6835 &lt; R6835, "L", Q6835 = R6835, "D", Q6835 &gt; R6835, "W")</f>
        <v>W</v>
      </c>
    </row>
    <row r="6836" spans="16:19" x14ac:dyDescent="0.3">
      <c r="P6836" s="28">
        <v>6830</v>
      </c>
      <c r="Q6836" s="26">
        <v>1</v>
      </c>
      <c r="R6836" s="27">
        <v>0</v>
      </c>
      <c r="S6836" s="29" t="str" cm="1">
        <f t="array" ref="S6836" xml:space="preserve"> _xlfn.IFS(Q6836 &lt; R6836, "L", Q6836 = R6836, "D", Q6836 &gt; R6836, "W")</f>
        <v>W</v>
      </c>
    </row>
    <row r="6837" spans="16:19" x14ac:dyDescent="0.3">
      <c r="P6837" s="28">
        <v>6831</v>
      </c>
      <c r="Q6837" s="26">
        <v>1</v>
      </c>
      <c r="R6837" s="27">
        <v>1</v>
      </c>
      <c r="S6837" s="29" t="str" cm="1">
        <f t="array" ref="S6837" xml:space="preserve"> _xlfn.IFS(Q6837 &lt; R6837, "L", Q6837 = R6837, "D", Q6837 &gt; R6837, "W")</f>
        <v>D</v>
      </c>
    </row>
    <row r="6838" spans="16:19" x14ac:dyDescent="0.3">
      <c r="P6838" s="28">
        <v>6832</v>
      </c>
      <c r="Q6838" s="26">
        <v>2</v>
      </c>
      <c r="R6838" s="27">
        <v>0</v>
      </c>
      <c r="S6838" s="29" t="str" cm="1">
        <f t="array" ref="S6838" xml:space="preserve"> _xlfn.IFS(Q6838 &lt; R6838, "L", Q6838 = R6838, "D", Q6838 &gt; R6838, "W")</f>
        <v>W</v>
      </c>
    </row>
    <row r="6839" spans="16:19" x14ac:dyDescent="0.3">
      <c r="P6839" s="28">
        <v>6833</v>
      </c>
      <c r="Q6839" s="26">
        <v>3</v>
      </c>
      <c r="R6839" s="27">
        <v>0</v>
      </c>
      <c r="S6839" s="29" t="str" cm="1">
        <f t="array" ref="S6839" xml:space="preserve"> _xlfn.IFS(Q6839 &lt; R6839, "L", Q6839 = R6839, "D", Q6839 &gt; R6839, "W")</f>
        <v>W</v>
      </c>
    </row>
    <row r="6840" spans="16:19" x14ac:dyDescent="0.3">
      <c r="P6840" s="28">
        <v>6834</v>
      </c>
      <c r="Q6840" s="26">
        <v>1</v>
      </c>
      <c r="R6840" s="27">
        <v>1</v>
      </c>
      <c r="S6840" s="29" t="str" cm="1">
        <f t="array" ref="S6840" xml:space="preserve"> _xlfn.IFS(Q6840 &lt; R6840, "L", Q6840 = R6840, "D", Q6840 &gt; R6840, "W")</f>
        <v>D</v>
      </c>
    </row>
    <row r="6841" spans="16:19" x14ac:dyDescent="0.3">
      <c r="P6841" s="28">
        <v>6835</v>
      </c>
      <c r="Q6841" s="26">
        <v>5</v>
      </c>
      <c r="R6841" s="27">
        <v>1</v>
      </c>
      <c r="S6841" s="29" t="str" cm="1">
        <f t="array" ref="S6841" xml:space="preserve"> _xlfn.IFS(Q6841 &lt; R6841, "L", Q6841 = R6841, "D", Q6841 &gt; R6841, "W")</f>
        <v>W</v>
      </c>
    </row>
    <row r="6842" spans="16:19" x14ac:dyDescent="0.3">
      <c r="P6842" s="28">
        <v>6836</v>
      </c>
      <c r="Q6842" s="26">
        <v>1</v>
      </c>
      <c r="R6842" s="27">
        <v>2</v>
      </c>
      <c r="S6842" s="29" t="str" cm="1">
        <f t="array" ref="S6842" xml:space="preserve"> _xlfn.IFS(Q6842 &lt; R6842, "L", Q6842 = R6842, "D", Q6842 &gt; R6842, "W")</f>
        <v>L</v>
      </c>
    </row>
    <row r="6843" spans="16:19" x14ac:dyDescent="0.3">
      <c r="P6843" s="28">
        <v>6837</v>
      </c>
      <c r="Q6843" s="26">
        <v>1</v>
      </c>
      <c r="R6843" s="27">
        <v>1</v>
      </c>
      <c r="S6843" s="29" t="str" cm="1">
        <f t="array" ref="S6843" xml:space="preserve"> _xlfn.IFS(Q6843 &lt; R6843, "L", Q6843 = R6843, "D", Q6843 &gt; R6843, "W")</f>
        <v>D</v>
      </c>
    </row>
    <row r="6844" spans="16:19" x14ac:dyDescent="0.3">
      <c r="P6844" s="28">
        <v>6838</v>
      </c>
      <c r="Q6844" s="26">
        <v>0</v>
      </c>
      <c r="R6844" s="27">
        <v>1</v>
      </c>
      <c r="S6844" s="29" t="str" cm="1">
        <f t="array" ref="S6844" xml:space="preserve"> _xlfn.IFS(Q6844 &lt; R6844, "L", Q6844 = R6844, "D", Q6844 &gt; R6844, "W")</f>
        <v>L</v>
      </c>
    </row>
    <row r="6845" spans="16:19" x14ac:dyDescent="0.3">
      <c r="P6845" s="28">
        <v>6839</v>
      </c>
      <c r="Q6845" s="26">
        <v>4</v>
      </c>
      <c r="R6845" s="27">
        <v>1</v>
      </c>
      <c r="S6845" s="29" t="str" cm="1">
        <f t="array" ref="S6845" xml:space="preserve"> _xlfn.IFS(Q6845 &lt; R6845, "L", Q6845 = R6845, "D", Q6845 &gt; R6845, "W")</f>
        <v>W</v>
      </c>
    </row>
    <row r="6846" spans="16:19" x14ac:dyDescent="0.3">
      <c r="P6846" s="28">
        <v>6840</v>
      </c>
      <c r="Q6846" s="26">
        <v>1</v>
      </c>
      <c r="R6846" s="27">
        <v>0</v>
      </c>
      <c r="S6846" s="29" t="str" cm="1">
        <f t="array" ref="S6846" xml:space="preserve"> _xlfn.IFS(Q6846 &lt; R6846, "L", Q6846 = R6846, "D", Q6846 &gt; R6846, "W")</f>
        <v>W</v>
      </c>
    </row>
    <row r="6847" spans="16:19" x14ac:dyDescent="0.3">
      <c r="P6847" s="28">
        <v>6841</v>
      </c>
      <c r="Q6847" s="26">
        <v>2</v>
      </c>
      <c r="R6847" s="27">
        <v>0</v>
      </c>
      <c r="S6847" s="29" t="str" cm="1">
        <f t="array" ref="S6847" xml:space="preserve"> _xlfn.IFS(Q6847 &lt; R6847, "L", Q6847 = R6847, "D", Q6847 &gt; R6847, "W")</f>
        <v>W</v>
      </c>
    </row>
    <row r="6848" spans="16:19" x14ac:dyDescent="0.3">
      <c r="P6848" s="28">
        <v>6842</v>
      </c>
      <c r="Q6848" s="26">
        <v>3</v>
      </c>
      <c r="R6848" s="27">
        <v>0</v>
      </c>
      <c r="S6848" s="29" t="str" cm="1">
        <f t="array" ref="S6848" xml:space="preserve"> _xlfn.IFS(Q6848 &lt; R6848, "L", Q6848 = R6848, "D", Q6848 &gt; R6848, "W")</f>
        <v>W</v>
      </c>
    </row>
    <row r="6849" spans="16:19" x14ac:dyDescent="0.3">
      <c r="P6849" s="28">
        <v>6843</v>
      </c>
      <c r="Q6849" s="26">
        <v>0</v>
      </c>
      <c r="R6849" s="27">
        <v>0</v>
      </c>
      <c r="S6849" s="29" t="str" cm="1">
        <f t="array" ref="S6849" xml:space="preserve"> _xlfn.IFS(Q6849 &lt; R6849, "L", Q6849 = R6849, "D", Q6849 &gt; R6849, "W")</f>
        <v>D</v>
      </c>
    </row>
    <row r="6850" spans="16:19" x14ac:dyDescent="0.3">
      <c r="P6850" s="28">
        <v>6844</v>
      </c>
      <c r="Q6850" s="26">
        <v>1</v>
      </c>
      <c r="R6850" s="27">
        <v>1</v>
      </c>
      <c r="S6850" s="29" t="str" cm="1">
        <f t="array" ref="S6850" xml:space="preserve"> _xlfn.IFS(Q6850 &lt; R6850, "L", Q6850 = R6850, "D", Q6850 &gt; R6850, "W")</f>
        <v>D</v>
      </c>
    </row>
    <row r="6851" spans="16:19" x14ac:dyDescent="0.3">
      <c r="P6851" s="28">
        <v>6845</v>
      </c>
      <c r="Q6851" s="26">
        <v>2</v>
      </c>
      <c r="R6851" s="27">
        <v>2</v>
      </c>
      <c r="S6851" s="29" t="str" cm="1">
        <f t="array" ref="S6851" xml:space="preserve"> _xlfn.IFS(Q6851 &lt; R6851, "L", Q6851 = R6851, "D", Q6851 &gt; R6851, "W")</f>
        <v>D</v>
      </c>
    </row>
    <row r="6852" spans="16:19" x14ac:dyDescent="0.3">
      <c r="P6852" s="28">
        <v>6846</v>
      </c>
      <c r="Q6852" s="26">
        <v>4</v>
      </c>
      <c r="R6852" s="27">
        <v>0</v>
      </c>
      <c r="S6852" s="29" t="str" cm="1">
        <f t="array" ref="S6852" xml:space="preserve"> _xlfn.IFS(Q6852 &lt; R6852, "L", Q6852 = R6852, "D", Q6852 &gt; R6852, "W")</f>
        <v>W</v>
      </c>
    </row>
    <row r="6853" spans="16:19" x14ac:dyDescent="0.3">
      <c r="P6853" s="28">
        <v>6847</v>
      </c>
      <c r="Q6853" s="26">
        <v>2</v>
      </c>
      <c r="R6853" s="27">
        <v>0</v>
      </c>
      <c r="S6853" s="29" t="str" cm="1">
        <f t="array" ref="S6853" xml:space="preserve"> _xlfn.IFS(Q6853 &lt; R6853, "L", Q6853 = R6853, "D", Q6853 &gt; R6853, "W")</f>
        <v>W</v>
      </c>
    </row>
    <row r="6854" spans="16:19" x14ac:dyDescent="0.3">
      <c r="P6854" s="28">
        <v>6848</v>
      </c>
      <c r="Q6854" s="26">
        <v>3</v>
      </c>
      <c r="R6854" s="27">
        <v>2</v>
      </c>
      <c r="S6854" s="29" t="str" cm="1">
        <f t="array" ref="S6854" xml:space="preserve"> _xlfn.IFS(Q6854 &lt; R6854, "L", Q6854 = R6854, "D", Q6854 &gt; R6854, "W")</f>
        <v>W</v>
      </c>
    </row>
    <row r="6855" spans="16:19" x14ac:dyDescent="0.3">
      <c r="P6855" s="28">
        <v>6849</v>
      </c>
      <c r="Q6855" s="26">
        <v>0</v>
      </c>
      <c r="R6855" s="27">
        <v>0</v>
      </c>
      <c r="S6855" s="29" t="str" cm="1">
        <f t="array" ref="S6855" xml:space="preserve"> _xlfn.IFS(Q6855 &lt; R6855, "L", Q6855 = R6855, "D", Q6855 &gt; R6855, "W")</f>
        <v>D</v>
      </c>
    </row>
    <row r="6856" spans="16:19" x14ac:dyDescent="0.3">
      <c r="P6856" s="28">
        <v>6850</v>
      </c>
      <c r="Q6856" s="26">
        <v>4</v>
      </c>
      <c r="R6856" s="27">
        <v>0</v>
      </c>
      <c r="S6856" s="29" t="str" cm="1">
        <f t="array" ref="S6856" xml:space="preserve"> _xlfn.IFS(Q6856 &lt; R6856, "L", Q6856 = R6856, "D", Q6856 &gt; R6856, "W")</f>
        <v>W</v>
      </c>
    </row>
    <row r="6857" spans="16:19" x14ac:dyDescent="0.3">
      <c r="P6857" s="28">
        <v>6851</v>
      </c>
      <c r="Q6857" s="26">
        <v>2</v>
      </c>
      <c r="R6857" s="27">
        <v>1</v>
      </c>
      <c r="S6857" s="29" t="str" cm="1">
        <f t="array" ref="S6857" xml:space="preserve"> _xlfn.IFS(Q6857 &lt; R6857, "L", Q6857 = R6857, "D", Q6857 &gt; R6857, "W")</f>
        <v>W</v>
      </c>
    </row>
    <row r="6858" spans="16:19" x14ac:dyDescent="0.3">
      <c r="P6858" s="28">
        <v>6852</v>
      </c>
      <c r="Q6858" s="26">
        <v>3</v>
      </c>
      <c r="R6858" s="27">
        <v>0</v>
      </c>
      <c r="S6858" s="29" t="str" cm="1">
        <f t="array" ref="S6858" xml:space="preserve"> _xlfn.IFS(Q6858 &lt; R6858, "L", Q6858 = R6858, "D", Q6858 &gt; R6858, "W")</f>
        <v>W</v>
      </c>
    </row>
    <row r="6859" spans="16:19" x14ac:dyDescent="0.3">
      <c r="P6859" s="28">
        <v>6853</v>
      </c>
      <c r="Q6859" s="26">
        <v>0</v>
      </c>
      <c r="R6859" s="27">
        <v>0</v>
      </c>
      <c r="S6859" s="29" t="str" cm="1">
        <f t="array" ref="S6859" xml:space="preserve"> _xlfn.IFS(Q6859 &lt; R6859, "L", Q6859 = R6859, "D", Q6859 &gt; R6859, "W")</f>
        <v>D</v>
      </c>
    </row>
    <row r="6860" spans="16:19" x14ac:dyDescent="0.3">
      <c r="P6860" s="28">
        <v>6854</v>
      </c>
      <c r="Q6860" s="26">
        <v>2</v>
      </c>
      <c r="R6860" s="27">
        <v>0</v>
      </c>
      <c r="S6860" s="29" t="str" cm="1">
        <f t="array" ref="S6860" xml:space="preserve"> _xlfn.IFS(Q6860 &lt; R6860, "L", Q6860 = R6860, "D", Q6860 &gt; R6860, "W")</f>
        <v>W</v>
      </c>
    </row>
    <row r="6861" spans="16:19" x14ac:dyDescent="0.3">
      <c r="P6861" s="28">
        <v>6855</v>
      </c>
      <c r="Q6861" s="26">
        <v>2</v>
      </c>
      <c r="R6861" s="27">
        <v>0</v>
      </c>
      <c r="S6861" s="29" t="str" cm="1">
        <f t="array" ref="S6861" xml:space="preserve"> _xlfn.IFS(Q6861 &lt; R6861, "L", Q6861 = R6861, "D", Q6861 &gt; R6861, "W")</f>
        <v>W</v>
      </c>
    </row>
    <row r="6862" spans="16:19" x14ac:dyDescent="0.3">
      <c r="P6862" s="28">
        <v>6856</v>
      </c>
      <c r="Q6862" s="26">
        <v>3</v>
      </c>
      <c r="R6862" s="27">
        <v>1</v>
      </c>
      <c r="S6862" s="29" t="str" cm="1">
        <f t="array" ref="S6862" xml:space="preserve"> _xlfn.IFS(Q6862 &lt; R6862, "L", Q6862 = R6862, "D", Q6862 &gt; R6862, "W")</f>
        <v>W</v>
      </c>
    </row>
    <row r="6863" spans="16:19" x14ac:dyDescent="0.3">
      <c r="P6863" s="28">
        <v>6857</v>
      </c>
      <c r="Q6863" s="26">
        <v>1</v>
      </c>
      <c r="R6863" s="27">
        <v>0</v>
      </c>
      <c r="S6863" s="29" t="str" cm="1">
        <f t="array" ref="S6863" xml:space="preserve"> _xlfn.IFS(Q6863 &lt; R6863, "L", Q6863 = R6863, "D", Q6863 &gt; R6863, "W")</f>
        <v>W</v>
      </c>
    </row>
    <row r="6864" spans="16:19" x14ac:dyDescent="0.3">
      <c r="P6864" s="28">
        <v>6858</v>
      </c>
      <c r="Q6864" s="26">
        <v>1</v>
      </c>
      <c r="R6864" s="27">
        <v>1</v>
      </c>
      <c r="S6864" s="29" t="str" cm="1">
        <f t="array" ref="S6864" xml:space="preserve"> _xlfn.IFS(Q6864 &lt; R6864, "L", Q6864 = R6864, "D", Q6864 &gt; R6864, "W")</f>
        <v>D</v>
      </c>
    </row>
    <row r="6865" spans="16:19" x14ac:dyDescent="0.3">
      <c r="P6865" s="28">
        <v>6859</v>
      </c>
      <c r="Q6865" s="26">
        <v>2</v>
      </c>
      <c r="R6865" s="27">
        <v>1</v>
      </c>
      <c r="S6865" s="29" t="str" cm="1">
        <f t="array" ref="S6865" xml:space="preserve"> _xlfn.IFS(Q6865 &lt; R6865, "L", Q6865 = R6865, "D", Q6865 &gt; R6865, "W")</f>
        <v>W</v>
      </c>
    </row>
    <row r="6866" spans="16:19" x14ac:dyDescent="0.3">
      <c r="P6866" s="28">
        <v>6860</v>
      </c>
      <c r="Q6866" s="26">
        <v>1</v>
      </c>
      <c r="R6866" s="27">
        <v>0</v>
      </c>
      <c r="S6866" s="29" t="str" cm="1">
        <f t="array" ref="S6866" xml:space="preserve"> _xlfn.IFS(Q6866 &lt; R6866, "L", Q6866 = R6866, "D", Q6866 &gt; R6866, "W")</f>
        <v>W</v>
      </c>
    </row>
    <row r="6867" spans="16:19" x14ac:dyDescent="0.3">
      <c r="P6867" s="28">
        <v>6861</v>
      </c>
      <c r="Q6867" s="26">
        <v>2</v>
      </c>
      <c r="R6867" s="27">
        <v>1</v>
      </c>
      <c r="S6867" s="29" t="str" cm="1">
        <f t="array" ref="S6867" xml:space="preserve"> _xlfn.IFS(Q6867 &lt; R6867, "L", Q6867 = R6867, "D", Q6867 &gt; R6867, "W")</f>
        <v>W</v>
      </c>
    </row>
    <row r="6868" spans="16:19" x14ac:dyDescent="0.3">
      <c r="P6868" s="28">
        <v>6862</v>
      </c>
      <c r="Q6868" s="26">
        <v>5</v>
      </c>
      <c r="R6868" s="27">
        <v>1</v>
      </c>
      <c r="S6868" s="29" t="str" cm="1">
        <f t="array" ref="S6868" xml:space="preserve"> _xlfn.IFS(Q6868 &lt; R6868, "L", Q6868 = R6868, "D", Q6868 &gt; R6868, "W")</f>
        <v>W</v>
      </c>
    </row>
    <row r="6869" spans="16:19" x14ac:dyDescent="0.3">
      <c r="P6869" s="28">
        <v>6863</v>
      </c>
      <c r="Q6869" s="26">
        <v>2</v>
      </c>
      <c r="R6869" s="27">
        <v>0</v>
      </c>
      <c r="S6869" s="29" t="str" cm="1">
        <f t="array" ref="S6869" xml:space="preserve"> _xlfn.IFS(Q6869 &lt; R6869, "L", Q6869 = R6869, "D", Q6869 &gt; R6869, "W")</f>
        <v>W</v>
      </c>
    </row>
    <row r="6870" spans="16:19" x14ac:dyDescent="0.3">
      <c r="P6870" s="28">
        <v>6864</v>
      </c>
      <c r="Q6870" s="26">
        <v>3</v>
      </c>
      <c r="R6870" s="27">
        <v>0</v>
      </c>
      <c r="S6870" s="29" t="str" cm="1">
        <f t="array" ref="S6870" xml:space="preserve"> _xlfn.IFS(Q6870 &lt; R6870, "L", Q6870 = R6870, "D", Q6870 &gt; R6870, "W")</f>
        <v>W</v>
      </c>
    </row>
    <row r="6871" spans="16:19" x14ac:dyDescent="0.3">
      <c r="P6871" s="28">
        <v>6865</v>
      </c>
      <c r="Q6871" s="26">
        <v>3</v>
      </c>
      <c r="R6871" s="27">
        <v>1</v>
      </c>
      <c r="S6871" s="29" t="str" cm="1">
        <f t="array" ref="S6871" xml:space="preserve"> _xlfn.IFS(Q6871 &lt; R6871, "L", Q6871 = R6871, "D", Q6871 &gt; R6871, "W")</f>
        <v>W</v>
      </c>
    </row>
    <row r="6872" spans="16:19" x14ac:dyDescent="0.3">
      <c r="P6872" s="28">
        <v>6866</v>
      </c>
      <c r="Q6872" s="26">
        <v>0</v>
      </c>
      <c r="R6872" s="27">
        <v>1</v>
      </c>
      <c r="S6872" s="29" t="str" cm="1">
        <f t="array" ref="S6872" xml:space="preserve"> _xlfn.IFS(Q6872 &lt; R6872, "L", Q6872 = R6872, "D", Q6872 &gt; R6872, "W")</f>
        <v>L</v>
      </c>
    </row>
    <row r="6873" spans="16:19" x14ac:dyDescent="0.3">
      <c r="P6873" s="28">
        <v>6867</v>
      </c>
      <c r="Q6873" s="26">
        <v>3</v>
      </c>
      <c r="R6873" s="27">
        <v>0</v>
      </c>
      <c r="S6873" s="29" t="str" cm="1">
        <f t="array" ref="S6873" xml:space="preserve"> _xlfn.IFS(Q6873 &lt; R6873, "L", Q6873 = R6873, "D", Q6873 &gt; R6873, "W")</f>
        <v>W</v>
      </c>
    </row>
    <row r="6874" spans="16:19" x14ac:dyDescent="0.3">
      <c r="P6874" s="28">
        <v>6868</v>
      </c>
      <c r="Q6874" s="26">
        <v>1</v>
      </c>
      <c r="R6874" s="27">
        <v>0</v>
      </c>
      <c r="S6874" s="29" t="str" cm="1">
        <f t="array" ref="S6874" xml:space="preserve"> _xlfn.IFS(Q6874 &lt; R6874, "L", Q6874 = R6874, "D", Q6874 &gt; R6874, "W")</f>
        <v>W</v>
      </c>
    </row>
    <row r="6875" spans="16:19" x14ac:dyDescent="0.3">
      <c r="P6875" s="28">
        <v>6869</v>
      </c>
      <c r="Q6875" s="26">
        <v>1</v>
      </c>
      <c r="R6875" s="27">
        <v>1</v>
      </c>
      <c r="S6875" s="29" t="str" cm="1">
        <f t="array" ref="S6875" xml:space="preserve"> _xlfn.IFS(Q6875 &lt; R6875, "L", Q6875 = R6875, "D", Q6875 &gt; R6875, "W")</f>
        <v>D</v>
      </c>
    </row>
    <row r="6876" spans="16:19" x14ac:dyDescent="0.3">
      <c r="P6876" s="28">
        <v>6870</v>
      </c>
      <c r="Q6876" s="26">
        <v>4</v>
      </c>
      <c r="R6876" s="27">
        <v>0</v>
      </c>
      <c r="S6876" s="29" t="str" cm="1">
        <f t="array" ref="S6876" xml:space="preserve"> _xlfn.IFS(Q6876 &lt; R6876, "L", Q6876 = R6876, "D", Q6876 &gt; R6876, "W")</f>
        <v>W</v>
      </c>
    </row>
    <row r="6877" spans="16:19" x14ac:dyDescent="0.3">
      <c r="P6877" s="28">
        <v>6871</v>
      </c>
      <c r="Q6877" s="26">
        <v>2</v>
      </c>
      <c r="R6877" s="27">
        <v>1</v>
      </c>
      <c r="S6877" s="29" t="str" cm="1">
        <f t="array" ref="S6877" xml:space="preserve"> _xlfn.IFS(Q6877 &lt; R6877, "L", Q6877 = R6877, "D", Q6877 &gt; R6877, "W")</f>
        <v>W</v>
      </c>
    </row>
    <row r="6878" spans="16:19" x14ac:dyDescent="0.3">
      <c r="P6878" s="28">
        <v>6872</v>
      </c>
      <c r="Q6878" s="26">
        <v>1</v>
      </c>
      <c r="R6878" s="27">
        <v>0</v>
      </c>
      <c r="S6878" s="29" t="str" cm="1">
        <f t="array" ref="S6878" xml:space="preserve"> _xlfn.IFS(Q6878 &lt; R6878, "L", Q6878 = R6878, "D", Q6878 &gt; R6878, "W")</f>
        <v>W</v>
      </c>
    </row>
    <row r="6879" spans="16:19" x14ac:dyDescent="0.3">
      <c r="P6879" s="28">
        <v>6873</v>
      </c>
      <c r="Q6879" s="26">
        <v>3</v>
      </c>
      <c r="R6879" s="27">
        <v>0</v>
      </c>
      <c r="S6879" s="29" t="str" cm="1">
        <f t="array" ref="S6879" xml:space="preserve"> _xlfn.IFS(Q6879 &lt; R6879, "L", Q6879 = R6879, "D", Q6879 &gt; R6879, "W")</f>
        <v>W</v>
      </c>
    </row>
    <row r="6880" spans="16:19" x14ac:dyDescent="0.3">
      <c r="P6880" s="28">
        <v>6874</v>
      </c>
      <c r="Q6880" s="26">
        <v>3</v>
      </c>
      <c r="R6880" s="27">
        <v>1</v>
      </c>
      <c r="S6880" s="29" t="str" cm="1">
        <f t="array" ref="S6880" xml:space="preserve"> _xlfn.IFS(Q6880 &lt; R6880, "L", Q6880 = R6880, "D", Q6880 &gt; R6880, "W")</f>
        <v>W</v>
      </c>
    </row>
    <row r="6881" spans="16:19" x14ac:dyDescent="0.3">
      <c r="P6881" s="28">
        <v>6875</v>
      </c>
      <c r="Q6881" s="26">
        <v>1</v>
      </c>
      <c r="R6881" s="27">
        <v>1</v>
      </c>
      <c r="S6881" s="29" t="str" cm="1">
        <f t="array" ref="S6881" xml:space="preserve"> _xlfn.IFS(Q6881 &lt; R6881, "L", Q6881 = R6881, "D", Q6881 &gt; R6881, "W")</f>
        <v>D</v>
      </c>
    </row>
    <row r="6882" spans="16:19" x14ac:dyDescent="0.3">
      <c r="P6882" s="28">
        <v>6876</v>
      </c>
      <c r="Q6882" s="26">
        <v>2</v>
      </c>
      <c r="R6882" s="27">
        <v>2</v>
      </c>
      <c r="S6882" s="29" t="str" cm="1">
        <f t="array" ref="S6882" xml:space="preserve"> _xlfn.IFS(Q6882 &lt; R6882, "L", Q6882 = R6882, "D", Q6882 &gt; R6882, "W")</f>
        <v>D</v>
      </c>
    </row>
    <row r="6883" spans="16:19" x14ac:dyDescent="0.3">
      <c r="P6883" s="28">
        <v>6877</v>
      </c>
      <c r="Q6883" s="26">
        <v>1</v>
      </c>
      <c r="R6883" s="27">
        <v>0</v>
      </c>
      <c r="S6883" s="29" t="str" cm="1">
        <f t="array" ref="S6883" xml:space="preserve"> _xlfn.IFS(Q6883 &lt; R6883, "L", Q6883 = R6883, "D", Q6883 &gt; R6883, "W")</f>
        <v>W</v>
      </c>
    </row>
    <row r="6884" spans="16:19" x14ac:dyDescent="0.3">
      <c r="P6884" s="28">
        <v>6878</v>
      </c>
      <c r="Q6884" s="26">
        <v>0</v>
      </c>
      <c r="R6884" s="27">
        <v>0</v>
      </c>
      <c r="S6884" s="29" t="str" cm="1">
        <f t="array" ref="S6884" xml:space="preserve"> _xlfn.IFS(Q6884 &lt; R6884, "L", Q6884 = R6884, "D", Q6884 &gt; R6884, "W")</f>
        <v>D</v>
      </c>
    </row>
    <row r="6885" spans="16:19" x14ac:dyDescent="0.3">
      <c r="P6885" s="28">
        <v>6879</v>
      </c>
      <c r="Q6885" s="26">
        <v>1</v>
      </c>
      <c r="R6885" s="27">
        <v>1</v>
      </c>
      <c r="S6885" s="29" t="str" cm="1">
        <f t="array" ref="S6885" xml:space="preserve"> _xlfn.IFS(Q6885 &lt; R6885, "L", Q6885 = R6885, "D", Q6885 &gt; R6885, "W")</f>
        <v>D</v>
      </c>
    </row>
    <row r="6886" spans="16:19" x14ac:dyDescent="0.3">
      <c r="P6886" s="28">
        <v>6880</v>
      </c>
      <c r="Q6886" s="26">
        <v>3</v>
      </c>
      <c r="R6886" s="27">
        <v>0</v>
      </c>
      <c r="S6886" s="29" t="str" cm="1">
        <f t="array" ref="S6886" xml:space="preserve"> _xlfn.IFS(Q6886 &lt; R6886, "L", Q6886 = R6886, "D", Q6886 &gt; R6886, "W")</f>
        <v>W</v>
      </c>
    </row>
    <row r="6887" spans="16:19" x14ac:dyDescent="0.3">
      <c r="P6887" s="28">
        <v>6881</v>
      </c>
      <c r="Q6887" s="26">
        <v>4</v>
      </c>
      <c r="R6887" s="27">
        <v>2</v>
      </c>
      <c r="S6887" s="29" t="str" cm="1">
        <f t="array" ref="S6887" xml:space="preserve"> _xlfn.IFS(Q6887 &lt; R6887, "L", Q6887 = R6887, "D", Q6887 &gt; R6887, "W")</f>
        <v>W</v>
      </c>
    </row>
    <row r="6888" spans="16:19" x14ac:dyDescent="0.3">
      <c r="P6888" s="28">
        <v>6882</v>
      </c>
      <c r="Q6888" s="26">
        <v>2</v>
      </c>
      <c r="R6888" s="27">
        <v>1</v>
      </c>
      <c r="S6888" s="29" t="str" cm="1">
        <f t="array" ref="S6888" xml:space="preserve"> _xlfn.IFS(Q6888 &lt; R6888, "L", Q6888 = R6888, "D", Q6888 &gt; R6888, "W")</f>
        <v>W</v>
      </c>
    </row>
    <row r="6889" spans="16:19" x14ac:dyDescent="0.3">
      <c r="P6889" s="28">
        <v>6883</v>
      </c>
      <c r="Q6889" s="26">
        <v>2</v>
      </c>
      <c r="R6889" s="27">
        <v>2</v>
      </c>
      <c r="S6889" s="29" t="str" cm="1">
        <f t="array" ref="S6889" xml:space="preserve"> _xlfn.IFS(Q6889 &lt; R6889, "L", Q6889 = R6889, "D", Q6889 &gt; R6889, "W")</f>
        <v>D</v>
      </c>
    </row>
    <row r="6890" spans="16:19" x14ac:dyDescent="0.3">
      <c r="P6890" s="28">
        <v>6884</v>
      </c>
      <c r="Q6890" s="26">
        <v>1</v>
      </c>
      <c r="R6890" s="27">
        <v>0</v>
      </c>
      <c r="S6890" s="29" t="str" cm="1">
        <f t="array" ref="S6890" xml:space="preserve"> _xlfn.IFS(Q6890 &lt; R6890, "L", Q6890 = R6890, "D", Q6890 &gt; R6890, "W")</f>
        <v>W</v>
      </c>
    </row>
    <row r="6891" spans="16:19" x14ac:dyDescent="0.3">
      <c r="P6891" s="28">
        <v>6885</v>
      </c>
      <c r="Q6891" s="26">
        <v>1</v>
      </c>
      <c r="R6891" s="27">
        <v>2</v>
      </c>
      <c r="S6891" s="29" t="str" cm="1">
        <f t="array" ref="S6891" xml:space="preserve"> _xlfn.IFS(Q6891 &lt; R6891, "L", Q6891 = R6891, "D", Q6891 &gt; R6891, "W")</f>
        <v>L</v>
      </c>
    </row>
    <row r="6892" spans="16:19" x14ac:dyDescent="0.3">
      <c r="P6892" s="28">
        <v>6886</v>
      </c>
      <c r="Q6892" s="26">
        <v>5</v>
      </c>
      <c r="R6892" s="27">
        <v>0</v>
      </c>
      <c r="S6892" s="29" t="str" cm="1">
        <f t="array" ref="S6892" xml:space="preserve"> _xlfn.IFS(Q6892 &lt; R6892, "L", Q6892 = R6892, "D", Q6892 &gt; R6892, "W")</f>
        <v>W</v>
      </c>
    </row>
    <row r="6893" spans="16:19" x14ac:dyDescent="0.3">
      <c r="P6893" s="28">
        <v>6887</v>
      </c>
      <c r="Q6893" s="26">
        <v>2</v>
      </c>
      <c r="R6893" s="27">
        <v>0</v>
      </c>
      <c r="S6893" s="29" t="str" cm="1">
        <f t="array" ref="S6893" xml:space="preserve"> _xlfn.IFS(Q6893 &lt; R6893, "L", Q6893 = R6893, "D", Q6893 &gt; R6893, "W")</f>
        <v>W</v>
      </c>
    </row>
    <row r="6894" spans="16:19" x14ac:dyDescent="0.3">
      <c r="P6894" s="28">
        <v>6888</v>
      </c>
      <c r="Q6894" s="26">
        <v>2</v>
      </c>
      <c r="R6894" s="27">
        <v>0</v>
      </c>
      <c r="S6894" s="29" t="str" cm="1">
        <f t="array" ref="S6894" xml:space="preserve"> _xlfn.IFS(Q6894 &lt; R6894, "L", Q6894 = R6894, "D", Q6894 &gt; R6894, "W")</f>
        <v>W</v>
      </c>
    </row>
    <row r="6895" spans="16:19" x14ac:dyDescent="0.3">
      <c r="P6895" s="28">
        <v>6889</v>
      </c>
      <c r="Q6895" s="26">
        <v>0</v>
      </c>
      <c r="R6895" s="27">
        <v>1</v>
      </c>
      <c r="S6895" s="29" t="str" cm="1">
        <f t="array" ref="S6895" xml:space="preserve"> _xlfn.IFS(Q6895 &lt; R6895, "L", Q6895 = R6895, "D", Q6895 &gt; R6895, "W")</f>
        <v>L</v>
      </c>
    </row>
    <row r="6896" spans="16:19" x14ac:dyDescent="0.3">
      <c r="P6896" s="28">
        <v>6890</v>
      </c>
      <c r="Q6896" s="26">
        <v>1</v>
      </c>
      <c r="R6896" s="27">
        <v>0</v>
      </c>
      <c r="S6896" s="29" t="str" cm="1">
        <f t="array" ref="S6896" xml:space="preserve"> _xlfn.IFS(Q6896 &lt; R6896, "L", Q6896 = R6896, "D", Q6896 &gt; R6896, "W")</f>
        <v>W</v>
      </c>
    </row>
    <row r="6897" spans="16:19" x14ac:dyDescent="0.3">
      <c r="P6897" s="28">
        <v>6891</v>
      </c>
      <c r="Q6897" s="26">
        <v>1</v>
      </c>
      <c r="R6897" s="27">
        <v>0</v>
      </c>
      <c r="S6897" s="29" t="str" cm="1">
        <f t="array" ref="S6897" xml:space="preserve"> _xlfn.IFS(Q6897 &lt; R6897, "L", Q6897 = R6897, "D", Q6897 &gt; R6897, "W")</f>
        <v>W</v>
      </c>
    </row>
    <row r="6898" spans="16:19" x14ac:dyDescent="0.3">
      <c r="P6898" s="28">
        <v>6892</v>
      </c>
      <c r="Q6898" s="26">
        <v>4</v>
      </c>
      <c r="R6898" s="27">
        <v>1</v>
      </c>
      <c r="S6898" s="29" t="str" cm="1">
        <f t="array" ref="S6898" xml:space="preserve"> _xlfn.IFS(Q6898 &lt; R6898, "L", Q6898 = R6898, "D", Q6898 &gt; R6898, "W")</f>
        <v>W</v>
      </c>
    </row>
    <row r="6899" spans="16:19" x14ac:dyDescent="0.3">
      <c r="P6899" s="28">
        <v>6893</v>
      </c>
      <c r="Q6899" s="26">
        <v>0</v>
      </c>
      <c r="R6899" s="27">
        <v>0</v>
      </c>
      <c r="S6899" s="29" t="str" cm="1">
        <f t="array" ref="S6899" xml:space="preserve"> _xlfn.IFS(Q6899 &lt; R6899, "L", Q6899 = R6899, "D", Q6899 &gt; R6899, "W")</f>
        <v>D</v>
      </c>
    </row>
    <row r="6900" spans="16:19" x14ac:dyDescent="0.3">
      <c r="P6900" s="28">
        <v>6894</v>
      </c>
      <c r="Q6900" s="26">
        <v>2</v>
      </c>
      <c r="R6900" s="27">
        <v>1</v>
      </c>
      <c r="S6900" s="29" t="str" cm="1">
        <f t="array" ref="S6900" xml:space="preserve"> _xlfn.IFS(Q6900 &lt; R6900, "L", Q6900 = R6900, "D", Q6900 &gt; R6900, "W")</f>
        <v>W</v>
      </c>
    </row>
    <row r="6901" spans="16:19" x14ac:dyDescent="0.3">
      <c r="P6901" s="28">
        <v>6895</v>
      </c>
      <c r="Q6901" s="26">
        <v>1</v>
      </c>
      <c r="R6901" s="27">
        <v>0</v>
      </c>
      <c r="S6901" s="29" t="str" cm="1">
        <f t="array" ref="S6901" xml:space="preserve"> _xlfn.IFS(Q6901 &lt; R6901, "L", Q6901 = R6901, "D", Q6901 &gt; R6901, "W")</f>
        <v>W</v>
      </c>
    </row>
    <row r="6902" spans="16:19" x14ac:dyDescent="0.3">
      <c r="P6902" s="28">
        <v>6896</v>
      </c>
      <c r="Q6902" s="26">
        <v>1</v>
      </c>
      <c r="R6902" s="27">
        <v>0</v>
      </c>
      <c r="S6902" s="29" t="str" cm="1">
        <f t="array" ref="S6902" xml:space="preserve"> _xlfn.IFS(Q6902 &lt; R6902, "L", Q6902 = R6902, "D", Q6902 &gt; R6902, "W")</f>
        <v>W</v>
      </c>
    </row>
    <row r="6903" spans="16:19" x14ac:dyDescent="0.3">
      <c r="P6903" s="28">
        <v>6897</v>
      </c>
      <c r="Q6903" s="26">
        <v>1</v>
      </c>
      <c r="R6903" s="27">
        <v>2</v>
      </c>
      <c r="S6903" s="29" t="str" cm="1">
        <f t="array" ref="S6903" xml:space="preserve"> _xlfn.IFS(Q6903 &lt; R6903, "L", Q6903 = R6903, "D", Q6903 &gt; R6903, "W")</f>
        <v>L</v>
      </c>
    </row>
    <row r="6904" spans="16:19" x14ac:dyDescent="0.3">
      <c r="P6904" s="28">
        <v>6898</v>
      </c>
      <c r="Q6904" s="26">
        <v>3</v>
      </c>
      <c r="R6904" s="27">
        <v>0</v>
      </c>
      <c r="S6904" s="29" t="str" cm="1">
        <f t="array" ref="S6904" xml:space="preserve"> _xlfn.IFS(Q6904 &lt; R6904, "L", Q6904 = R6904, "D", Q6904 &gt; R6904, "W")</f>
        <v>W</v>
      </c>
    </row>
    <row r="6905" spans="16:19" x14ac:dyDescent="0.3">
      <c r="P6905" s="28">
        <v>6899</v>
      </c>
      <c r="Q6905" s="26">
        <v>2</v>
      </c>
      <c r="R6905" s="27">
        <v>1</v>
      </c>
      <c r="S6905" s="29" t="str" cm="1">
        <f t="array" ref="S6905" xml:space="preserve"> _xlfn.IFS(Q6905 &lt; R6905, "L", Q6905 = R6905, "D", Q6905 &gt; R6905, "W")</f>
        <v>W</v>
      </c>
    </row>
    <row r="6906" spans="16:19" x14ac:dyDescent="0.3">
      <c r="P6906" s="28">
        <v>6900</v>
      </c>
      <c r="Q6906" s="26">
        <v>2</v>
      </c>
      <c r="R6906" s="27">
        <v>0</v>
      </c>
      <c r="S6906" s="29" t="str" cm="1">
        <f t="array" ref="S6906" xml:space="preserve"> _xlfn.IFS(Q6906 &lt; R6906, "L", Q6906 = R6906, "D", Q6906 &gt; R6906, "W")</f>
        <v>W</v>
      </c>
    </row>
    <row r="6907" spans="16:19" x14ac:dyDescent="0.3">
      <c r="P6907" s="28">
        <v>6901</v>
      </c>
      <c r="Q6907" s="26">
        <v>2</v>
      </c>
      <c r="R6907" s="27">
        <v>0</v>
      </c>
      <c r="S6907" s="29" t="str" cm="1">
        <f t="array" ref="S6907" xml:space="preserve"> _xlfn.IFS(Q6907 &lt; R6907, "L", Q6907 = R6907, "D", Q6907 &gt; R6907, "W")</f>
        <v>W</v>
      </c>
    </row>
    <row r="6908" spans="16:19" x14ac:dyDescent="0.3">
      <c r="P6908" s="28">
        <v>6902</v>
      </c>
      <c r="Q6908" s="26">
        <v>1</v>
      </c>
      <c r="R6908" s="27">
        <v>2</v>
      </c>
      <c r="S6908" s="29" t="str" cm="1">
        <f t="array" ref="S6908" xml:space="preserve"> _xlfn.IFS(Q6908 &lt; R6908, "L", Q6908 = R6908, "D", Q6908 &gt; R6908, "W")</f>
        <v>L</v>
      </c>
    </row>
    <row r="6909" spans="16:19" x14ac:dyDescent="0.3">
      <c r="P6909" s="28">
        <v>6903</v>
      </c>
      <c r="Q6909" s="26">
        <v>5</v>
      </c>
      <c r="R6909" s="27">
        <v>0</v>
      </c>
      <c r="S6909" s="29" t="str" cm="1">
        <f t="array" ref="S6909" xml:space="preserve"> _xlfn.IFS(Q6909 &lt; R6909, "L", Q6909 = R6909, "D", Q6909 &gt; R6909, "W")</f>
        <v>W</v>
      </c>
    </row>
    <row r="6910" spans="16:19" x14ac:dyDescent="0.3">
      <c r="P6910" s="28">
        <v>6904</v>
      </c>
      <c r="Q6910" s="26">
        <v>4</v>
      </c>
      <c r="R6910" s="27">
        <v>1</v>
      </c>
      <c r="S6910" s="29" t="str" cm="1">
        <f t="array" ref="S6910" xml:space="preserve"> _xlfn.IFS(Q6910 &lt; R6910, "L", Q6910 = R6910, "D", Q6910 &gt; R6910, "W")</f>
        <v>W</v>
      </c>
    </row>
    <row r="6911" spans="16:19" x14ac:dyDescent="0.3">
      <c r="P6911" s="28">
        <v>6905</v>
      </c>
      <c r="Q6911" s="26">
        <v>2</v>
      </c>
      <c r="R6911" s="27">
        <v>1</v>
      </c>
      <c r="S6911" s="29" t="str" cm="1">
        <f t="array" ref="S6911" xml:space="preserve"> _xlfn.IFS(Q6911 &lt; R6911, "L", Q6911 = R6911, "D", Q6911 &gt; R6911, "W")</f>
        <v>W</v>
      </c>
    </row>
    <row r="6912" spans="16:19" x14ac:dyDescent="0.3">
      <c r="P6912" s="28">
        <v>6906</v>
      </c>
      <c r="Q6912" s="26">
        <v>1</v>
      </c>
      <c r="R6912" s="27">
        <v>0</v>
      </c>
      <c r="S6912" s="29" t="str" cm="1">
        <f t="array" ref="S6912" xml:space="preserve"> _xlfn.IFS(Q6912 &lt; R6912, "L", Q6912 = R6912, "D", Q6912 &gt; R6912, "W")</f>
        <v>W</v>
      </c>
    </row>
    <row r="6913" spans="16:19" x14ac:dyDescent="0.3">
      <c r="P6913" s="28">
        <v>6907</v>
      </c>
      <c r="Q6913" s="26">
        <v>0</v>
      </c>
      <c r="R6913" s="27">
        <v>0</v>
      </c>
      <c r="S6913" s="29" t="str" cm="1">
        <f t="array" ref="S6913" xml:space="preserve"> _xlfn.IFS(Q6913 &lt; R6913, "L", Q6913 = R6913, "D", Q6913 &gt; R6913, "W")</f>
        <v>D</v>
      </c>
    </row>
    <row r="6914" spans="16:19" x14ac:dyDescent="0.3">
      <c r="P6914" s="28">
        <v>6908</v>
      </c>
      <c r="Q6914" s="26">
        <v>3</v>
      </c>
      <c r="R6914" s="27">
        <v>0</v>
      </c>
      <c r="S6914" s="29" t="str" cm="1">
        <f t="array" ref="S6914" xml:space="preserve"> _xlfn.IFS(Q6914 &lt; R6914, "L", Q6914 = R6914, "D", Q6914 &gt; R6914, "W")</f>
        <v>W</v>
      </c>
    </row>
    <row r="6915" spans="16:19" x14ac:dyDescent="0.3">
      <c r="P6915" s="28">
        <v>6909</v>
      </c>
      <c r="Q6915" s="26">
        <v>3</v>
      </c>
      <c r="R6915" s="27">
        <v>0</v>
      </c>
      <c r="S6915" s="29" t="str" cm="1">
        <f t="array" ref="S6915" xml:space="preserve"> _xlfn.IFS(Q6915 &lt; R6915, "L", Q6915 = R6915, "D", Q6915 &gt; R6915, "W")</f>
        <v>W</v>
      </c>
    </row>
    <row r="6916" spans="16:19" x14ac:dyDescent="0.3">
      <c r="P6916" s="28">
        <v>6910</v>
      </c>
      <c r="Q6916" s="26">
        <v>2</v>
      </c>
      <c r="R6916" s="27">
        <v>0</v>
      </c>
      <c r="S6916" s="29" t="str" cm="1">
        <f t="array" ref="S6916" xml:space="preserve"> _xlfn.IFS(Q6916 &lt; R6916, "L", Q6916 = R6916, "D", Q6916 &gt; R6916, "W")</f>
        <v>W</v>
      </c>
    </row>
    <row r="6917" spans="16:19" x14ac:dyDescent="0.3">
      <c r="P6917" s="28">
        <v>6911</v>
      </c>
      <c r="Q6917" s="26">
        <v>1</v>
      </c>
      <c r="R6917" s="27">
        <v>0</v>
      </c>
      <c r="S6917" s="29" t="str" cm="1">
        <f t="array" ref="S6917" xml:space="preserve"> _xlfn.IFS(Q6917 &lt; R6917, "L", Q6917 = R6917, "D", Q6917 &gt; R6917, "W")</f>
        <v>W</v>
      </c>
    </row>
    <row r="6918" spans="16:19" x14ac:dyDescent="0.3">
      <c r="P6918" s="28">
        <v>6912</v>
      </c>
      <c r="Q6918" s="26">
        <v>3</v>
      </c>
      <c r="R6918" s="27">
        <v>1</v>
      </c>
      <c r="S6918" s="29" t="str" cm="1">
        <f t="array" ref="S6918" xml:space="preserve"> _xlfn.IFS(Q6918 &lt; R6918, "L", Q6918 = R6918, "D", Q6918 &gt; R6918, "W")</f>
        <v>W</v>
      </c>
    </row>
    <row r="6919" spans="16:19" x14ac:dyDescent="0.3">
      <c r="P6919" s="28">
        <v>6913</v>
      </c>
      <c r="Q6919" s="26">
        <v>2</v>
      </c>
      <c r="R6919" s="27">
        <v>1</v>
      </c>
      <c r="S6919" s="29" t="str" cm="1">
        <f t="array" ref="S6919" xml:space="preserve"> _xlfn.IFS(Q6919 &lt; R6919, "L", Q6919 = R6919, "D", Q6919 &gt; R6919, "W")</f>
        <v>W</v>
      </c>
    </row>
    <row r="6920" spans="16:19" x14ac:dyDescent="0.3">
      <c r="P6920" s="28">
        <v>6914</v>
      </c>
      <c r="Q6920" s="26">
        <v>3</v>
      </c>
      <c r="R6920" s="27">
        <v>0</v>
      </c>
      <c r="S6920" s="29" t="str" cm="1">
        <f t="array" ref="S6920" xml:space="preserve"> _xlfn.IFS(Q6920 &lt; R6920, "L", Q6920 = R6920, "D", Q6920 &gt; R6920, "W")</f>
        <v>W</v>
      </c>
    </row>
    <row r="6921" spans="16:19" x14ac:dyDescent="0.3">
      <c r="P6921" s="28">
        <v>6915</v>
      </c>
      <c r="Q6921" s="26">
        <v>2</v>
      </c>
      <c r="R6921" s="27">
        <v>2</v>
      </c>
      <c r="S6921" s="29" t="str" cm="1">
        <f t="array" ref="S6921" xml:space="preserve"> _xlfn.IFS(Q6921 &lt; R6921, "L", Q6921 = R6921, "D", Q6921 &gt; R6921, "W")</f>
        <v>D</v>
      </c>
    </row>
    <row r="6922" spans="16:19" x14ac:dyDescent="0.3">
      <c r="P6922" s="28">
        <v>6916</v>
      </c>
      <c r="Q6922" s="26">
        <v>2</v>
      </c>
      <c r="R6922" s="27">
        <v>0</v>
      </c>
      <c r="S6922" s="29" t="str" cm="1">
        <f t="array" ref="S6922" xml:space="preserve"> _xlfn.IFS(Q6922 &lt; R6922, "L", Q6922 = R6922, "D", Q6922 &gt; R6922, "W")</f>
        <v>W</v>
      </c>
    </row>
    <row r="6923" spans="16:19" x14ac:dyDescent="0.3">
      <c r="P6923" s="28">
        <v>6917</v>
      </c>
      <c r="Q6923" s="26">
        <v>0</v>
      </c>
      <c r="R6923" s="27">
        <v>1</v>
      </c>
      <c r="S6923" s="29" t="str" cm="1">
        <f t="array" ref="S6923" xml:space="preserve"> _xlfn.IFS(Q6923 &lt; R6923, "L", Q6923 = R6923, "D", Q6923 &gt; R6923, "W")</f>
        <v>L</v>
      </c>
    </row>
    <row r="6924" spans="16:19" x14ac:dyDescent="0.3">
      <c r="P6924" s="28">
        <v>6918</v>
      </c>
      <c r="Q6924" s="26">
        <v>0</v>
      </c>
      <c r="R6924" s="27">
        <v>0</v>
      </c>
      <c r="S6924" s="29" t="str" cm="1">
        <f t="array" ref="S6924" xml:space="preserve"> _xlfn.IFS(Q6924 &lt; R6924, "L", Q6924 = R6924, "D", Q6924 &gt; R6924, "W")</f>
        <v>D</v>
      </c>
    </row>
    <row r="6925" spans="16:19" x14ac:dyDescent="0.3">
      <c r="P6925" s="28">
        <v>6919</v>
      </c>
      <c r="Q6925" s="26">
        <v>3</v>
      </c>
      <c r="R6925" s="27">
        <v>3</v>
      </c>
      <c r="S6925" s="29" t="str" cm="1">
        <f t="array" ref="S6925" xml:space="preserve"> _xlfn.IFS(Q6925 &lt; R6925, "L", Q6925 = R6925, "D", Q6925 &gt; R6925, "W")</f>
        <v>D</v>
      </c>
    </row>
    <row r="6926" spans="16:19" x14ac:dyDescent="0.3">
      <c r="P6926" s="28">
        <v>6920</v>
      </c>
      <c r="Q6926" s="26">
        <v>1</v>
      </c>
      <c r="R6926" s="27">
        <v>0</v>
      </c>
      <c r="S6926" s="29" t="str" cm="1">
        <f t="array" ref="S6926" xml:space="preserve"> _xlfn.IFS(Q6926 &lt; R6926, "L", Q6926 = R6926, "D", Q6926 &gt; R6926, "W")</f>
        <v>W</v>
      </c>
    </row>
    <row r="6927" spans="16:19" x14ac:dyDescent="0.3">
      <c r="P6927" s="28">
        <v>6921</v>
      </c>
      <c r="Q6927" s="26">
        <v>0</v>
      </c>
      <c r="R6927" s="27">
        <v>0</v>
      </c>
      <c r="S6927" s="29" t="str" cm="1">
        <f t="array" ref="S6927" xml:space="preserve"> _xlfn.IFS(Q6927 &lt; R6927, "L", Q6927 = R6927, "D", Q6927 &gt; R6927, "W")</f>
        <v>D</v>
      </c>
    </row>
    <row r="6928" spans="16:19" x14ac:dyDescent="0.3">
      <c r="P6928" s="28">
        <v>6922</v>
      </c>
      <c r="Q6928" s="26">
        <v>1</v>
      </c>
      <c r="R6928" s="27">
        <v>1</v>
      </c>
      <c r="S6928" s="29" t="str" cm="1">
        <f t="array" ref="S6928" xml:space="preserve"> _xlfn.IFS(Q6928 &lt; R6928, "L", Q6928 = R6928, "D", Q6928 &gt; R6928, "W")</f>
        <v>D</v>
      </c>
    </row>
    <row r="6929" spans="16:19" x14ac:dyDescent="0.3">
      <c r="P6929" s="28">
        <v>6923</v>
      </c>
      <c r="Q6929" s="26">
        <v>3</v>
      </c>
      <c r="R6929" s="27">
        <v>0</v>
      </c>
      <c r="S6929" s="29" t="str" cm="1">
        <f t="array" ref="S6929" xml:space="preserve"> _xlfn.IFS(Q6929 &lt; R6929, "L", Q6929 = R6929, "D", Q6929 &gt; R6929, "W")</f>
        <v>W</v>
      </c>
    </row>
    <row r="6930" spans="16:19" x14ac:dyDescent="0.3">
      <c r="P6930" s="28">
        <v>6924</v>
      </c>
      <c r="Q6930" s="26">
        <v>3</v>
      </c>
      <c r="R6930" s="27">
        <v>0</v>
      </c>
      <c r="S6930" s="29" t="str" cm="1">
        <f t="array" ref="S6930" xml:space="preserve"> _xlfn.IFS(Q6930 &lt; R6930, "L", Q6930 = R6930, "D", Q6930 &gt; R6930, "W")</f>
        <v>W</v>
      </c>
    </row>
    <row r="6931" spans="16:19" x14ac:dyDescent="0.3">
      <c r="P6931" s="28">
        <v>6925</v>
      </c>
      <c r="Q6931" s="26">
        <v>1</v>
      </c>
      <c r="R6931" s="27">
        <v>0</v>
      </c>
      <c r="S6931" s="29" t="str" cm="1">
        <f t="array" ref="S6931" xml:space="preserve"> _xlfn.IFS(Q6931 &lt; R6931, "L", Q6931 = R6931, "D", Q6931 &gt; R6931, "W")</f>
        <v>W</v>
      </c>
    </row>
    <row r="6932" spans="16:19" x14ac:dyDescent="0.3">
      <c r="P6932" s="28">
        <v>6926</v>
      </c>
      <c r="Q6932" s="26">
        <v>3</v>
      </c>
      <c r="R6932" s="27">
        <v>0</v>
      </c>
      <c r="S6932" s="29" t="str" cm="1">
        <f t="array" ref="S6932" xml:space="preserve"> _xlfn.IFS(Q6932 &lt; R6932, "L", Q6932 = R6932, "D", Q6932 &gt; R6932, "W")</f>
        <v>W</v>
      </c>
    </row>
    <row r="6933" spans="16:19" x14ac:dyDescent="0.3">
      <c r="P6933" s="28">
        <v>6927</v>
      </c>
      <c r="Q6933" s="26">
        <v>2</v>
      </c>
      <c r="R6933" s="27">
        <v>0</v>
      </c>
      <c r="S6933" s="29" t="str" cm="1">
        <f t="array" ref="S6933" xml:space="preserve"> _xlfn.IFS(Q6933 &lt; R6933, "L", Q6933 = R6933, "D", Q6933 &gt; R6933, "W")</f>
        <v>W</v>
      </c>
    </row>
    <row r="6934" spans="16:19" x14ac:dyDescent="0.3">
      <c r="P6934" s="28">
        <v>6928</v>
      </c>
      <c r="Q6934" s="26">
        <v>4</v>
      </c>
      <c r="R6934" s="27">
        <v>2</v>
      </c>
      <c r="S6934" s="29" t="str" cm="1">
        <f t="array" ref="S6934" xml:space="preserve"> _xlfn.IFS(Q6934 &lt; R6934, "L", Q6934 = R6934, "D", Q6934 &gt; R6934, "W")</f>
        <v>W</v>
      </c>
    </row>
    <row r="6935" spans="16:19" x14ac:dyDescent="0.3">
      <c r="P6935" s="28">
        <v>6929</v>
      </c>
      <c r="Q6935" s="26">
        <v>2</v>
      </c>
      <c r="R6935" s="27">
        <v>1</v>
      </c>
      <c r="S6935" s="29" t="str" cm="1">
        <f t="array" ref="S6935" xml:space="preserve"> _xlfn.IFS(Q6935 &lt; R6935, "L", Q6935 = R6935, "D", Q6935 &gt; R6935, "W")</f>
        <v>W</v>
      </c>
    </row>
    <row r="6936" spans="16:19" x14ac:dyDescent="0.3">
      <c r="P6936" s="28">
        <v>6930</v>
      </c>
      <c r="Q6936" s="26">
        <v>1</v>
      </c>
      <c r="R6936" s="27">
        <v>2</v>
      </c>
      <c r="S6936" s="29" t="str" cm="1">
        <f t="array" ref="S6936" xml:space="preserve"> _xlfn.IFS(Q6936 &lt; R6936, "L", Q6936 = R6936, "D", Q6936 &gt; R6936, "W")</f>
        <v>L</v>
      </c>
    </row>
    <row r="6937" spans="16:19" x14ac:dyDescent="0.3">
      <c r="P6937" s="28">
        <v>6931</v>
      </c>
      <c r="Q6937" s="26">
        <v>1</v>
      </c>
      <c r="R6937" s="27">
        <v>1</v>
      </c>
      <c r="S6937" s="29" t="str" cm="1">
        <f t="array" ref="S6937" xml:space="preserve"> _xlfn.IFS(Q6937 &lt; R6937, "L", Q6937 = R6937, "D", Q6937 &gt; R6937, "W")</f>
        <v>D</v>
      </c>
    </row>
    <row r="6938" spans="16:19" x14ac:dyDescent="0.3">
      <c r="P6938" s="28">
        <v>6932</v>
      </c>
      <c r="Q6938" s="26">
        <v>1</v>
      </c>
      <c r="R6938" s="27">
        <v>0</v>
      </c>
      <c r="S6938" s="29" t="str" cm="1">
        <f t="array" ref="S6938" xml:space="preserve"> _xlfn.IFS(Q6938 &lt; R6938, "L", Q6938 = R6938, "D", Q6938 &gt; R6938, "W")</f>
        <v>W</v>
      </c>
    </row>
    <row r="6939" spans="16:19" x14ac:dyDescent="0.3">
      <c r="P6939" s="28">
        <v>6933</v>
      </c>
      <c r="Q6939" s="26">
        <v>1</v>
      </c>
      <c r="R6939" s="27">
        <v>3</v>
      </c>
      <c r="S6939" s="29" t="str" cm="1">
        <f t="array" ref="S6939" xml:space="preserve"> _xlfn.IFS(Q6939 &lt; R6939, "L", Q6939 = R6939, "D", Q6939 &gt; R6939, "W")</f>
        <v>L</v>
      </c>
    </row>
    <row r="6940" spans="16:19" x14ac:dyDescent="0.3">
      <c r="P6940" s="28">
        <v>6934</v>
      </c>
      <c r="Q6940" s="26">
        <v>3</v>
      </c>
      <c r="R6940" s="27">
        <v>1</v>
      </c>
      <c r="S6940" s="29" t="str" cm="1">
        <f t="array" ref="S6940" xml:space="preserve"> _xlfn.IFS(Q6940 &lt; R6940, "L", Q6940 = R6940, "D", Q6940 &gt; R6940, "W")</f>
        <v>W</v>
      </c>
    </row>
    <row r="6941" spans="16:19" x14ac:dyDescent="0.3">
      <c r="P6941" s="28">
        <v>6935</v>
      </c>
      <c r="Q6941" s="26">
        <v>3</v>
      </c>
      <c r="R6941" s="27">
        <v>0</v>
      </c>
      <c r="S6941" s="29" t="str" cm="1">
        <f t="array" ref="S6941" xml:space="preserve"> _xlfn.IFS(Q6941 &lt; R6941, "L", Q6941 = R6941, "D", Q6941 &gt; R6941, "W")</f>
        <v>W</v>
      </c>
    </row>
    <row r="6942" spans="16:19" x14ac:dyDescent="0.3">
      <c r="P6942" s="28">
        <v>6936</v>
      </c>
      <c r="Q6942" s="26">
        <v>3</v>
      </c>
      <c r="R6942" s="27">
        <v>2</v>
      </c>
      <c r="S6942" s="29" t="str" cm="1">
        <f t="array" ref="S6942" xml:space="preserve"> _xlfn.IFS(Q6942 &lt; R6942, "L", Q6942 = R6942, "D", Q6942 &gt; R6942, "W")</f>
        <v>W</v>
      </c>
    </row>
    <row r="6943" spans="16:19" x14ac:dyDescent="0.3">
      <c r="P6943" s="28">
        <v>6937</v>
      </c>
      <c r="Q6943" s="26">
        <v>2</v>
      </c>
      <c r="R6943" s="27">
        <v>0</v>
      </c>
      <c r="S6943" s="29" t="str" cm="1">
        <f t="array" ref="S6943" xml:space="preserve"> _xlfn.IFS(Q6943 &lt; R6943, "L", Q6943 = R6943, "D", Q6943 &gt; R6943, "W")</f>
        <v>W</v>
      </c>
    </row>
    <row r="6944" spans="16:19" x14ac:dyDescent="0.3">
      <c r="P6944" s="28">
        <v>6938</v>
      </c>
      <c r="Q6944" s="26">
        <v>2</v>
      </c>
      <c r="R6944" s="27">
        <v>1</v>
      </c>
      <c r="S6944" s="29" t="str" cm="1">
        <f t="array" ref="S6944" xml:space="preserve"> _xlfn.IFS(Q6944 &lt; R6944, "L", Q6944 = R6944, "D", Q6944 &gt; R6944, "W")</f>
        <v>W</v>
      </c>
    </row>
    <row r="6945" spans="16:19" x14ac:dyDescent="0.3">
      <c r="P6945" s="28">
        <v>6939</v>
      </c>
      <c r="Q6945" s="26">
        <v>0</v>
      </c>
      <c r="R6945" s="27">
        <v>0</v>
      </c>
      <c r="S6945" s="29" t="str" cm="1">
        <f t="array" ref="S6945" xml:space="preserve"> _xlfn.IFS(Q6945 &lt; R6945, "L", Q6945 = R6945, "D", Q6945 &gt; R6945, "W")</f>
        <v>D</v>
      </c>
    </row>
    <row r="6946" spans="16:19" x14ac:dyDescent="0.3">
      <c r="P6946" s="28">
        <v>6940</v>
      </c>
      <c r="Q6946" s="26">
        <v>3</v>
      </c>
      <c r="R6946" s="27">
        <v>0</v>
      </c>
      <c r="S6946" s="29" t="str" cm="1">
        <f t="array" ref="S6946" xml:space="preserve"> _xlfn.IFS(Q6946 &lt; R6946, "L", Q6946 = R6946, "D", Q6946 &gt; R6946, "W")</f>
        <v>W</v>
      </c>
    </row>
    <row r="6947" spans="16:19" x14ac:dyDescent="0.3">
      <c r="P6947" s="28">
        <v>6941</v>
      </c>
      <c r="Q6947" s="26">
        <v>2</v>
      </c>
      <c r="R6947" s="27">
        <v>2</v>
      </c>
      <c r="S6947" s="29" t="str" cm="1">
        <f t="array" ref="S6947" xml:space="preserve"> _xlfn.IFS(Q6947 &lt; R6947, "L", Q6947 = R6947, "D", Q6947 &gt; R6947, "W")</f>
        <v>D</v>
      </c>
    </row>
    <row r="6948" spans="16:19" x14ac:dyDescent="0.3">
      <c r="P6948" s="28">
        <v>6942</v>
      </c>
      <c r="Q6948" s="26">
        <v>3</v>
      </c>
      <c r="R6948" s="27">
        <v>1</v>
      </c>
      <c r="S6948" s="29" t="str" cm="1">
        <f t="array" ref="S6948" xml:space="preserve"> _xlfn.IFS(Q6948 &lt; R6948, "L", Q6948 = R6948, "D", Q6948 &gt; R6948, "W")</f>
        <v>W</v>
      </c>
    </row>
    <row r="6949" spans="16:19" x14ac:dyDescent="0.3">
      <c r="P6949" s="28">
        <v>6943</v>
      </c>
      <c r="Q6949" s="26">
        <v>2</v>
      </c>
      <c r="R6949" s="27">
        <v>1</v>
      </c>
      <c r="S6949" s="29" t="str" cm="1">
        <f t="array" ref="S6949" xml:space="preserve"> _xlfn.IFS(Q6949 &lt; R6949, "L", Q6949 = R6949, "D", Q6949 &gt; R6949, "W")</f>
        <v>W</v>
      </c>
    </row>
    <row r="6950" spans="16:19" x14ac:dyDescent="0.3">
      <c r="P6950" s="28">
        <v>6944</v>
      </c>
      <c r="Q6950" s="26">
        <v>2</v>
      </c>
      <c r="R6950" s="27">
        <v>2</v>
      </c>
      <c r="S6950" s="29" t="str" cm="1">
        <f t="array" ref="S6950" xml:space="preserve"> _xlfn.IFS(Q6950 &lt; R6950, "L", Q6950 = R6950, "D", Q6950 &gt; R6950, "W")</f>
        <v>D</v>
      </c>
    </row>
    <row r="6951" spans="16:19" x14ac:dyDescent="0.3">
      <c r="P6951" s="28">
        <v>6945</v>
      </c>
      <c r="Q6951" s="26">
        <v>0</v>
      </c>
      <c r="R6951" s="27">
        <v>1</v>
      </c>
      <c r="S6951" s="29" t="str" cm="1">
        <f t="array" ref="S6951" xml:space="preserve"> _xlfn.IFS(Q6951 &lt; R6951, "L", Q6951 = R6951, "D", Q6951 &gt; R6951, "W")</f>
        <v>L</v>
      </c>
    </row>
    <row r="6952" spans="16:19" x14ac:dyDescent="0.3">
      <c r="P6952" s="28">
        <v>6946</v>
      </c>
      <c r="Q6952" s="26">
        <v>0</v>
      </c>
      <c r="R6952" s="27">
        <v>0</v>
      </c>
      <c r="S6952" s="29" t="str" cm="1">
        <f t="array" ref="S6952" xml:space="preserve"> _xlfn.IFS(Q6952 &lt; R6952, "L", Q6952 = R6952, "D", Q6952 &gt; R6952, "W")</f>
        <v>D</v>
      </c>
    </row>
    <row r="6953" spans="16:19" x14ac:dyDescent="0.3">
      <c r="P6953" s="28">
        <v>6947</v>
      </c>
      <c r="Q6953" s="26">
        <v>3</v>
      </c>
      <c r="R6953" s="27">
        <v>1</v>
      </c>
      <c r="S6953" s="29" t="str" cm="1">
        <f t="array" ref="S6953" xml:space="preserve"> _xlfn.IFS(Q6953 &lt; R6953, "L", Q6953 = R6953, "D", Q6953 &gt; R6953, "W")</f>
        <v>W</v>
      </c>
    </row>
    <row r="6954" spans="16:19" x14ac:dyDescent="0.3">
      <c r="P6954" s="28">
        <v>6948</v>
      </c>
      <c r="Q6954" s="26">
        <v>2</v>
      </c>
      <c r="R6954" s="27">
        <v>0</v>
      </c>
      <c r="S6954" s="29" t="str" cm="1">
        <f t="array" ref="S6954" xml:space="preserve"> _xlfn.IFS(Q6954 &lt; R6954, "L", Q6954 = R6954, "D", Q6954 &gt; R6954, "W")</f>
        <v>W</v>
      </c>
    </row>
    <row r="6955" spans="16:19" x14ac:dyDescent="0.3">
      <c r="P6955" s="28">
        <v>6949</v>
      </c>
      <c r="Q6955" s="26">
        <v>3</v>
      </c>
      <c r="R6955" s="27">
        <v>1</v>
      </c>
      <c r="S6955" s="29" t="str" cm="1">
        <f t="array" ref="S6955" xml:space="preserve"> _xlfn.IFS(Q6955 &lt; R6955, "L", Q6955 = R6955, "D", Q6955 &gt; R6955, "W")</f>
        <v>W</v>
      </c>
    </row>
    <row r="6956" spans="16:19" x14ac:dyDescent="0.3">
      <c r="P6956" s="28">
        <v>6950</v>
      </c>
      <c r="Q6956" s="26">
        <v>3</v>
      </c>
      <c r="R6956" s="27">
        <v>2</v>
      </c>
      <c r="S6956" s="29" t="str" cm="1">
        <f t="array" ref="S6956" xml:space="preserve"> _xlfn.IFS(Q6956 &lt; R6956, "L", Q6956 = R6956, "D", Q6956 &gt; R6956, "W")</f>
        <v>W</v>
      </c>
    </row>
    <row r="6957" spans="16:19" x14ac:dyDescent="0.3">
      <c r="P6957" s="28">
        <v>6951</v>
      </c>
      <c r="Q6957" s="26">
        <v>2</v>
      </c>
      <c r="R6957" s="27">
        <v>0</v>
      </c>
      <c r="S6957" s="29" t="str" cm="1">
        <f t="array" ref="S6957" xml:space="preserve"> _xlfn.IFS(Q6957 &lt; R6957, "L", Q6957 = R6957, "D", Q6957 &gt; R6957, "W")</f>
        <v>W</v>
      </c>
    </row>
    <row r="6958" spans="16:19" x14ac:dyDescent="0.3">
      <c r="P6958" s="28">
        <v>6952</v>
      </c>
      <c r="Q6958" s="26">
        <v>1</v>
      </c>
      <c r="R6958" s="27">
        <v>0</v>
      </c>
      <c r="S6958" s="29" t="str" cm="1">
        <f t="array" ref="S6958" xml:space="preserve"> _xlfn.IFS(Q6958 &lt; R6958, "L", Q6958 = R6958, "D", Q6958 &gt; R6958, "W")</f>
        <v>W</v>
      </c>
    </row>
    <row r="6959" spans="16:19" x14ac:dyDescent="0.3">
      <c r="P6959" s="28">
        <v>6953</v>
      </c>
      <c r="Q6959" s="26">
        <v>1</v>
      </c>
      <c r="R6959" s="27">
        <v>0</v>
      </c>
      <c r="S6959" s="29" t="str" cm="1">
        <f t="array" ref="S6959" xml:space="preserve"> _xlfn.IFS(Q6959 &lt; R6959, "L", Q6959 = R6959, "D", Q6959 &gt; R6959, "W")</f>
        <v>W</v>
      </c>
    </row>
    <row r="6960" spans="16:19" x14ac:dyDescent="0.3">
      <c r="P6960" s="28">
        <v>6954</v>
      </c>
      <c r="Q6960" s="26">
        <v>3</v>
      </c>
      <c r="R6960" s="27">
        <v>0</v>
      </c>
      <c r="S6960" s="29" t="str" cm="1">
        <f t="array" ref="S6960" xml:space="preserve"> _xlfn.IFS(Q6960 &lt; R6960, "L", Q6960 = R6960, "D", Q6960 &gt; R6960, "W")</f>
        <v>W</v>
      </c>
    </row>
    <row r="6961" spans="16:19" x14ac:dyDescent="0.3">
      <c r="P6961" s="28">
        <v>6955</v>
      </c>
      <c r="Q6961" s="26">
        <v>3</v>
      </c>
      <c r="R6961" s="27">
        <v>0</v>
      </c>
      <c r="S6961" s="29" t="str" cm="1">
        <f t="array" ref="S6961" xml:space="preserve"> _xlfn.IFS(Q6961 &lt; R6961, "L", Q6961 = R6961, "D", Q6961 &gt; R6961, "W")</f>
        <v>W</v>
      </c>
    </row>
    <row r="6962" spans="16:19" x14ac:dyDescent="0.3">
      <c r="P6962" s="28">
        <v>6956</v>
      </c>
      <c r="Q6962" s="26">
        <v>2</v>
      </c>
      <c r="R6962" s="27">
        <v>1</v>
      </c>
      <c r="S6962" s="29" t="str" cm="1">
        <f t="array" ref="S6962" xml:space="preserve"> _xlfn.IFS(Q6962 &lt; R6962, "L", Q6962 = R6962, "D", Q6962 &gt; R6962, "W")</f>
        <v>W</v>
      </c>
    </row>
    <row r="6963" spans="16:19" x14ac:dyDescent="0.3">
      <c r="P6963" s="28">
        <v>6957</v>
      </c>
      <c r="Q6963" s="26">
        <v>3</v>
      </c>
      <c r="R6963" s="27">
        <v>0</v>
      </c>
      <c r="S6963" s="29" t="str" cm="1">
        <f t="array" ref="S6963" xml:space="preserve"> _xlfn.IFS(Q6963 &lt; R6963, "L", Q6963 = R6963, "D", Q6963 &gt; R6963, "W")</f>
        <v>W</v>
      </c>
    </row>
    <row r="6964" spans="16:19" x14ac:dyDescent="0.3">
      <c r="P6964" s="28">
        <v>6958</v>
      </c>
      <c r="Q6964" s="26">
        <v>0</v>
      </c>
      <c r="R6964" s="27">
        <v>0</v>
      </c>
      <c r="S6964" s="29" t="str" cm="1">
        <f t="array" ref="S6964" xml:space="preserve"> _xlfn.IFS(Q6964 &lt; R6964, "L", Q6964 = R6964, "D", Q6964 &gt; R6964, "W")</f>
        <v>D</v>
      </c>
    </row>
    <row r="6965" spans="16:19" x14ac:dyDescent="0.3">
      <c r="P6965" s="28">
        <v>6959</v>
      </c>
      <c r="Q6965" s="26">
        <v>5</v>
      </c>
      <c r="R6965" s="27">
        <v>1</v>
      </c>
      <c r="S6965" s="29" t="str" cm="1">
        <f t="array" ref="S6965" xml:space="preserve"> _xlfn.IFS(Q6965 &lt; R6965, "L", Q6965 = R6965, "D", Q6965 &gt; R6965, "W")</f>
        <v>W</v>
      </c>
    </row>
    <row r="6966" spans="16:19" x14ac:dyDescent="0.3">
      <c r="P6966" s="28">
        <v>6960</v>
      </c>
      <c r="Q6966" s="26">
        <v>1</v>
      </c>
      <c r="R6966" s="27">
        <v>1</v>
      </c>
      <c r="S6966" s="29" t="str" cm="1">
        <f t="array" ref="S6966" xml:space="preserve"> _xlfn.IFS(Q6966 &lt; R6966, "L", Q6966 = R6966, "D", Q6966 &gt; R6966, "W")</f>
        <v>D</v>
      </c>
    </row>
    <row r="6967" spans="16:19" x14ac:dyDescent="0.3">
      <c r="P6967" s="28">
        <v>6961</v>
      </c>
      <c r="Q6967" s="26">
        <v>2</v>
      </c>
      <c r="R6967" s="27">
        <v>0</v>
      </c>
      <c r="S6967" s="29" t="str" cm="1">
        <f t="array" ref="S6967" xml:space="preserve"> _xlfn.IFS(Q6967 &lt; R6967, "L", Q6967 = R6967, "D", Q6967 &gt; R6967, "W")</f>
        <v>W</v>
      </c>
    </row>
    <row r="6968" spans="16:19" x14ac:dyDescent="0.3">
      <c r="P6968" s="28">
        <v>6962</v>
      </c>
      <c r="Q6968" s="26">
        <v>3</v>
      </c>
      <c r="R6968" s="27">
        <v>0</v>
      </c>
      <c r="S6968" s="29" t="str" cm="1">
        <f t="array" ref="S6968" xml:space="preserve"> _xlfn.IFS(Q6968 &lt; R6968, "L", Q6968 = R6968, "D", Q6968 &gt; R6968, "W")</f>
        <v>W</v>
      </c>
    </row>
    <row r="6969" spans="16:19" x14ac:dyDescent="0.3">
      <c r="P6969" s="28">
        <v>6963</v>
      </c>
      <c r="Q6969" s="26">
        <v>0</v>
      </c>
      <c r="R6969" s="27">
        <v>0</v>
      </c>
      <c r="S6969" s="29" t="str" cm="1">
        <f t="array" ref="S6969" xml:space="preserve"> _xlfn.IFS(Q6969 &lt; R6969, "L", Q6969 = R6969, "D", Q6969 &gt; R6969, "W")</f>
        <v>D</v>
      </c>
    </row>
    <row r="6970" spans="16:19" x14ac:dyDescent="0.3">
      <c r="P6970" s="28">
        <v>6964</v>
      </c>
      <c r="Q6970" s="26">
        <v>1</v>
      </c>
      <c r="R6970" s="27">
        <v>0</v>
      </c>
      <c r="S6970" s="29" t="str" cm="1">
        <f t="array" ref="S6970" xml:space="preserve"> _xlfn.IFS(Q6970 &lt; R6970, "L", Q6970 = R6970, "D", Q6970 &gt; R6970, "W")</f>
        <v>W</v>
      </c>
    </row>
    <row r="6971" spans="16:19" x14ac:dyDescent="0.3">
      <c r="P6971" s="28">
        <v>6965</v>
      </c>
      <c r="Q6971" s="26">
        <v>2</v>
      </c>
      <c r="R6971" s="27">
        <v>1</v>
      </c>
      <c r="S6971" s="29" t="str" cm="1">
        <f t="array" ref="S6971" xml:space="preserve"> _xlfn.IFS(Q6971 &lt; R6971, "L", Q6971 = R6971, "D", Q6971 &gt; R6971, "W")</f>
        <v>W</v>
      </c>
    </row>
    <row r="6972" spans="16:19" x14ac:dyDescent="0.3">
      <c r="P6972" s="28">
        <v>6966</v>
      </c>
      <c r="Q6972" s="26">
        <v>2</v>
      </c>
      <c r="R6972" s="27">
        <v>1</v>
      </c>
      <c r="S6972" s="29" t="str" cm="1">
        <f t="array" ref="S6972" xml:space="preserve"> _xlfn.IFS(Q6972 &lt; R6972, "L", Q6972 = R6972, "D", Q6972 &gt; R6972, "W")</f>
        <v>W</v>
      </c>
    </row>
    <row r="6973" spans="16:19" x14ac:dyDescent="0.3">
      <c r="P6973" s="28">
        <v>6967</v>
      </c>
      <c r="Q6973" s="26">
        <v>2</v>
      </c>
      <c r="R6973" s="27">
        <v>0</v>
      </c>
      <c r="S6973" s="29" t="str" cm="1">
        <f t="array" ref="S6973" xml:space="preserve"> _xlfn.IFS(Q6973 &lt; R6973, "L", Q6973 = R6973, "D", Q6973 &gt; R6973, "W")</f>
        <v>W</v>
      </c>
    </row>
    <row r="6974" spans="16:19" x14ac:dyDescent="0.3">
      <c r="P6974" s="28">
        <v>6968</v>
      </c>
      <c r="Q6974" s="26">
        <v>0</v>
      </c>
      <c r="R6974" s="27">
        <v>0</v>
      </c>
      <c r="S6974" s="29" t="str" cm="1">
        <f t="array" ref="S6974" xml:space="preserve"> _xlfn.IFS(Q6974 &lt; R6974, "L", Q6974 = R6974, "D", Q6974 &gt; R6974, "W")</f>
        <v>D</v>
      </c>
    </row>
    <row r="6975" spans="16:19" x14ac:dyDescent="0.3">
      <c r="P6975" s="28">
        <v>6969</v>
      </c>
      <c r="Q6975" s="26">
        <v>2</v>
      </c>
      <c r="R6975" s="27">
        <v>0</v>
      </c>
      <c r="S6975" s="29" t="str" cm="1">
        <f t="array" ref="S6975" xml:space="preserve"> _xlfn.IFS(Q6975 &lt; R6975, "L", Q6975 = R6975, "D", Q6975 &gt; R6975, "W")</f>
        <v>W</v>
      </c>
    </row>
    <row r="6976" spans="16:19" x14ac:dyDescent="0.3">
      <c r="P6976" s="28">
        <v>6970</v>
      </c>
      <c r="Q6976" s="26">
        <v>0</v>
      </c>
      <c r="R6976" s="27">
        <v>2</v>
      </c>
      <c r="S6976" s="29" t="str" cm="1">
        <f t="array" ref="S6976" xml:space="preserve"> _xlfn.IFS(Q6976 &lt; R6976, "L", Q6976 = R6976, "D", Q6976 &gt; R6976, "W")</f>
        <v>L</v>
      </c>
    </row>
    <row r="6977" spans="16:19" x14ac:dyDescent="0.3">
      <c r="P6977" s="28">
        <v>6971</v>
      </c>
      <c r="Q6977" s="26">
        <v>0</v>
      </c>
      <c r="R6977" s="27">
        <v>1</v>
      </c>
      <c r="S6977" s="29" t="str" cm="1">
        <f t="array" ref="S6977" xml:space="preserve"> _xlfn.IFS(Q6977 &lt; R6977, "L", Q6977 = R6977, "D", Q6977 &gt; R6977, "W")</f>
        <v>L</v>
      </c>
    </row>
    <row r="6978" spans="16:19" x14ac:dyDescent="0.3">
      <c r="P6978" s="28">
        <v>6972</v>
      </c>
      <c r="Q6978" s="26">
        <v>2</v>
      </c>
      <c r="R6978" s="27">
        <v>1</v>
      </c>
      <c r="S6978" s="29" t="str" cm="1">
        <f t="array" ref="S6978" xml:space="preserve"> _xlfn.IFS(Q6978 &lt; R6978, "L", Q6978 = R6978, "D", Q6978 &gt; R6978, "W")</f>
        <v>W</v>
      </c>
    </row>
    <row r="6979" spans="16:19" x14ac:dyDescent="0.3">
      <c r="P6979" s="28">
        <v>6973</v>
      </c>
      <c r="Q6979" s="26">
        <v>2</v>
      </c>
      <c r="R6979" s="27">
        <v>0</v>
      </c>
      <c r="S6979" s="29" t="str" cm="1">
        <f t="array" ref="S6979" xml:space="preserve"> _xlfn.IFS(Q6979 &lt; R6979, "L", Q6979 = R6979, "D", Q6979 &gt; R6979, "W")</f>
        <v>W</v>
      </c>
    </row>
    <row r="6980" spans="16:19" x14ac:dyDescent="0.3">
      <c r="P6980" s="28">
        <v>6974</v>
      </c>
      <c r="Q6980" s="26">
        <v>1</v>
      </c>
      <c r="R6980" s="27">
        <v>1</v>
      </c>
      <c r="S6980" s="29" t="str" cm="1">
        <f t="array" ref="S6980" xml:space="preserve"> _xlfn.IFS(Q6980 &lt; R6980, "L", Q6980 = R6980, "D", Q6980 &gt; R6980, "W")</f>
        <v>D</v>
      </c>
    </row>
    <row r="6981" spans="16:19" x14ac:dyDescent="0.3">
      <c r="P6981" s="28">
        <v>6975</v>
      </c>
      <c r="Q6981" s="26">
        <v>1</v>
      </c>
      <c r="R6981" s="27">
        <v>0</v>
      </c>
      <c r="S6981" s="29" t="str" cm="1">
        <f t="array" ref="S6981" xml:space="preserve"> _xlfn.IFS(Q6981 &lt; R6981, "L", Q6981 = R6981, "D", Q6981 &gt; R6981, "W")</f>
        <v>W</v>
      </c>
    </row>
    <row r="6982" spans="16:19" x14ac:dyDescent="0.3">
      <c r="P6982" s="28">
        <v>6976</v>
      </c>
      <c r="Q6982" s="26">
        <v>1</v>
      </c>
      <c r="R6982" s="27">
        <v>0</v>
      </c>
      <c r="S6982" s="29" t="str" cm="1">
        <f t="array" ref="S6982" xml:space="preserve"> _xlfn.IFS(Q6982 &lt; R6982, "L", Q6982 = R6982, "D", Q6982 &gt; R6982, "W")</f>
        <v>W</v>
      </c>
    </row>
    <row r="6983" spans="16:19" x14ac:dyDescent="0.3">
      <c r="P6983" s="28">
        <v>6977</v>
      </c>
      <c r="Q6983" s="26">
        <v>0</v>
      </c>
      <c r="R6983" s="27">
        <v>2</v>
      </c>
      <c r="S6983" s="29" t="str" cm="1">
        <f t="array" ref="S6983" xml:space="preserve"> _xlfn.IFS(Q6983 &lt; R6983, "L", Q6983 = R6983, "D", Q6983 &gt; R6983, "W")</f>
        <v>L</v>
      </c>
    </row>
    <row r="6984" spans="16:19" x14ac:dyDescent="0.3">
      <c r="P6984" s="28">
        <v>6978</v>
      </c>
      <c r="Q6984" s="26">
        <v>2</v>
      </c>
      <c r="R6984" s="27">
        <v>1</v>
      </c>
      <c r="S6984" s="29" t="str" cm="1">
        <f t="array" ref="S6984" xml:space="preserve"> _xlfn.IFS(Q6984 &lt; R6984, "L", Q6984 = R6984, "D", Q6984 &gt; R6984, "W")</f>
        <v>W</v>
      </c>
    </row>
    <row r="6985" spans="16:19" x14ac:dyDescent="0.3">
      <c r="P6985" s="28">
        <v>6979</v>
      </c>
      <c r="Q6985" s="26">
        <v>0</v>
      </c>
      <c r="R6985" s="27">
        <v>0</v>
      </c>
      <c r="S6985" s="29" t="str" cm="1">
        <f t="array" ref="S6985" xml:space="preserve"> _xlfn.IFS(Q6985 &lt; R6985, "L", Q6985 = R6985, "D", Q6985 &gt; R6985, "W")</f>
        <v>D</v>
      </c>
    </row>
    <row r="6986" spans="16:19" x14ac:dyDescent="0.3">
      <c r="P6986" s="28">
        <v>6980</v>
      </c>
      <c r="Q6986" s="26">
        <v>4</v>
      </c>
      <c r="R6986" s="27">
        <v>1</v>
      </c>
      <c r="S6986" s="29" t="str" cm="1">
        <f t="array" ref="S6986" xml:space="preserve"> _xlfn.IFS(Q6986 &lt; R6986, "L", Q6986 = R6986, "D", Q6986 &gt; R6986, "W")</f>
        <v>W</v>
      </c>
    </row>
    <row r="6987" spans="16:19" x14ac:dyDescent="0.3">
      <c r="P6987" s="28">
        <v>6981</v>
      </c>
      <c r="Q6987" s="26">
        <v>1</v>
      </c>
      <c r="R6987" s="27">
        <v>0</v>
      </c>
      <c r="S6987" s="29" t="str" cm="1">
        <f t="array" ref="S6987" xml:space="preserve"> _xlfn.IFS(Q6987 &lt; R6987, "L", Q6987 = R6987, "D", Q6987 &gt; R6987, "W")</f>
        <v>W</v>
      </c>
    </row>
    <row r="6988" spans="16:19" x14ac:dyDescent="0.3">
      <c r="P6988" s="28">
        <v>6982</v>
      </c>
      <c r="Q6988" s="26">
        <v>3</v>
      </c>
      <c r="R6988" s="27">
        <v>2</v>
      </c>
      <c r="S6988" s="29" t="str" cm="1">
        <f t="array" ref="S6988" xml:space="preserve"> _xlfn.IFS(Q6988 &lt; R6988, "L", Q6988 = R6988, "D", Q6988 &gt; R6988, "W")</f>
        <v>W</v>
      </c>
    </row>
    <row r="6989" spans="16:19" x14ac:dyDescent="0.3">
      <c r="P6989" s="28">
        <v>6983</v>
      </c>
      <c r="Q6989" s="26">
        <v>2</v>
      </c>
      <c r="R6989" s="27">
        <v>0</v>
      </c>
      <c r="S6989" s="29" t="str" cm="1">
        <f t="array" ref="S6989" xml:space="preserve"> _xlfn.IFS(Q6989 &lt; R6989, "L", Q6989 = R6989, "D", Q6989 &gt; R6989, "W")</f>
        <v>W</v>
      </c>
    </row>
    <row r="6990" spans="16:19" x14ac:dyDescent="0.3">
      <c r="P6990" s="28">
        <v>6984</v>
      </c>
      <c r="Q6990" s="26">
        <v>0</v>
      </c>
      <c r="R6990" s="27">
        <v>2</v>
      </c>
      <c r="S6990" s="29" t="str" cm="1">
        <f t="array" ref="S6990" xml:space="preserve"> _xlfn.IFS(Q6990 &lt; R6990, "L", Q6990 = R6990, "D", Q6990 &gt; R6990, "W")</f>
        <v>L</v>
      </c>
    </row>
    <row r="6991" spans="16:19" x14ac:dyDescent="0.3">
      <c r="P6991" s="28">
        <v>6985</v>
      </c>
      <c r="Q6991" s="26">
        <v>1</v>
      </c>
      <c r="R6991" s="27">
        <v>0</v>
      </c>
      <c r="S6991" s="29" t="str" cm="1">
        <f t="array" ref="S6991" xml:space="preserve"> _xlfn.IFS(Q6991 &lt; R6991, "L", Q6991 = R6991, "D", Q6991 &gt; R6991, "W")</f>
        <v>W</v>
      </c>
    </row>
    <row r="6992" spans="16:19" x14ac:dyDescent="0.3">
      <c r="P6992" s="28">
        <v>6986</v>
      </c>
      <c r="Q6992" s="26">
        <v>3</v>
      </c>
      <c r="R6992" s="27">
        <v>0</v>
      </c>
      <c r="S6992" s="29" t="str" cm="1">
        <f t="array" ref="S6992" xml:space="preserve"> _xlfn.IFS(Q6992 &lt; R6992, "L", Q6992 = R6992, "D", Q6992 &gt; R6992, "W")</f>
        <v>W</v>
      </c>
    </row>
    <row r="6993" spans="16:19" x14ac:dyDescent="0.3">
      <c r="P6993" s="28">
        <v>6987</v>
      </c>
      <c r="Q6993" s="26">
        <v>3</v>
      </c>
      <c r="R6993" s="27">
        <v>0</v>
      </c>
      <c r="S6993" s="29" t="str" cm="1">
        <f t="array" ref="S6993" xml:space="preserve"> _xlfn.IFS(Q6993 &lt; R6993, "L", Q6993 = R6993, "D", Q6993 &gt; R6993, "W")</f>
        <v>W</v>
      </c>
    </row>
    <row r="6994" spans="16:19" x14ac:dyDescent="0.3">
      <c r="P6994" s="28">
        <v>6988</v>
      </c>
      <c r="Q6994" s="26">
        <v>4</v>
      </c>
      <c r="R6994" s="27">
        <v>0</v>
      </c>
      <c r="S6994" s="29" t="str" cm="1">
        <f t="array" ref="S6994" xml:space="preserve"> _xlfn.IFS(Q6994 &lt; R6994, "L", Q6994 = R6994, "D", Q6994 &gt; R6994, "W")</f>
        <v>W</v>
      </c>
    </row>
    <row r="6995" spans="16:19" x14ac:dyDescent="0.3">
      <c r="P6995" s="28">
        <v>6989</v>
      </c>
      <c r="Q6995" s="26">
        <v>0</v>
      </c>
      <c r="R6995" s="27">
        <v>0</v>
      </c>
      <c r="S6995" s="29" t="str" cm="1">
        <f t="array" ref="S6995" xml:space="preserve"> _xlfn.IFS(Q6995 &lt; R6995, "L", Q6995 = R6995, "D", Q6995 &gt; R6995, "W")</f>
        <v>D</v>
      </c>
    </row>
    <row r="6996" spans="16:19" x14ac:dyDescent="0.3">
      <c r="P6996" s="28">
        <v>6990</v>
      </c>
      <c r="Q6996" s="26">
        <v>5</v>
      </c>
      <c r="R6996" s="27">
        <v>0</v>
      </c>
      <c r="S6996" s="29" t="str" cm="1">
        <f t="array" ref="S6996" xml:space="preserve"> _xlfn.IFS(Q6996 &lt; R6996, "L", Q6996 = R6996, "D", Q6996 &gt; R6996, "W")</f>
        <v>W</v>
      </c>
    </row>
    <row r="6997" spans="16:19" x14ac:dyDescent="0.3">
      <c r="P6997" s="28">
        <v>6991</v>
      </c>
      <c r="Q6997" s="26">
        <v>2</v>
      </c>
      <c r="R6997" s="27">
        <v>0</v>
      </c>
      <c r="S6997" s="29" t="str" cm="1">
        <f t="array" ref="S6997" xml:space="preserve"> _xlfn.IFS(Q6997 &lt; R6997, "L", Q6997 = R6997, "D", Q6997 &gt; R6997, "W")</f>
        <v>W</v>
      </c>
    </row>
    <row r="6998" spans="16:19" x14ac:dyDescent="0.3">
      <c r="P6998" s="28">
        <v>6992</v>
      </c>
      <c r="Q6998" s="26">
        <v>0</v>
      </c>
      <c r="R6998" s="27">
        <v>0</v>
      </c>
      <c r="S6998" s="29" t="str" cm="1">
        <f t="array" ref="S6998" xml:space="preserve"> _xlfn.IFS(Q6998 &lt; R6998, "L", Q6998 = R6998, "D", Q6998 &gt; R6998, "W")</f>
        <v>D</v>
      </c>
    </row>
    <row r="6999" spans="16:19" x14ac:dyDescent="0.3">
      <c r="P6999" s="28">
        <v>6993</v>
      </c>
      <c r="Q6999" s="26">
        <v>1</v>
      </c>
      <c r="R6999" s="27">
        <v>0</v>
      </c>
      <c r="S6999" s="29" t="str" cm="1">
        <f t="array" ref="S6999" xml:space="preserve"> _xlfn.IFS(Q6999 &lt; R6999, "L", Q6999 = R6999, "D", Q6999 &gt; R6999, "W")</f>
        <v>W</v>
      </c>
    </row>
    <row r="7000" spans="16:19" x14ac:dyDescent="0.3">
      <c r="P7000" s="28">
        <v>6994</v>
      </c>
      <c r="Q7000" s="26">
        <v>0</v>
      </c>
      <c r="R7000" s="27">
        <v>0</v>
      </c>
      <c r="S7000" s="29" t="str" cm="1">
        <f t="array" ref="S7000" xml:space="preserve"> _xlfn.IFS(Q7000 &lt; R7000, "L", Q7000 = R7000, "D", Q7000 &gt; R7000, "W")</f>
        <v>D</v>
      </c>
    </row>
    <row r="7001" spans="16:19" x14ac:dyDescent="0.3">
      <c r="P7001" s="28">
        <v>6995</v>
      </c>
      <c r="Q7001" s="26">
        <v>4</v>
      </c>
      <c r="R7001" s="27">
        <v>1</v>
      </c>
      <c r="S7001" s="29" t="str" cm="1">
        <f t="array" ref="S7001" xml:space="preserve"> _xlfn.IFS(Q7001 &lt; R7001, "L", Q7001 = R7001, "D", Q7001 &gt; R7001, "W")</f>
        <v>W</v>
      </c>
    </row>
    <row r="7002" spans="16:19" x14ac:dyDescent="0.3">
      <c r="P7002" s="28">
        <v>6996</v>
      </c>
      <c r="Q7002" s="26">
        <v>2</v>
      </c>
      <c r="R7002" s="27">
        <v>0</v>
      </c>
      <c r="S7002" s="29" t="str" cm="1">
        <f t="array" ref="S7002" xml:space="preserve"> _xlfn.IFS(Q7002 &lt; R7002, "L", Q7002 = R7002, "D", Q7002 &gt; R7002, "W")</f>
        <v>W</v>
      </c>
    </row>
    <row r="7003" spans="16:19" x14ac:dyDescent="0.3">
      <c r="P7003" s="28">
        <v>6997</v>
      </c>
      <c r="Q7003" s="26">
        <v>3</v>
      </c>
      <c r="R7003" s="27">
        <v>1</v>
      </c>
      <c r="S7003" s="29" t="str" cm="1">
        <f t="array" ref="S7003" xml:space="preserve"> _xlfn.IFS(Q7003 &lt; R7003, "L", Q7003 = R7003, "D", Q7003 &gt; R7003, "W")</f>
        <v>W</v>
      </c>
    </row>
    <row r="7004" spans="16:19" x14ac:dyDescent="0.3">
      <c r="P7004" s="28">
        <v>6998</v>
      </c>
      <c r="Q7004" s="26">
        <v>1</v>
      </c>
      <c r="R7004" s="27">
        <v>0</v>
      </c>
      <c r="S7004" s="29" t="str" cm="1">
        <f t="array" ref="S7004" xml:space="preserve"> _xlfn.IFS(Q7004 &lt; R7004, "L", Q7004 = R7004, "D", Q7004 &gt; R7004, "W")</f>
        <v>W</v>
      </c>
    </row>
    <row r="7005" spans="16:19" x14ac:dyDescent="0.3">
      <c r="P7005" s="28">
        <v>6999</v>
      </c>
      <c r="Q7005" s="26">
        <v>2</v>
      </c>
      <c r="R7005" s="27">
        <v>0</v>
      </c>
      <c r="S7005" s="29" t="str" cm="1">
        <f t="array" ref="S7005" xml:space="preserve"> _xlfn.IFS(Q7005 &lt; R7005, "L", Q7005 = R7005, "D", Q7005 &gt; R7005, "W")</f>
        <v>W</v>
      </c>
    </row>
    <row r="7006" spans="16:19" x14ac:dyDescent="0.3">
      <c r="P7006" s="28">
        <v>7000</v>
      </c>
      <c r="Q7006" s="26">
        <v>2</v>
      </c>
      <c r="R7006" s="27">
        <v>0</v>
      </c>
      <c r="S7006" s="29" t="str" cm="1">
        <f t="array" ref="S7006" xml:space="preserve"> _xlfn.IFS(Q7006 &lt; R7006, "L", Q7006 = R7006, "D", Q7006 &gt; R7006, "W")</f>
        <v>W</v>
      </c>
    </row>
    <row r="7007" spans="16:19" x14ac:dyDescent="0.3">
      <c r="P7007" s="28">
        <v>7001</v>
      </c>
      <c r="Q7007" s="26">
        <v>1</v>
      </c>
      <c r="R7007" s="27">
        <v>2</v>
      </c>
      <c r="S7007" s="29" t="str" cm="1">
        <f t="array" ref="S7007" xml:space="preserve"> _xlfn.IFS(Q7007 &lt; R7007, "L", Q7007 = R7007, "D", Q7007 &gt; R7007, "W")</f>
        <v>L</v>
      </c>
    </row>
    <row r="7008" spans="16:19" x14ac:dyDescent="0.3">
      <c r="P7008" s="28">
        <v>7002</v>
      </c>
      <c r="Q7008" s="26">
        <v>2</v>
      </c>
      <c r="R7008" s="27">
        <v>2</v>
      </c>
      <c r="S7008" s="29" t="str" cm="1">
        <f t="array" ref="S7008" xml:space="preserve"> _xlfn.IFS(Q7008 &lt; R7008, "L", Q7008 = R7008, "D", Q7008 &gt; R7008, "W")</f>
        <v>D</v>
      </c>
    </row>
    <row r="7009" spans="16:19" x14ac:dyDescent="0.3">
      <c r="P7009" s="28">
        <v>7003</v>
      </c>
      <c r="Q7009" s="26">
        <v>0</v>
      </c>
      <c r="R7009" s="27">
        <v>0</v>
      </c>
      <c r="S7009" s="29" t="str" cm="1">
        <f t="array" ref="S7009" xml:space="preserve"> _xlfn.IFS(Q7009 &lt; R7009, "L", Q7009 = R7009, "D", Q7009 &gt; R7009, "W")</f>
        <v>D</v>
      </c>
    </row>
    <row r="7010" spans="16:19" x14ac:dyDescent="0.3">
      <c r="P7010" s="28">
        <v>7004</v>
      </c>
      <c r="Q7010" s="26">
        <v>1</v>
      </c>
      <c r="R7010" s="27">
        <v>2</v>
      </c>
      <c r="S7010" s="29" t="str" cm="1">
        <f t="array" ref="S7010" xml:space="preserve"> _xlfn.IFS(Q7010 &lt; R7010, "L", Q7010 = R7010, "D", Q7010 &gt; R7010, "W")</f>
        <v>L</v>
      </c>
    </row>
    <row r="7011" spans="16:19" x14ac:dyDescent="0.3">
      <c r="P7011" s="28">
        <v>7005</v>
      </c>
      <c r="Q7011" s="26">
        <v>3</v>
      </c>
      <c r="R7011" s="27">
        <v>0</v>
      </c>
      <c r="S7011" s="29" t="str" cm="1">
        <f t="array" ref="S7011" xml:space="preserve"> _xlfn.IFS(Q7011 &lt; R7011, "L", Q7011 = R7011, "D", Q7011 &gt; R7011, "W")</f>
        <v>W</v>
      </c>
    </row>
    <row r="7012" spans="16:19" x14ac:dyDescent="0.3">
      <c r="P7012" s="28">
        <v>7006</v>
      </c>
      <c r="Q7012" s="26">
        <v>4</v>
      </c>
      <c r="R7012" s="27">
        <v>0</v>
      </c>
      <c r="S7012" s="29" t="str" cm="1">
        <f t="array" ref="S7012" xml:space="preserve"> _xlfn.IFS(Q7012 &lt; R7012, "L", Q7012 = R7012, "D", Q7012 &gt; R7012, "W")</f>
        <v>W</v>
      </c>
    </row>
    <row r="7013" spans="16:19" x14ac:dyDescent="0.3">
      <c r="P7013" s="28">
        <v>7007</v>
      </c>
      <c r="Q7013" s="26">
        <v>1</v>
      </c>
      <c r="R7013" s="27">
        <v>0</v>
      </c>
      <c r="S7013" s="29" t="str" cm="1">
        <f t="array" ref="S7013" xml:space="preserve"> _xlfn.IFS(Q7013 &lt; R7013, "L", Q7013 = R7013, "D", Q7013 &gt; R7013, "W")</f>
        <v>W</v>
      </c>
    </row>
    <row r="7014" spans="16:19" x14ac:dyDescent="0.3">
      <c r="P7014" s="28">
        <v>7008</v>
      </c>
      <c r="Q7014" s="26">
        <v>4</v>
      </c>
      <c r="R7014" s="27">
        <v>0</v>
      </c>
      <c r="S7014" s="29" t="str" cm="1">
        <f t="array" ref="S7014" xml:space="preserve"> _xlfn.IFS(Q7014 &lt; R7014, "L", Q7014 = R7014, "D", Q7014 &gt; R7014, "W")</f>
        <v>W</v>
      </c>
    </row>
    <row r="7015" spans="16:19" x14ac:dyDescent="0.3">
      <c r="P7015" s="28">
        <v>7009</v>
      </c>
      <c r="Q7015" s="26">
        <v>3</v>
      </c>
      <c r="R7015" s="27">
        <v>0</v>
      </c>
      <c r="S7015" s="29" t="str" cm="1">
        <f t="array" ref="S7015" xml:space="preserve"> _xlfn.IFS(Q7015 &lt; R7015, "L", Q7015 = R7015, "D", Q7015 &gt; R7015, "W")</f>
        <v>W</v>
      </c>
    </row>
    <row r="7016" spans="16:19" x14ac:dyDescent="0.3">
      <c r="P7016" s="28">
        <v>7010</v>
      </c>
      <c r="Q7016" s="26">
        <v>2</v>
      </c>
      <c r="R7016" s="27">
        <v>0</v>
      </c>
      <c r="S7016" s="29" t="str" cm="1">
        <f t="array" ref="S7016" xml:space="preserve"> _xlfn.IFS(Q7016 &lt; R7016, "L", Q7016 = R7016, "D", Q7016 &gt; R7016, "W")</f>
        <v>W</v>
      </c>
    </row>
    <row r="7017" spans="16:19" x14ac:dyDescent="0.3">
      <c r="P7017" s="28">
        <v>7011</v>
      </c>
      <c r="Q7017" s="26">
        <v>4</v>
      </c>
      <c r="R7017" s="27">
        <v>2</v>
      </c>
      <c r="S7017" s="29" t="str" cm="1">
        <f t="array" ref="S7017" xml:space="preserve"> _xlfn.IFS(Q7017 &lt; R7017, "L", Q7017 = R7017, "D", Q7017 &gt; R7017, "W")</f>
        <v>W</v>
      </c>
    </row>
    <row r="7018" spans="16:19" x14ac:dyDescent="0.3">
      <c r="P7018" s="28">
        <v>7012</v>
      </c>
      <c r="Q7018" s="26">
        <v>3</v>
      </c>
      <c r="R7018" s="27">
        <v>1</v>
      </c>
      <c r="S7018" s="29" t="str" cm="1">
        <f t="array" ref="S7018" xml:space="preserve"> _xlfn.IFS(Q7018 &lt; R7018, "L", Q7018 = R7018, "D", Q7018 &gt; R7018, "W")</f>
        <v>W</v>
      </c>
    </row>
    <row r="7019" spans="16:19" x14ac:dyDescent="0.3">
      <c r="P7019" s="28">
        <v>7013</v>
      </c>
      <c r="Q7019" s="26">
        <v>3</v>
      </c>
      <c r="R7019" s="27">
        <v>0</v>
      </c>
      <c r="S7019" s="29" t="str" cm="1">
        <f t="array" ref="S7019" xml:space="preserve"> _xlfn.IFS(Q7019 &lt; R7019, "L", Q7019 = R7019, "D", Q7019 &gt; R7019, "W")</f>
        <v>W</v>
      </c>
    </row>
    <row r="7020" spans="16:19" x14ac:dyDescent="0.3">
      <c r="P7020" s="28">
        <v>7014</v>
      </c>
      <c r="Q7020" s="26">
        <v>2</v>
      </c>
      <c r="R7020" s="27">
        <v>0</v>
      </c>
      <c r="S7020" s="29" t="str" cm="1">
        <f t="array" ref="S7020" xml:space="preserve"> _xlfn.IFS(Q7020 &lt; R7020, "L", Q7020 = R7020, "D", Q7020 &gt; R7020, "W")</f>
        <v>W</v>
      </c>
    </row>
    <row r="7021" spans="16:19" x14ac:dyDescent="0.3">
      <c r="P7021" s="28">
        <v>7015</v>
      </c>
      <c r="Q7021" s="26">
        <v>1</v>
      </c>
      <c r="R7021" s="27">
        <v>1</v>
      </c>
      <c r="S7021" s="29" t="str" cm="1">
        <f t="array" ref="S7021" xml:space="preserve"> _xlfn.IFS(Q7021 &lt; R7021, "L", Q7021 = R7021, "D", Q7021 &gt; R7021, "W")</f>
        <v>D</v>
      </c>
    </row>
    <row r="7022" spans="16:19" x14ac:dyDescent="0.3">
      <c r="P7022" s="28">
        <v>7016</v>
      </c>
      <c r="Q7022" s="26">
        <v>2</v>
      </c>
      <c r="R7022" s="27">
        <v>1</v>
      </c>
      <c r="S7022" s="29" t="str" cm="1">
        <f t="array" ref="S7022" xml:space="preserve"> _xlfn.IFS(Q7022 &lt; R7022, "L", Q7022 = R7022, "D", Q7022 &gt; R7022, "W")</f>
        <v>W</v>
      </c>
    </row>
    <row r="7023" spans="16:19" x14ac:dyDescent="0.3">
      <c r="P7023" s="28">
        <v>7017</v>
      </c>
      <c r="Q7023" s="26">
        <v>1</v>
      </c>
      <c r="R7023" s="27">
        <v>1</v>
      </c>
      <c r="S7023" s="29" t="str" cm="1">
        <f t="array" ref="S7023" xml:space="preserve"> _xlfn.IFS(Q7023 &lt; R7023, "L", Q7023 = R7023, "D", Q7023 &gt; R7023, "W")</f>
        <v>D</v>
      </c>
    </row>
    <row r="7024" spans="16:19" x14ac:dyDescent="0.3">
      <c r="P7024" s="28">
        <v>7018</v>
      </c>
      <c r="Q7024" s="26">
        <v>0</v>
      </c>
      <c r="R7024" s="27">
        <v>1</v>
      </c>
      <c r="S7024" s="29" t="str" cm="1">
        <f t="array" ref="S7024" xml:space="preserve"> _xlfn.IFS(Q7024 &lt; R7024, "L", Q7024 = R7024, "D", Q7024 &gt; R7024, "W")</f>
        <v>L</v>
      </c>
    </row>
    <row r="7025" spans="16:19" x14ac:dyDescent="0.3">
      <c r="P7025" s="28">
        <v>7019</v>
      </c>
      <c r="Q7025" s="26">
        <v>1</v>
      </c>
      <c r="R7025" s="27">
        <v>1</v>
      </c>
      <c r="S7025" s="29" t="str" cm="1">
        <f t="array" ref="S7025" xml:space="preserve"> _xlfn.IFS(Q7025 &lt; R7025, "L", Q7025 = R7025, "D", Q7025 &gt; R7025, "W")</f>
        <v>D</v>
      </c>
    </row>
    <row r="7026" spans="16:19" x14ac:dyDescent="0.3">
      <c r="P7026" s="28">
        <v>7020</v>
      </c>
      <c r="Q7026" s="26">
        <v>1</v>
      </c>
      <c r="R7026" s="27">
        <v>1</v>
      </c>
      <c r="S7026" s="29" t="str" cm="1">
        <f t="array" ref="S7026" xml:space="preserve"> _xlfn.IFS(Q7026 &lt; R7026, "L", Q7026 = R7026, "D", Q7026 &gt; R7026, "W")</f>
        <v>D</v>
      </c>
    </row>
    <row r="7027" spans="16:19" x14ac:dyDescent="0.3">
      <c r="P7027" s="28">
        <v>7021</v>
      </c>
      <c r="Q7027" s="26">
        <v>1</v>
      </c>
      <c r="R7027" s="27">
        <v>0</v>
      </c>
      <c r="S7027" s="29" t="str" cm="1">
        <f t="array" ref="S7027" xml:space="preserve"> _xlfn.IFS(Q7027 &lt; R7027, "L", Q7027 = R7027, "D", Q7027 &gt; R7027, "W")</f>
        <v>W</v>
      </c>
    </row>
    <row r="7028" spans="16:19" x14ac:dyDescent="0.3">
      <c r="P7028" s="28">
        <v>7022</v>
      </c>
      <c r="Q7028" s="26">
        <v>1</v>
      </c>
      <c r="R7028" s="27">
        <v>1</v>
      </c>
      <c r="S7028" s="29" t="str" cm="1">
        <f t="array" ref="S7028" xml:space="preserve"> _xlfn.IFS(Q7028 &lt; R7028, "L", Q7028 = R7028, "D", Q7028 &gt; R7028, "W")</f>
        <v>D</v>
      </c>
    </row>
    <row r="7029" spans="16:19" x14ac:dyDescent="0.3">
      <c r="P7029" s="28">
        <v>7023</v>
      </c>
      <c r="Q7029" s="26">
        <v>1</v>
      </c>
      <c r="R7029" s="27">
        <v>1</v>
      </c>
      <c r="S7029" s="29" t="str" cm="1">
        <f t="array" ref="S7029" xml:space="preserve"> _xlfn.IFS(Q7029 &lt; R7029, "L", Q7029 = R7029, "D", Q7029 &gt; R7029, "W")</f>
        <v>D</v>
      </c>
    </row>
    <row r="7030" spans="16:19" x14ac:dyDescent="0.3">
      <c r="P7030" s="28">
        <v>7024</v>
      </c>
      <c r="Q7030" s="26">
        <v>2</v>
      </c>
      <c r="R7030" s="27">
        <v>0</v>
      </c>
      <c r="S7030" s="29" t="str" cm="1">
        <f t="array" ref="S7030" xml:space="preserve"> _xlfn.IFS(Q7030 &lt; R7030, "L", Q7030 = R7030, "D", Q7030 &gt; R7030, "W")</f>
        <v>W</v>
      </c>
    </row>
    <row r="7031" spans="16:19" x14ac:dyDescent="0.3">
      <c r="P7031" s="28">
        <v>7025</v>
      </c>
      <c r="Q7031" s="26">
        <v>1</v>
      </c>
      <c r="R7031" s="27">
        <v>0</v>
      </c>
      <c r="S7031" s="29" t="str" cm="1">
        <f t="array" ref="S7031" xml:space="preserve"> _xlfn.IFS(Q7031 &lt; R7031, "L", Q7031 = R7031, "D", Q7031 &gt; R7031, "W")</f>
        <v>W</v>
      </c>
    </row>
    <row r="7032" spans="16:19" x14ac:dyDescent="0.3">
      <c r="P7032" s="28">
        <v>7026</v>
      </c>
      <c r="Q7032" s="26">
        <v>2</v>
      </c>
      <c r="R7032" s="27">
        <v>0</v>
      </c>
      <c r="S7032" s="29" t="str" cm="1">
        <f t="array" ref="S7032" xml:space="preserve"> _xlfn.IFS(Q7032 &lt; R7032, "L", Q7032 = R7032, "D", Q7032 &gt; R7032, "W")</f>
        <v>W</v>
      </c>
    </row>
    <row r="7033" spans="16:19" x14ac:dyDescent="0.3">
      <c r="P7033" s="28">
        <v>7027</v>
      </c>
      <c r="Q7033" s="26">
        <v>0</v>
      </c>
      <c r="R7033" s="27">
        <v>0</v>
      </c>
      <c r="S7033" s="29" t="str" cm="1">
        <f t="array" ref="S7033" xml:space="preserve"> _xlfn.IFS(Q7033 &lt; R7033, "L", Q7033 = R7033, "D", Q7033 &gt; R7033, "W")</f>
        <v>D</v>
      </c>
    </row>
    <row r="7034" spans="16:19" x14ac:dyDescent="0.3">
      <c r="P7034" s="28">
        <v>7028</v>
      </c>
      <c r="Q7034" s="26">
        <v>2</v>
      </c>
      <c r="R7034" s="27">
        <v>1</v>
      </c>
      <c r="S7034" s="29" t="str" cm="1">
        <f t="array" ref="S7034" xml:space="preserve"> _xlfn.IFS(Q7034 &lt; R7034, "L", Q7034 = R7034, "D", Q7034 &gt; R7034, "W")</f>
        <v>W</v>
      </c>
    </row>
    <row r="7035" spans="16:19" x14ac:dyDescent="0.3">
      <c r="P7035" s="28">
        <v>7029</v>
      </c>
      <c r="Q7035" s="26">
        <v>2</v>
      </c>
      <c r="R7035" s="27">
        <v>1</v>
      </c>
      <c r="S7035" s="29" t="str" cm="1">
        <f t="array" ref="S7035" xml:space="preserve"> _xlfn.IFS(Q7035 &lt; R7035, "L", Q7035 = R7035, "D", Q7035 &gt; R7035, "W")</f>
        <v>W</v>
      </c>
    </row>
    <row r="7036" spans="16:19" x14ac:dyDescent="0.3">
      <c r="P7036" s="28">
        <v>7030</v>
      </c>
      <c r="Q7036" s="26">
        <v>0</v>
      </c>
      <c r="R7036" s="27">
        <v>1</v>
      </c>
      <c r="S7036" s="29" t="str" cm="1">
        <f t="array" ref="S7036" xml:space="preserve"> _xlfn.IFS(Q7036 &lt; R7036, "L", Q7036 = R7036, "D", Q7036 &gt; R7036, "W")</f>
        <v>L</v>
      </c>
    </row>
    <row r="7037" spans="16:19" x14ac:dyDescent="0.3">
      <c r="P7037" s="28">
        <v>7031</v>
      </c>
      <c r="Q7037" s="26">
        <v>1</v>
      </c>
      <c r="R7037" s="27">
        <v>1</v>
      </c>
      <c r="S7037" s="29" t="str" cm="1">
        <f t="array" ref="S7037" xml:space="preserve"> _xlfn.IFS(Q7037 &lt; R7037, "L", Q7037 = R7037, "D", Q7037 &gt; R7037, "W")</f>
        <v>D</v>
      </c>
    </row>
    <row r="7038" spans="16:19" x14ac:dyDescent="0.3">
      <c r="P7038" s="28">
        <v>7032</v>
      </c>
      <c r="Q7038" s="26">
        <v>0</v>
      </c>
      <c r="R7038" s="27">
        <v>0</v>
      </c>
      <c r="S7038" s="29" t="str" cm="1">
        <f t="array" ref="S7038" xml:space="preserve"> _xlfn.IFS(Q7038 &lt; R7038, "L", Q7038 = R7038, "D", Q7038 &gt; R7038, "W")</f>
        <v>D</v>
      </c>
    </row>
    <row r="7039" spans="16:19" x14ac:dyDescent="0.3">
      <c r="P7039" s="28">
        <v>7033</v>
      </c>
      <c r="Q7039" s="26">
        <v>2</v>
      </c>
      <c r="R7039" s="27">
        <v>1</v>
      </c>
      <c r="S7039" s="29" t="str" cm="1">
        <f t="array" ref="S7039" xml:space="preserve"> _xlfn.IFS(Q7039 &lt; R7039, "L", Q7039 = R7039, "D", Q7039 &gt; R7039, "W")</f>
        <v>W</v>
      </c>
    </row>
    <row r="7040" spans="16:19" x14ac:dyDescent="0.3">
      <c r="P7040" s="28">
        <v>7034</v>
      </c>
      <c r="Q7040" s="26">
        <v>1</v>
      </c>
      <c r="R7040" s="27">
        <v>0</v>
      </c>
      <c r="S7040" s="29" t="str" cm="1">
        <f t="array" ref="S7040" xml:space="preserve"> _xlfn.IFS(Q7040 &lt; R7040, "L", Q7040 = R7040, "D", Q7040 &gt; R7040, "W")</f>
        <v>W</v>
      </c>
    </row>
    <row r="7041" spans="16:19" x14ac:dyDescent="0.3">
      <c r="P7041" s="28">
        <v>7035</v>
      </c>
      <c r="Q7041" s="26">
        <v>1</v>
      </c>
      <c r="R7041" s="27">
        <v>2</v>
      </c>
      <c r="S7041" s="29" t="str" cm="1">
        <f t="array" ref="S7041" xml:space="preserve"> _xlfn.IFS(Q7041 &lt; R7041, "L", Q7041 = R7041, "D", Q7041 &gt; R7041, "W")</f>
        <v>L</v>
      </c>
    </row>
    <row r="7042" spans="16:19" x14ac:dyDescent="0.3">
      <c r="P7042" s="28">
        <v>7036</v>
      </c>
      <c r="Q7042" s="26">
        <v>1</v>
      </c>
      <c r="R7042" s="27">
        <v>0</v>
      </c>
      <c r="S7042" s="29" t="str" cm="1">
        <f t="array" ref="S7042" xml:space="preserve"> _xlfn.IFS(Q7042 &lt; R7042, "L", Q7042 = R7042, "D", Q7042 &gt; R7042, "W")</f>
        <v>W</v>
      </c>
    </row>
    <row r="7043" spans="16:19" x14ac:dyDescent="0.3">
      <c r="P7043" s="28">
        <v>7037</v>
      </c>
      <c r="Q7043" s="26">
        <v>1</v>
      </c>
      <c r="R7043" s="27">
        <v>2</v>
      </c>
      <c r="S7043" s="29" t="str" cm="1">
        <f t="array" ref="S7043" xml:space="preserve"> _xlfn.IFS(Q7043 &lt; R7043, "L", Q7043 = R7043, "D", Q7043 &gt; R7043, "W")</f>
        <v>L</v>
      </c>
    </row>
    <row r="7044" spans="16:19" x14ac:dyDescent="0.3">
      <c r="P7044" s="28">
        <v>7038</v>
      </c>
      <c r="Q7044" s="26">
        <v>2</v>
      </c>
      <c r="R7044" s="27">
        <v>0</v>
      </c>
      <c r="S7044" s="29" t="str" cm="1">
        <f t="array" ref="S7044" xml:space="preserve"> _xlfn.IFS(Q7044 &lt; R7044, "L", Q7044 = R7044, "D", Q7044 &gt; R7044, "W")</f>
        <v>W</v>
      </c>
    </row>
    <row r="7045" spans="16:19" x14ac:dyDescent="0.3">
      <c r="P7045" s="28">
        <v>7039</v>
      </c>
      <c r="Q7045" s="26">
        <v>3</v>
      </c>
      <c r="R7045" s="27">
        <v>0</v>
      </c>
      <c r="S7045" s="29" t="str" cm="1">
        <f t="array" ref="S7045" xml:space="preserve"> _xlfn.IFS(Q7045 &lt; R7045, "L", Q7045 = R7045, "D", Q7045 &gt; R7045, "W")</f>
        <v>W</v>
      </c>
    </row>
    <row r="7046" spans="16:19" x14ac:dyDescent="0.3">
      <c r="P7046" s="28">
        <v>7040</v>
      </c>
      <c r="Q7046" s="26">
        <v>2</v>
      </c>
      <c r="R7046" s="27">
        <v>0</v>
      </c>
      <c r="S7046" s="29" t="str" cm="1">
        <f t="array" ref="S7046" xml:space="preserve"> _xlfn.IFS(Q7046 &lt; R7046, "L", Q7046 = R7046, "D", Q7046 &gt; R7046, "W")</f>
        <v>W</v>
      </c>
    </row>
    <row r="7047" spans="16:19" x14ac:dyDescent="0.3">
      <c r="P7047" s="28">
        <v>7041</v>
      </c>
      <c r="Q7047" s="26">
        <v>2</v>
      </c>
      <c r="R7047" s="27">
        <v>0</v>
      </c>
      <c r="S7047" s="29" t="str" cm="1">
        <f t="array" ref="S7047" xml:space="preserve"> _xlfn.IFS(Q7047 &lt; R7047, "L", Q7047 = R7047, "D", Q7047 &gt; R7047, "W")</f>
        <v>W</v>
      </c>
    </row>
    <row r="7048" spans="16:19" x14ac:dyDescent="0.3">
      <c r="P7048" s="28">
        <v>7042</v>
      </c>
      <c r="Q7048" s="26">
        <v>2</v>
      </c>
      <c r="R7048" s="27">
        <v>0</v>
      </c>
      <c r="S7048" s="29" t="str" cm="1">
        <f t="array" ref="S7048" xml:space="preserve"> _xlfn.IFS(Q7048 &lt; R7048, "L", Q7048 = R7048, "D", Q7048 &gt; R7048, "W")</f>
        <v>W</v>
      </c>
    </row>
    <row r="7049" spans="16:19" x14ac:dyDescent="0.3">
      <c r="P7049" s="28">
        <v>7043</v>
      </c>
      <c r="Q7049" s="26">
        <v>1</v>
      </c>
      <c r="R7049" s="27">
        <v>0</v>
      </c>
      <c r="S7049" s="29" t="str" cm="1">
        <f t="array" ref="S7049" xml:space="preserve"> _xlfn.IFS(Q7049 &lt; R7049, "L", Q7049 = R7049, "D", Q7049 &gt; R7049, "W")</f>
        <v>W</v>
      </c>
    </row>
    <row r="7050" spans="16:19" x14ac:dyDescent="0.3">
      <c r="P7050" s="28">
        <v>7044</v>
      </c>
      <c r="Q7050" s="26">
        <v>3</v>
      </c>
      <c r="R7050" s="27">
        <v>1</v>
      </c>
      <c r="S7050" s="29" t="str" cm="1">
        <f t="array" ref="S7050" xml:space="preserve"> _xlfn.IFS(Q7050 &lt; R7050, "L", Q7050 = R7050, "D", Q7050 &gt; R7050, "W")</f>
        <v>W</v>
      </c>
    </row>
    <row r="7051" spans="16:19" x14ac:dyDescent="0.3">
      <c r="P7051" s="28">
        <v>7045</v>
      </c>
      <c r="Q7051" s="26">
        <v>1</v>
      </c>
      <c r="R7051" s="27">
        <v>3</v>
      </c>
      <c r="S7051" s="29" t="str" cm="1">
        <f t="array" ref="S7051" xml:space="preserve"> _xlfn.IFS(Q7051 &lt; R7051, "L", Q7051 = R7051, "D", Q7051 &gt; R7051, "W")</f>
        <v>L</v>
      </c>
    </row>
    <row r="7052" spans="16:19" x14ac:dyDescent="0.3">
      <c r="P7052" s="28">
        <v>7046</v>
      </c>
      <c r="Q7052" s="26">
        <v>2</v>
      </c>
      <c r="R7052" s="27">
        <v>0</v>
      </c>
      <c r="S7052" s="29" t="str" cm="1">
        <f t="array" ref="S7052" xml:space="preserve"> _xlfn.IFS(Q7052 &lt; R7052, "L", Q7052 = R7052, "D", Q7052 &gt; R7052, "W")</f>
        <v>W</v>
      </c>
    </row>
    <row r="7053" spans="16:19" x14ac:dyDescent="0.3">
      <c r="P7053" s="28">
        <v>7047</v>
      </c>
      <c r="Q7053" s="26">
        <v>2</v>
      </c>
      <c r="R7053" s="27">
        <v>1</v>
      </c>
      <c r="S7053" s="29" t="str" cm="1">
        <f t="array" ref="S7053" xml:space="preserve"> _xlfn.IFS(Q7053 &lt; R7053, "L", Q7053 = R7053, "D", Q7053 &gt; R7053, "W")</f>
        <v>W</v>
      </c>
    </row>
    <row r="7054" spans="16:19" x14ac:dyDescent="0.3">
      <c r="P7054" s="28">
        <v>7048</v>
      </c>
      <c r="Q7054" s="26">
        <v>2</v>
      </c>
      <c r="R7054" s="27">
        <v>0</v>
      </c>
      <c r="S7054" s="29" t="str" cm="1">
        <f t="array" ref="S7054" xml:space="preserve"> _xlfn.IFS(Q7054 &lt; R7054, "L", Q7054 = R7054, "D", Q7054 &gt; R7054, "W")</f>
        <v>W</v>
      </c>
    </row>
    <row r="7055" spans="16:19" x14ac:dyDescent="0.3">
      <c r="P7055" s="28">
        <v>7049</v>
      </c>
      <c r="Q7055" s="26">
        <v>4</v>
      </c>
      <c r="R7055" s="27">
        <v>0</v>
      </c>
      <c r="S7055" s="29" t="str" cm="1">
        <f t="array" ref="S7055" xml:space="preserve"> _xlfn.IFS(Q7055 &lt; R7055, "L", Q7055 = R7055, "D", Q7055 &gt; R7055, "W")</f>
        <v>W</v>
      </c>
    </row>
    <row r="7056" spans="16:19" x14ac:dyDescent="0.3">
      <c r="P7056" s="28">
        <v>7050</v>
      </c>
      <c r="Q7056" s="26">
        <v>2</v>
      </c>
      <c r="R7056" s="27">
        <v>0</v>
      </c>
      <c r="S7056" s="29" t="str" cm="1">
        <f t="array" ref="S7056" xml:space="preserve"> _xlfn.IFS(Q7056 &lt; R7056, "L", Q7056 = R7056, "D", Q7056 &gt; R7056, "W")</f>
        <v>W</v>
      </c>
    </row>
    <row r="7057" spans="16:19" x14ac:dyDescent="0.3">
      <c r="P7057" s="28">
        <v>7051</v>
      </c>
      <c r="Q7057" s="26">
        <v>1</v>
      </c>
      <c r="R7057" s="27">
        <v>1</v>
      </c>
      <c r="S7057" s="29" t="str" cm="1">
        <f t="array" ref="S7057" xml:space="preserve"> _xlfn.IFS(Q7057 &lt; R7057, "L", Q7057 = R7057, "D", Q7057 &gt; R7057, "W")</f>
        <v>D</v>
      </c>
    </row>
    <row r="7058" spans="16:19" x14ac:dyDescent="0.3">
      <c r="P7058" s="28">
        <v>7052</v>
      </c>
      <c r="Q7058" s="26">
        <v>2</v>
      </c>
      <c r="R7058" s="27">
        <v>0</v>
      </c>
      <c r="S7058" s="29" t="str" cm="1">
        <f t="array" ref="S7058" xml:space="preserve"> _xlfn.IFS(Q7058 &lt; R7058, "L", Q7058 = R7058, "D", Q7058 &gt; R7058, "W")</f>
        <v>W</v>
      </c>
    </row>
    <row r="7059" spans="16:19" x14ac:dyDescent="0.3">
      <c r="P7059" s="28">
        <v>7053</v>
      </c>
      <c r="Q7059" s="26">
        <v>0</v>
      </c>
      <c r="R7059" s="27">
        <v>0</v>
      </c>
      <c r="S7059" s="29" t="str" cm="1">
        <f t="array" ref="S7059" xml:space="preserve"> _xlfn.IFS(Q7059 &lt; R7059, "L", Q7059 = R7059, "D", Q7059 &gt; R7059, "W")</f>
        <v>D</v>
      </c>
    </row>
    <row r="7060" spans="16:19" x14ac:dyDescent="0.3">
      <c r="P7060" s="28">
        <v>7054</v>
      </c>
      <c r="Q7060" s="26">
        <v>1</v>
      </c>
      <c r="R7060" s="27">
        <v>0</v>
      </c>
      <c r="S7060" s="29" t="str" cm="1">
        <f t="array" ref="S7060" xml:space="preserve"> _xlfn.IFS(Q7060 &lt; R7060, "L", Q7060 = R7060, "D", Q7060 &gt; R7060, "W")</f>
        <v>W</v>
      </c>
    </row>
    <row r="7061" spans="16:19" x14ac:dyDescent="0.3">
      <c r="P7061" s="28">
        <v>7055</v>
      </c>
      <c r="Q7061" s="26">
        <v>1</v>
      </c>
      <c r="R7061" s="27">
        <v>3</v>
      </c>
      <c r="S7061" s="29" t="str" cm="1">
        <f t="array" ref="S7061" xml:space="preserve"> _xlfn.IFS(Q7061 &lt; R7061, "L", Q7061 = R7061, "D", Q7061 &gt; R7061, "W")</f>
        <v>L</v>
      </c>
    </row>
    <row r="7062" spans="16:19" x14ac:dyDescent="0.3">
      <c r="P7062" s="28">
        <v>7056</v>
      </c>
      <c r="Q7062" s="26">
        <v>1</v>
      </c>
      <c r="R7062" s="27">
        <v>0</v>
      </c>
      <c r="S7062" s="29" t="str" cm="1">
        <f t="array" ref="S7062" xml:space="preserve"> _xlfn.IFS(Q7062 &lt; R7062, "L", Q7062 = R7062, "D", Q7062 &gt; R7062, "W")</f>
        <v>W</v>
      </c>
    </row>
    <row r="7063" spans="16:19" x14ac:dyDescent="0.3">
      <c r="P7063" s="28">
        <v>7057</v>
      </c>
      <c r="Q7063" s="26">
        <v>3</v>
      </c>
      <c r="R7063" s="27">
        <v>1</v>
      </c>
      <c r="S7063" s="29" t="str" cm="1">
        <f t="array" ref="S7063" xml:space="preserve"> _xlfn.IFS(Q7063 &lt; R7063, "L", Q7063 = R7063, "D", Q7063 &gt; R7063, "W")</f>
        <v>W</v>
      </c>
    </row>
    <row r="7064" spans="16:19" x14ac:dyDescent="0.3">
      <c r="P7064" s="28">
        <v>7058</v>
      </c>
      <c r="Q7064" s="26">
        <v>2</v>
      </c>
      <c r="R7064" s="27">
        <v>0</v>
      </c>
      <c r="S7064" s="29" t="str" cm="1">
        <f t="array" ref="S7064" xml:space="preserve"> _xlfn.IFS(Q7064 &lt; R7064, "L", Q7064 = R7064, "D", Q7064 &gt; R7064, "W")</f>
        <v>W</v>
      </c>
    </row>
    <row r="7065" spans="16:19" x14ac:dyDescent="0.3">
      <c r="P7065" s="28">
        <v>7059</v>
      </c>
      <c r="Q7065" s="26">
        <v>1</v>
      </c>
      <c r="R7065" s="27">
        <v>0</v>
      </c>
      <c r="S7065" s="29" t="str" cm="1">
        <f t="array" ref="S7065" xml:space="preserve"> _xlfn.IFS(Q7065 &lt; R7065, "L", Q7065 = R7065, "D", Q7065 &gt; R7065, "W")</f>
        <v>W</v>
      </c>
    </row>
    <row r="7066" spans="16:19" x14ac:dyDescent="0.3">
      <c r="P7066" s="28">
        <v>7060</v>
      </c>
      <c r="Q7066" s="26">
        <v>1</v>
      </c>
      <c r="R7066" s="27">
        <v>1</v>
      </c>
      <c r="S7066" s="29" t="str" cm="1">
        <f t="array" ref="S7066" xml:space="preserve"> _xlfn.IFS(Q7066 &lt; R7066, "L", Q7066 = R7066, "D", Q7066 &gt; R7066, "W")</f>
        <v>D</v>
      </c>
    </row>
    <row r="7067" spans="16:19" x14ac:dyDescent="0.3">
      <c r="P7067" s="28">
        <v>7061</v>
      </c>
      <c r="Q7067" s="26">
        <v>1</v>
      </c>
      <c r="R7067" s="27">
        <v>1</v>
      </c>
      <c r="S7067" s="29" t="str" cm="1">
        <f t="array" ref="S7067" xml:space="preserve"> _xlfn.IFS(Q7067 &lt; R7067, "L", Q7067 = R7067, "D", Q7067 &gt; R7067, "W")</f>
        <v>D</v>
      </c>
    </row>
    <row r="7068" spans="16:19" x14ac:dyDescent="0.3">
      <c r="P7068" s="28">
        <v>7062</v>
      </c>
      <c r="Q7068" s="26">
        <v>4</v>
      </c>
      <c r="R7068" s="27">
        <v>0</v>
      </c>
      <c r="S7068" s="29" t="str" cm="1">
        <f t="array" ref="S7068" xml:space="preserve"> _xlfn.IFS(Q7068 &lt; R7068, "L", Q7068 = R7068, "D", Q7068 &gt; R7068, "W")</f>
        <v>W</v>
      </c>
    </row>
    <row r="7069" spans="16:19" x14ac:dyDescent="0.3">
      <c r="P7069" s="28">
        <v>7063</v>
      </c>
      <c r="Q7069" s="26">
        <v>3</v>
      </c>
      <c r="R7069" s="27">
        <v>0</v>
      </c>
      <c r="S7069" s="29" t="str" cm="1">
        <f t="array" ref="S7069" xml:space="preserve"> _xlfn.IFS(Q7069 &lt; R7069, "L", Q7069 = R7069, "D", Q7069 &gt; R7069, "W")</f>
        <v>W</v>
      </c>
    </row>
    <row r="7070" spans="16:19" x14ac:dyDescent="0.3">
      <c r="P7070" s="28">
        <v>7064</v>
      </c>
      <c r="Q7070" s="26">
        <v>1</v>
      </c>
      <c r="R7070" s="27">
        <v>1</v>
      </c>
      <c r="S7070" s="29" t="str" cm="1">
        <f t="array" ref="S7070" xml:space="preserve"> _xlfn.IFS(Q7070 &lt; R7070, "L", Q7070 = R7070, "D", Q7070 &gt; R7070, "W")</f>
        <v>D</v>
      </c>
    </row>
    <row r="7071" spans="16:19" x14ac:dyDescent="0.3">
      <c r="P7071" s="28">
        <v>7065</v>
      </c>
      <c r="Q7071" s="26">
        <v>1</v>
      </c>
      <c r="R7071" s="27">
        <v>0</v>
      </c>
      <c r="S7071" s="29" t="str" cm="1">
        <f t="array" ref="S7071" xml:space="preserve"> _xlfn.IFS(Q7071 &lt; R7071, "L", Q7071 = R7071, "D", Q7071 &gt; R7071, "W")</f>
        <v>W</v>
      </c>
    </row>
    <row r="7072" spans="16:19" x14ac:dyDescent="0.3">
      <c r="P7072" s="28">
        <v>7066</v>
      </c>
      <c r="Q7072" s="26">
        <v>2</v>
      </c>
      <c r="R7072" s="27">
        <v>2</v>
      </c>
      <c r="S7072" s="29" t="str" cm="1">
        <f t="array" ref="S7072" xml:space="preserve"> _xlfn.IFS(Q7072 &lt; R7072, "L", Q7072 = R7072, "D", Q7072 &gt; R7072, "W")</f>
        <v>D</v>
      </c>
    </row>
    <row r="7073" spans="16:19" x14ac:dyDescent="0.3">
      <c r="P7073" s="28">
        <v>7067</v>
      </c>
      <c r="Q7073" s="26">
        <v>1</v>
      </c>
      <c r="R7073" s="27">
        <v>0</v>
      </c>
      <c r="S7073" s="29" t="str" cm="1">
        <f t="array" ref="S7073" xml:space="preserve"> _xlfn.IFS(Q7073 &lt; R7073, "L", Q7073 = R7073, "D", Q7073 &gt; R7073, "W")</f>
        <v>W</v>
      </c>
    </row>
    <row r="7074" spans="16:19" x14ac:dyDescent="0.3">
      <c r="P7074" s="28">
        <v>7068</v>
      </c>
      <c r="Q7074" s="26">
        <v>3</v>
      </c>
      <c r="R7074" s="27">
        <v>1</v>
      </c>
      <c r="S7074" s="29" t="str" cm="1">
        <f t="array" ref="S7074" xml:space="preserve"> _xlfn.IFS(Q7074 &lt; R7074, "L", Q7074 = R7074, "D", Q7074 &gt; R7074, "W")</f>
        <v>W</v>
      </c>
    </row>
    <row r="7075" spans="16:19" x14ac:dyDescent="0.3">
      <c r="P7075" s="28">
        <v>7069</v>
      </c>
      <c r="Q7075" s="26">
        <v>2</v>
      </c>
      <c r="R7075" s="27">
        <v>0</v>
      </c>
      <c r="S7075" s="29" t="str" cm="1">
        <f t="array" ref="S7075" xml:space="preserve"> _xlfn.IFS(Q7075 &lt; R7075, "L", Q7075 = R7075, "D", Q7075 &gt; R7075, "W")</f>
        <v>W</v>
      </c>
    </row>
    <row r="7076" spans="16:19" x14ac:dyDescent="0.3">
      <c r="P7076" s="28">
        <v>7070</v>
      </c>
      <c r="Q7076" s="26">
        <v>2</v>
      </c>
      <c r="R7076" s="27">
        <v>0</v>
      </c>
      <c r="S7076" s="29" t="str" cm="1">
        <f t="array" ref="S7076" xml:space="preserve"> _xlfn.IFS(Q7076 &lt; R7076, "L", Q7076 = R7076, "D", Q7076 &gt; R7076, "W")</f>
        <v>W</v>
      </c>
    </row>
    <row r="7077" spans="16:19" x14ac:dyDescent="0.3">
      <c r="P7077" s="28">
        <v>7071</v>
      </c>
      <c r="Q7077" s="26">
        <v>4</v>
      </c>
      <c r="R7077" s="27">
        <v>1</v>
      </c>
      <c r="S7077" s="29" t="str" cm="1">
        <f t="array" ref="S7077" xml:space="preserve"> _xlfn.IFS(Q7077 &lt; R7077, "L", Q7077 = R7077, "D", Q7077 &gt; R7077, "W")</f>
        <v>W</v>
      </c>
    </row>
    <row r="7078" spans="16:19" x14ac:dyDescent="0.3">
      <c r="P7078" s="28">
        <v>7072</v>
      </c>
      <c r="Q7078" s="26">
        <v>2</v>
      </c>
      <c r="R7078" s="27">
        <v>0</v>
      </c>
      <c r="S7078" s="29" t="str" cm="1">
        <f t="array" ref="S7078" xml:space="preserve"> _xlfn.IFS(Q7078 &lt; R7078, "L", Q7078 = R7078, "D", Q7078 &gt; R7078, "W")</f>
        <v>W</v>
      </c>
    </row>
    <row r="7079" spans="16:19" x14ac:dyDescent="0.3">
      <c r="P7079" s="28">
        <v>7073</v>
      </c>
      <c r="Q7079" s="26">
        <v>2</v>
      </c>
      <c r="R7079" s="27">
        <v>0</v>
      </c>
      <c r="S7079" s="29" t="str" cm="1">
        <f t="array" ref="S7079" xml:space="preserve"> _xlfn.IFS(Q7079 &lt; R7079, "L", Q7079 = R7079, "D", Q7079 &gt; R7079, "W")</f>
        <v>W</v>
      </c>
    </row>
    <row r="7080" spans="16:19" x14ac:dyDescent="0.3">
      <c r="P7080" s="28">
        <v>7074</v>
      </c>
      <c r="Q7080" s="26">
        <v>1</v>
      </c>
      <c r="R7080" s="27">
        <v>1</v>
      </c>
      <c r="S7080" s="29" t="str" cm="1">
        <f t="array" ref="S7080" xml:space="preserve"> _xlfn.IFS(Q7080 &lt; R7080, "L", Q7080 = R7080, "D", Q7080 &gt; R7080, "W")</f>
        <v>D</v>
      </c>
    </row>
    <row r="7081" spans="16:19" x14ac:dyDescent="0.3">
      <c r="P7081" s="28">
        <v>7075</v>
      </c>
      <c r="Q7081" s="26">
        <v>2</v>
      </c>
      <c r="R7081" s="27">
        <v>0</v>
      </c>
      <c r="S7081" s="29" t="str" cm="1">
        <f t="array" ref="S7081" xml:space="preserve"> _xlfn.IFS(Q7081 &lt; R7081, "L", Q7081 = R7081, "D", Q7081 &gt; R7081, "W")</f>
        <v>W</v>
      </c>
    </row>
    <row r="7082" spans="16:19" x14ac:dyDescent="0.3">
      <c r="P7082" s="28">
        <v>7076</v>
      </c>
      <c r="Q7082" s="26">
        <v>3</v>
      </c>
      <c r="R7082" s="27">
        <v>2</v>
      </c>
      <c r="S7082" s="29" t="str" cm="1">
        <f t="array" ref="S7082" xml:space="preserve"> _xlfn.IFS(Q7082 &lt; R7082, "L", Q7082 = R7082, "D", Q7082 &gt; R7082, "W")</f>
        <v>W</v>
      </c>
    </row>
    <row r="7083" spans="16:19" x14ac:dyDescent="0.3">
      <c r="P7083" s="28">
        <v>7077</v>
      </c>
      <c r="Q7083" s="26">
        <v>2</v>
      </c>
      <c r="R7083" s="27">
        <v>2</v>
      </c>
      <c r="S7083" s="29" t="str" cm="1">
        <f t="array" ref="S7083" xml:space="preserve"> _xlfn.IFS(Q7083 &lt; R7083, "L", Q7083 = R7083, "D", Q7083 &gt; R7083, "W")</f>
        <v>D</v>
      </c>
    </row>
    <row r="7084" spans="16:19" x14ac:dyDescent="0.3">
      <c r="P7084" s="28">
        <v>7078</v>
      </c>
      <c r="Q7084" s="26">
        <v>2</v>
      </c>
      <c r="R7084" s="27">
        <v>1</v>
      </c>
      <c r="S7084" s="29" t="str" cm="1">
        <f t="array" ref="S7084" xml:space="preserve"> _xlfn.IFS(Q7084 &lt; R7084, "L", Q7084 = R7084, "D", Q7084 &gt; R7084, "W")</f>
        <v>W</v>
      </c>
    </row>
    <row r="7085" spans="16:19" x14ac:dyDescent="0.3">
      <c r="P7085" s="28">
        <v>7079</v>
      </c>
      <c r="Q7085" s="26">
        <v>3</v>
      </c>
      <c r="R7085" s="27">
        <v>0</v>
      </c>
      <c r="S7085" s="29" t="str" cm="1">
        <f t="array" ref="S7085" xml:space="preserve"> _xlfn.IFS(Q7085 &lt; R7085, "L", Q7085 = R7085, "D", Q7085 &gt; R7085, "W")</f>
        <v>W</v>
      </c>
    </row>
    <row r="7086" spans="16:19" x14ac:dyDescent="0.3">
      <c r="P7086" s="28">
        <v>7080</v>
      </c>
      <c r="Q7086" s="26">
        <v>5</v>
      </c>
      <c r="R7086" s="27">
        <v>2</v>
      </c>
      <c r="S7086" s="29" t="str" cm="1">
        <f t="array" ref="S7086" xml:space="preserve"> _xlfn.IFS(Q7086 &lt; R7086, "L", Q7086 = R7086, "D", Q7086 &gt; R7086, "W")</f>
        <v>W</v>
      </c>
    </row>
    <row r="7087" spans="16:19" x14ac:dyDescent="0.3">
      <c r="P7087" s="28">
        <v>7081</v>
      </c>
      <c r="Q7087" s="26">
        <v>4</v>
      </c>
      <c r="R7087" s="27">
        <v>1</v>
      </c>
      <c r="S7087" s="29" t="str" cm="1">
        <f t="array" ref="S7087" xml:space="preserve"> _xlfn.IFS(Q7087 &lt; R7087, "L", Q7087 = R7087, "D", Q7087 &gt; R7087, "W")</f>
        <v>W</v>
      </c>
    </row>
    <row r="7088" spans="16:19" x14ac:dyDescent="0.3">
      <c r="P7088" s="28">
        <v>7082</v>
      </c>
      <c r="Q7088" s="26">
        <v>3</v>
      </c>
      <c r="R7088" s="27">
        <v>0</v>
      </c>
      <c r="S7088" s="29" t="str" cm="1">
        <f t="array" ref="S7088" xml:space="preserve"> _xlfn.IFS(Q7088 &lt; R7088, "L", Q7088 = R7088, "D", Q7088 &gt; R7088, "W")</f>
        <v>W</v>
      </c>
    </row>
    <row r="7089" spans="16:19" x14ac:dyDescent="0.3">
      <c r="P7089" s="28">
        <v>7083</v>
      </c>
      <c r="Q7089" s="26">
        <v>1</v>
      </c>
      <c r="R7089" s="27">
        <v>0</v>
      </c>
      <c r="S7089" s="29" t="str" cm="1">
        <f t="array" ref="S7089" xml:space="preserve"> _xlfn.IFS(Q7089 &lt; R7089, "L", Q7089 = R7089, "D", Q7089 &gt; R7089, "W")</f>
        <v>W</v>
      </c>
    </row>
    <row r="7090" spans="16:19" x14ac:dyDescent="0.3">
      <c r="P7090" s="28">
        <v>7084</v>
      </c>
      <c r="Q7090" s="26">
        <v>1</v>
      </c>
      <c r="R7090" s="27">
        <v>0</v>
      </c>
      <c r="S7090" s="29" t="str" cm="1">
        <f t="array" ref="S7090" xml:space="preserve"> _xlfn.IFS(Q7090 &lt; R7090, "L", Q7090 = R7090, "D", Q7090 &gt; R7090, "W")</f>
        <v>W</v>
      </c>
    </row>
    <row r="7091" spans="16:19" x14ac:dyDescent="0.3">
      <c r="P7091" s="28">
        <v>7085</v>
      </c>
      <c r="Q7091" s="26">
        <v>0</v>
      </c>
      <c r="R7091" s="27">
        <v>0</v>
      </c>
      <c r="S7091" s="29" t="str" cm="1">
        <f t="array" ref="S7091" xml:space="preserve"> _xlfn.IFS(Q7091 &lt; R7091, "L", Q7091 = R7091, "D", Q7091 &gt; R7091, "W")</f>
        <v>D</v>
      </c>
    </row>
    <row r="7092" spans="16:19" x14ac:dyDescent="0.3">
      <c r="P7092" s="28">
        <v>7086</v>
      </c>
      <c r="Q7092" s="26">
        <v>1</v>
      </c>
      <c r="R7092" s="27">
        <v>1</v>
      </c>
      <c r="S7092" s="29" t="str" cm="1">
        <f t="array" ref="S7092" xml:space="preserve"> _xlfn.IFS(Q7092 &lt; R7092, "L", Q7092 = R7092, "D", Q7092 &gt; R7092, "W")</f>
        <v>D</v>
      </c>
    </row>
    <row r="7093" spans="16:19" x14ac:dyDescent="0.3">
      <c r="P7093" s="28">
        <v>7087</v>
      </c>
      <c r="Q7093" s="26">
        <v>0</v>
      </c>
      <c r="R7093" s="27">
        <v>2</v>
      </c>
      <c r="S7093" s="29" t="str" cm="1">
        <f t="array" ref="S7093" xml:space="preserve"> _xlfn.IFS(Q7093 &lt; R7093, "L", Q7093 = R7093, "D", Q7093 &gt; R7093, "W")</f>
        <v>L</v>
      </c>
    </row>
    <row r="7094" spans="16:19" x14ac:dyDescent="0.3">
      <c r="P7094" s="28">
        <v>7088</v>
      </c>
      <c r="Q7094" s="26">
        <v>2</v>
      </c>
      <c r="R7094" s="27">
        <v>1</v>
      </c>
      <c r="S7094" s="29" t="str" cm="1">
        <f t="array" ref="S7094" xml:space="preserve"> _xlfn.IFS(Q7094 &lt; R7094, "L", Q7094 = R7094, "D", Q7094 &gt; R7094, "W")</f>
        <v>W</v>
      </c>
    </row>
    <row r="7095" spans="16:19" x14ac:dyDescent="0.3">
      <c r="P7095" s="28">
        <v>7089</v>
      </c>
      <c r="Q7095" s="26">
        <v>1</v>
      </c>
      <c r="R7095" s="27">
        <v>1</v>
      </c>
      <c r="S7095" s="29" t="str" cm="1">
        <f t="array" ref="S7095" xml:space="preserve"> _xlfn.IFS(Q7095 &lt; R7095, "L", Q7095 = R7095, "D", Q7095 &gt; R7095, "W")</f>
        <v>D</v>
      </c>
    </row>
    <row r="7096" spans="16:19" x14ac:dyDescent="0.3">
      <c r="P7096" s="28">
        <v>7090</v>
      </c>
      <c r="Q7096" s="26">
        <v>1</v>
      </c>
      <c r="R7096" s="27">
        <v>0</v>
      </c>
      <c r="S7096" s="29" t="str" cm="1">
        <f t="array" ref="S7096" xml:space="preserve"> _xlfn.IFS(Q7096 &lt; R7096, "L", Q7096 = R7096, "D", Q7096 &gt; R7096, "W")</f>
        <v>W</v>
      </c>
    </row>
    <row r="7097" spans="16:19" x14ac:dyDescent="0.3">
      <c r="P7097" s="28">
        <v>7091</v>
      </c>
      <c r="Q7097" s="26">
        <v>1</v>
      </c>
      <c r="R7097" s="27">
        <v>2</v>
      </c>
      <c r="S7097" s="29" t="str" cm="1">
        <f t="array" ref="S7097" xml:space="preserve"> _xlfn.IFS(Q7097 &lt; R7097, "L", Q7097 = R7097, "D", Q7097 &gt; R7097, "W")</f>
        <v>L</v>
      </c>
    </row>
    <row r="7098" spans="16:19" x14ac:dyDescent="0.3">
      <c r="P7098" s="28">
        <v>7092</v>
      </c>
      <c r="Q7098" s="26">
        <v>4</v>
      </c>
      <c r="R7098" s="27">
        <v>0</v>
      </c>
      <c r="S7098" s="29" t="str" cm="1">
        <f t="array" ref="S7098" xml:space="preserve"> _xlfn.IFS(Q7098 &lt; R7098, "L", Q7098 = R7098, "D", Q7098 &gt; R7098, "W")</f>
        <v>W</v>
      </c>
    </row>
    <row r="7099" spans="16:19" x14ac:dyDescent="0.3">
      <c r="P7099" s="28">
        <v>7093</v>
      </c>
      <c r="Q7099" s="26">
        <v>1</v>
      </c>
      <c r="R7099" s="27">
        <v>0</v>
      </c>
      <c r="S7099" s="29" t="str" cm="1">
        <f t="array" ref="S7099" xml:space="preserve"> _xlfn.IFS(Q7099 &lt; R7099, "L", Q7099 = R7099, "D", Q7099 &gt; R7099, "W")</f>
        <v>W</v>
      </c>
    </row>
    <row r="7100" spans="16:19" x14ac:dyDescent="0.3">
      <c r="P7100" s="28">
        <v>7094</v>
      </c>
      <c r="Q7100" s="26">
        <v>2</v>
      </c>
      <c r="R7100" s="27">
        <v>1</v>
      </c>
      <c r="S7100" s="29" t="str" cm="1">
        <f t="array" ref="S7100" xml:space="preserve"> _xlfn.IFS(Q7100 &lt; R7100, "L", Q7100 = R7100, "D", Q7100 &gt; R7100, "W")</f>
        <v>W</v>
      </c>
    </row>
    <row r="7101" spans="16:19" x14ac:dyDescent="0.3">
      <c r="P7101" s="28">
        <v>7095</v>
      </c>
      <c r="Q7101" s="26">
        <v>3</v>
      </c>
      <c r="R7101" s="27">
        <v>0</v>
      </c>
      <c r="S7101" s="29" t="str" cm="1">
        <f t="array" ref="S7101" xml:space="preserve"> _xlfn.IFS(Q7101 &lt; R7101, "L", Q7101 = R7101, "D", Q7101 &gt; R7101, "W")</f>
        <v>W</v>
      </c>
    </row>
    <row r="7102" spans="16:19" x14ac:dyDescent="0.3">
      <c r="P7102" s="28">
        <v>7096</v>
      </c>
      <c r="Q7102" s="26">
        <v>1</v>
      </c>
      <c r="R7102" s="27">
        <v>1</v>
      </c>
      <c r="S7102" s="29" t="str" cm="1">
        <f t="array" ref="S7102" xml:space="preserve"> _xlfn.IFS(Q7102 &lt; R7102, "L", Q7102 = R7102, "D", Q7102 &gt; R7102, "W")</f>
        <v>D</v>
      </c>
    </row>
    <row r="7103" spans="16:19" x14ac:dyDescent="0.3">
      <c r="P7103" s="28">
        <v>7097</v>
      </c>
      <c r="Q7103" s="26">
        <v>2</v>
      </c>
      <c r="R7103" s="27">
        <v>1</v>
      </c>
      <c r="S7103" s="29" t="str" cm="1">
        <f t="array" ref="S7103" xml:space="preserve"> _xlfn.IFS(Q7103 &lt; R7103, "L", Q7103 = R7103, "D", Q7103 &gt; R7103, "W")</f>
        <v>W</v>
      </c>
    </row>
    <row r="7104" spans="16:19" x14ac:dyDescent="0.3">
      <c r="P7104" s="28">
        <v>7098</v>
      </c>
      <c r="Q7104" s="26">
        <v>2</v>
      </c>
      <c r="R7104" s="27">
        <v>0</v>
      </c>
      <c r="S7104" s="29" t="str" cm="1">
        <f t="array" ref="S7104" xml:space="preserve"> _xlfn.IFS(Q7104 &lt; R7104, "L", Q7104 = R7104, "D", Q7104 &gt; R7104, "W")</f>
        <v>W</v>
      </c>
    </row>
    <row r="7105" spans="16:19" x14ac:dyDescent="0.3">
      <c r="P7105" s="28">
        <v>7099</v>
      </c>
      <c r="Q7105" s="26">
        <v>1</v>
      </c>
      <c r="R7105" s="27">
        <v>0</v>
      </c>
      <c r="S7105" s="29" t="str" cm="1">
        <f t="array" ref="S7105" xml:space="preserve"> _xlfn.IFS(Q7105 &lt; R7105, "L", Q7105 = R7105, "D", Q7105 &gt; R7105, "W")</f>
        <v>W</v>
      </c>
    </row>
    <row r="7106" spans="16:19" x14ac:dyDescent="0.3">
      <c r="P7106" s="28">
        <v>7100</v>
      </c>
      <c r="Q7106" s="26">
        <v>1</v>
      </c>
      <c r="R7106" s="27">
        <v>0</v>
      </c>
      <c r="S7106" s="29" t="str" cm="1">
        <f t="array" ref="S7106" xml:space="preserve"> _xlfn.IFS(Q7106 &lt; R7106, "L", Q7106 = R7106, "D", Q7106 &gt; R7106, "W")</f>
        <v>W</v>
      </c>
    </row>
    <row r="7107" spans="16:19" x14ac:dyDescent="0.3">
      <c r="P7107" s="28">
        <v>7101</v>
      </c>
      <c r="Q7107" s="26">
        <v>0</v>
      </c>
      <c r="R7107" s="27">
        <v>0</v>
      </c>
      <c r="S7107" s="29" t="str" cm="1">
        <f t="array" ref="S7107" xml:space="preserve"> _xlfn.IFS(Q7107 &lt; R7107, "L", Q7107 = R7107, "D", Q7107 &gt; R7107, "W")</f>
        <v>D</v>
      </c>
    </row>
    <row r="7108" spans="16:19" x14ac:dyDescent="0.3">
      <c r="P7108" s="28">
        <v>7102</v>
      </c>
      <c r="Q7108" s="26">
        <v>1</v>
      </c>
      <c r="R7108" s="27">
        <v>1</v>
      </c>
      <c r="S7108" s="29" t="str" cm="1">
        <f t="array" ref="S7108" xml:space="preserve"> _xlfn.IFS(Q7108 &lt; R7108, "L", Q7108 = R7108, "D", Q7108 &gt; R7108, "W")</f>
        <v>D</v>
      </c>
    </row>
    <row r="7109" spans="16:19" x14ac:dyDescent="0.3">
      <c r="P7109" s="28">
        <v>7103</v>
      </c>
      <c r="Q7109" s="26">
        <v>1</v>
      </c>
      <c r="R7109" s="27">
        <v>0</v>
      </c>
      <c r="S7109" s="29" t="str" cm="1">
        <f t="array" ref="S7109" xml:space="preserve"> _xlfn.IFS(Q7109 &lt; R7109, "L", Q7109 = R7109, "D", Q7109 &gt; R7109, "W")</f>
        <v>W</v>
      </c>
    </row>
    <row r="7110" spans="16:19" x14ac:dyDescent="0.3">
      <c r="P7110" s="28">
        <v>7104</v>
      </c>
      <c r="Q7110" s="26">
        <v>4</v>
      </c>
      <c r="R7110" s="27">
        <v>0</v>
      </c>
      <c r="S7110" s="29" t="str" cm="1">
        <f t="array" ref="S7110" xml:space="preserve"> _xlfn.IFS(Q7110 &lt; R7110, "L", Q7110 = R7110, "D", Q7110 &gt; R7110, "W")</f>
        <v>W</v>
      </c>
    </row>
    <row r="7111" spans="16:19" x14ac:dyDescent="0.3">
      <c r="P7111" s="28">
        <v>7105</v>
      </c>
      <c r="Q7111" s="26">
        <v>1</v>
      </c>
      <c r="R7111" s="27">
        <v>1</v>
      </c>
      <c r="S7111" s="29" t="str" cm="1">
        <f t="array" ref="S7111" xml:space="preserve"> _xlfn.IFS(Q7111 &lt; R7111, "L", Q7111 = R7111, "D", Q7111 &gt; R7111, "W")</f>
        <v>D</v>
      </c>
    </row>
    <row r="7112" spans="16:19" x14ac:dyDescent="0.3">
      <c r="P7112" s="28">
        <v>7106</v>
      </c>
      <c r="Q7112" s="26">
        <v>2</v>
      </c>
      <c r="R7112" s="27">
        <v>1</v>
      </c>
      <c r="S7112" s="29" t="str" cm="1">
        <f t="array" ref="S7112" xml:space="preserve"> _xlfn.IFS(Q7112 &lt; R7112, "L", Q7112 = R7112, "D", Q7112 &gt; R7112, "W")</f>
        <v>W</v>
      </c>
    </row>
    <row r="7113" spans="16:19" x14ac:dyDescent="0.3">
      <c r="P7113" s="28">
        <v>7107</v>
      </c>
      <c r="Q7113" s="26">
        <v>3</v>
      </c>
      <c r="R7113" s="27">
        <v>0</v>
      </c>
      <c r="S7113" s="29" t="str" cm="1">
        <f t="array" ref="S7113" xml:space="preserve"> _xlfn.IFS(Q7113 &lt; R7113, "L", Q7113 = R7113, "D", Q7113 &gt; R7113, "W")</f>
        <v>W</v>
      </c>
    </row>
    <row r="7114" spans="16:19" x14ac:dyDescent="0.3">
      <c r="P7114" s="28">
        <v>7108</v>
      </c>
      <c r="Q7114" s="26">
        <v>4</v>
      </c>
      <c r="R7114" s="27">
        <v>2</v>
      </c>
      <c r="S7114" s="29" t="str" cm="1">
        <f t="array" ref="S7114" xml:space="preserve"> _xlfn.IFS(Q7114 &lt; R7114, "L", Q7114 = R7114, "D", Q7114 &gt; R7114, "W")</f>
        <v>W</v>
      </c>
    </row>
    <row r="7115" spans="16:19" x14ac:dyDescent="0.3">
      <c r="P7115" s="28">
        <v>7109</v>
      </c>
      <c r="Q7115" s="26">
        <v>0</v>
      </c>
      <c r="R7115" s="27">
        <v>0</v>
      </c>
      <c r="S7115" s="29" t="str" cm="1">
        <f t="array" ref="S7115" xml:space="preserve"> _xlfn.IFS(Q7115 &lt; R7115, "L", Q7115 = R7115, "D", Q7115 &gt; R7115, "W")</f>
        <v>D</v>
      </c>
    </row>
    <row r="7116" spans="16:19" x14ac:dyDescent="0.3">
      <c r="P7116" s="28">
        <v>7110</v>
      </c>
      <c r="Q7116" s="26">
        <v>3</v>
      </c>
      <c r="R7116" s="27">
        <v>0</v>
      </c>
      <c r="S7116" s="29" t="str" cm="1">
        <f t="array" ref="S7116" xml:space="preserve"> _xlfn.IFS(Q7116 &lt; R7116, "L", Q7116 = R7116, "D", Q7116 &gt; R7116, "W")</f>
        <v>W</v>
      </c>
    </row>
    <row r="7117" spans="16:19" x14ac:dyDescent="0.3">
      <c r="P7117" s="28">
        <v>7111</v>
      </c>
      <c r="Q7117" s="26">
        <v>3</v>
      </c>
      <c r="R7117" s="27">
        <v>0</v>
      </c>
      <c r="S7117" s="29" t="str" cm="1">
        <f t="array" ref="S7117" xml:space="preserve"> _xlfn.IFS(Q7117 &lt; R7117, "L", Q7117 = R7117, "D", Q7117 &gt; R7117, "W")</f>
        <v>W</v>
      </c>
    </row>
    <row r="7118" spans="16:19" x14ac:dyDescent="0.3">
      <c r="P7118" s="28">
        <v>7112</v>
      </c>
      <c r="Q7118" s="26">
        <v>4</v>
      </c>
      <c r="R7118" s="27">
        <v>0</v>
      </c>
      <c r="S7118" s="29" t="str" cm="1">
        <f t="array" ref="S7118" xml:space="preserve"> _xlfn.IFS(Q7118 &lt; R7118, "L", Q7118 = R7118, "D", Q7118 &gt; R7118, "W")</f>
        <v>W</v>
      </c>
    </row>
    <row r="7119" spans="16:19" x14ac:dyDescent="0.3">
      <c r="P7119" s="28">
        <v>7113</v>
      </c>
      <c r="Q7119" s="26">
        <v>4</v>
      </c>
      <c r="R7119" s="27">
        <v>1</v>
      </c>
      <c r="S7119" s="29" t="str" cm="1">
        <f t="array" ref="S7119" xml:space="preserve"> _xlfn.IFS(Q7119 &lt; R7119, "L", Q7119 = R7119, "D", Q7119 &gt; R7119, "W")</f>
        <v>W</v>
      </c>
    </row>
    <row r="7120" spans="16:19" x14ac:dyDescent="0.3">
      <c r="P7120" s="28">
        <v>7114</v>
      </c>
      <c r="Q7120" s="26">
        <v>1</v>
      </c>
      <c r="R7120" s="27">
        <v>1</v>
      </c>
      <c r="S7120" s="29" t="str" cm="1">
        <f t="array" ref="S7120" xml:space="preserve"> _xlfn.IFS(Q7120 &lt; R7120, "L", Q7120 = R7120, "D", Q7120 &gt; R7120, "W")</f>
        <v>D</v>
      </c>
    </row>
    <row r="7121" spans="16:19" x14ac:dyDescent="0.3">
      <c r="P7121" s="28">
        <v>7115</v>
      </c>
      <c r="Q7121" s="26">
        <v>2</v>
      </c>
      <c r="R7121" s="27">
        <v>1</v>
      </c>
      <c r="S7121" s="29" t="str" cm="1">
        <f t="array" ref="S7121" xml:space="preserve"> _xlfn.IFS(Q7121 &lt; R7121, "L", Q7121 = R7121, "D", Q7121 &gt; R7121, "W")</f>
        <v>W</v>
      </c>
    </row>
    <row r="7122" spans="16:19" x14ac:dyDescent="0.3">
      <c r="P7122" s="28">
        <v>7116</v>
      </c>
      <c r="Q7122" s="26">
        <v>1</v>
      </c>
      <c r="R7122" s="27">
        <v>0</v>
      </c>
      <c r="S7122" s="29" t="str" cm="1">
        <f t="array" ref="S7122" xml:space="preserve"> _xlfn.IFS(Q7122 &lt; R7122, "L", Q7122 = R7122, "D", Q7122 &gt; R7122, "W")</f>
        <v>W</v>
      </c>
    </row>
    <row r="7123" spans="16:19" x14ac:dyDescent="0.3">
      <c r="P7123" s="28">
        <v>7117</v>
      </c>
      <c r="Q7123" s="26">
        <v>1</v>
      </c>
      <c r="R7123" s="27">
        <v>0</v>
      </c>
      <c r="S7123" s="29" t="str" cm="1">
        <f t="array" ref="S7123" xml:space="preserve"> _xlfn.IFS(Q7123 &lt; R7123, "L", Q7123 = R7123, "D", Q7123 &gt; R7123, "W")</f>
        <v>W</v>
      </c>
    </row>
    <row r="7124" spans="16:19" x14ac:dyDescent="0.3">
      <c r="P7124" s="28">
        <v>7118</v>
      </c>
      <c r="Q7124" s="26">
        <v>1</v>
      </c>
      <c r="R7124" s="27">
        <v>1</v>
      </c>
      <c r="S7124" s="29" t="str" cm="1">
        <f t="array" ref="S7124" xml:space="preserve"> _xlfn.IFS(Q7124 &lt; R7124, "L", Q7124 = R7124, "D", Q7124 &gt; R7124, "W")</f>
        <v>D</v>
      </c>
    </row>
    <row r="7125" spans="16:19" x14ac:dyDescent="0.3">
      <c r="P7125" s="28">
        <v>7119</v>
      </c>
      <c r="Q7125" s="26">
        <v>1</v>
      </c>
      <c r="R7125" s="27">
        <v>1</v>
      </c>
      <c r="S7125" s="29" t="str" cm="1">
        <f t="array" ref="S7125" xml:space="preserve"> _xlfn.IFS(Q7125 &lt; R7125, "L", Q7125 = R7125, "D", Q7125 &gt; R7125, "W")</f>
        <v>D</v>
      </c>
    </row>
    <row r="7126" spans="16:19" x14ac:dyDescent="0.3">
      <c r="P7126" s="28">
        <v>7120</v>
      </c>
      <c r="Q7126" s="26">
        <v>2</v>
      </c>
      <c r="R7126" s="27">
        <v>0</v>
      </c>
      <c r="S7126" s="29" t="str" cm="1">
        <f t="array" ref="S7126" xml:space="preserve"> _xlfn.IFS(Q7126 &lt; R7126, "L", Q7126 = R7126, "D", Q7126 &gt; R7126, "W")</f>
        <v>W</v>
      </c>
    </row>
    <row r="7127" spans="16:19" x14ac:dyDescent="0.3">
      <c r="P7127" s="28">
        <v>7121</v>
      </c>
      <c r="Q7127" s="26">
        <v>2</v>
      </c>
      <c r="R7127" s="27">
        <v>1</v>
      </c>
      <c r="S7127" s="29" t="str" cm="1">
        <f t="array" ref="S7127" xml:space="preserve"> _xlfn.IFS(Q7127 &lt; R7127, "L", Q7127 = R7127, "D", Q7127 &gt; R7127, "W")</f>
        <v>W</v>
      </c>
    </row>
    <row r="7128" spans="16:19" x14ac:dyDescent="0.3">
      <c r="P7128" s="28">
        <v>7122</v>
      </c>
      <c r="Q7128" s="26">
        <v>5</v>
      </c>
      <c r="R7128" s="27">
        <v>0</v>
      </c>
      <c r="S7128" s="29" t="str" cm="1">
        <f t="array" ref="S7128" xml:space="preserve"> _xlfn.IFS(Q7128 &lt; R7128, "L", Q7128 = R7128, "D", Q7128 &gt; R7128, "W")</f>
        <v>W</v>
      </c>
    </row>
    <row r="7129" spans="16:19" x14ac:dyDescent="0.3">
      <c r="P7129" s="28">
        <v>7123</v>
      </c>
      <c r="Q7129" s="26">
        <v>2</v>
      </c>
      <c r="R7129" s="27">
        <v>0</v>
      </c>
      <c r="S7129" s="29" t="str" cm="1">
        <f t="array" ref="S7129" xml:space="preserve"> _xlfn.IFS(Q7129 &lt; R7129, "L", Q7129 = R7129, "D", Q7129 &gt; R7129, "W")</f>
        <v>W</v>
      </c>
    </row>
    <row r="7130" spans="16:19" x14ac:dyDescent="0.3">
      <c r="P7130" s="28">
        <v>7124</v>
      </c>
      <c r="Q7130" s="26">
        <v>5</v>
      </c>
      <c r="R7130" s="27">
        <v>1</v>
      </c>
      <c r="S7130" s="29" t="str" cm="1">
        <f t="array" ref="S7130" xml:space="preserve"> _xlfn.IFS(Q7130 &lt; R7130, "L", Q7130 = R7130, "D", Q7130 &gt; R7130, "W")</f>
        <v>W</v>
      </c>
    </row>
    <row r="7131" spans="16:19" x14ac:dyDescent="0.3">
      <c r="P7131" s="28">
        <v>7125</v>
      </c>
      <c r="Q7131" s="26">
        <v>3</v>
      </c>
      <c r="R7131" s="27">
        <v>1</v>
      </c>
      <c r="S7131" s="29" t="str" cm="1">
        <f t="array" ref="S7131" xml:space="preserve"> _xlfn.IFS(Q7131 &lt; R7131, "L", Q7131 = R7131, "D", Q7131 &gt; R7131, "W")</f>
        <v>W</v>
      </c>
    </row>
    <row r="7132" spans="16:19" x14ac:dyDescent="0.3">
      <c r="P7132" s="28">
        <v>7126</v>
      </c>
      <c r="Q7132" s="26">
        <v>2</v>
      </c>
      <c r="R7132" s="27">
        <v>1</v>
      </c>
      <c r="S7132" s="29" t="str" cm="1">
        <f t="array" ref="S7132" xml:space="preserve"> _xlfn.IFS(Q7132 &lt; R7132, "L", Q7132 = R7132, "D", Q7132 &gt; R7132, "W")</f>
        <v>W</v>
      </c>
    </row>
    <row r="7133" spans="16:19" x14ac:dyDescent="0.3">
      <c r="P7133" s="28">
        <v>7127</v>
      </c>
      <c r="Q7133" s="26">
        <v>1</v>
      </c>
      <c r="R7133" s="27">
        <v>1</v>
      </c>
      <c r="S7133" s="29" t="str" cm="1">
        <f t="array" ref="S7133" xml:space="preserve"> _xlfn.IFS(Q7133 &lt; R7133, "L", Q7133 = R7133, "D", Q7133 &gt; R7133, "W")</f>
        <v>D</v>
      </c>
    </row>
    <row r="7134" spans="16:19" x14ac:dyDescent="0.3">
      <c r="P7134" s="28">
        <v>7128</v>
      </c>
      <c r="Q7134" s="26">
        <v>1</v>
      </c>
      <c r="R7134" s="27">
        <v>0</v>
      </c>
      <c r="S7134" s="29" t="str" cm="1">
        <f t="array" ref="S7134" xml:space="preserve"> _xlfn.IFS(Q7134 &lt; R7134, "L", Q7134 = R7134, "D", Q7134 &gt; R7134, "W")</f>
        <v>W</v>
      </c>
    </row>
    <row r="7135" spans="16:19" x14ac:dyDescent="0.3">
      <c r="P7135" s="28">
        <v>7129</v>
      </c>
      <c r="Q7135" s="26">
        <v>4</v>
      </c>
      <c r="R7135" s="27">
        <v>0</v>
      </c>
      <c r="S7135" s="29" t="str" cm="1">
        <f t="array" ref="S7135" xml:space="preserve"> _xlfn.IFS(Q7135 &lt; R7135, "L", Q7135 = R7135, "D", Q7135 &gt; R7135, "W")</f>
        <v>W</v>
      </c>
    </row>
    <row r="7136" spans="16:19" x14ac:dyDescent="0.3">
      <c r="P7136" s="28">
        <v>7130</v>
      </c>
      <c r="Q7136" s="26">
        <v>2</v>
      </c>
      <c r="R7136" s="27">
        <v>0</v>
      </c>
      <c r="S7136" s="29" t="str" cm="1">
        <f t="array" ref="S7136" xml:space="preserve"> _xlfn.IFS(Q7136 &lt; R7136, "L", Q7136 = R7136, "D", Q7136 &gt; R7136, "W")</f>
        <v>W</v>
      </c>
    </row>
    <row r="7137" spans="16:19" x14ac:dyDescent="0.3">
      <c r="P7137" s="28">
        <v>7131</v>
      </c>
      <c r="Q7137" s="26">
        <v>3</v>
      </c>
      <c r="R7137" s="27">
        <v>2</v>
      </c>
      <c r="S7137" s="29" t="str" cm="1">
        <f t="array" ref="S7137" xml:space="preserve"> _xlfn.IFS(Q7137 &lt; R7137, "L", Q7137 = R7137, "D", Q7137 &gt; R7137, "W")</f>
        <v>W</v>
      </c>
    </row>
    <row r="7138" spans="16:19" x14ac:dyDescent="0.3">
      <c r="P7138" s="28">
        <v>7132</v>
      </c>
      <c r="Q7138" s="26">
        <v>1</v>
      </c>
      <c r="R7138" s="27">
        <v>0</v>
      </c>
      <c r="S7138" s="29" t="str" cm="1">
        <f t="array" ref="S7138" xml:space="preserve"> _xlfn.IFS(Q7138 &lt; R7138, "L", Q7138 = R7138, "D", Q7138 &gt; R7138, "W")</f>
        <v>W</v>
      </c>
    </row>
    <row r="7139" spans="16:19" x14ac:dyDescent="0.3">
      <c r="P7139" s="28">
        <v>7133</v>
      </c>
      <c r="Q7139" s="26">
        <v>1</v>
      </c>
      <c r="R7139" s="27">
        <v>1</v>
      </c>
      <c r="S7139" s="29" t="str" cm="1">
        <f t="array" ref="S7139" xml:space="preserve"> _xlfn.IFS(Q7139 &lt; R7139, "L", Q7139 = R7139, "D", Q7139 &gt; R7139, "W")</f>
        <v>D</v>
      </c>
    </row>
    <row r="7140" spans="16:19" x14ac:dyDescent="0.3">
      <c r="P7140" s="28">
        <v>7134</v>
      </c>
      <c r="Q7140" s="26">
        <v>1</v>
      </c>
      <c r="R7140" s="27">
        <v>0</v>
      </c>
      <c r="S7140" s="29" t="str" cm="1">
        <f t="array" ref="S7140" xml:space="preserve"> _xlfn.IFS(Q7140 &lt; R7140, "L", Q7140 = R7140, "D", Q7140 &gt; R7140, "W")</f>
        <v>W</v>
      </c>
    </row>
    <row r="7141" spans="16:19" x14ac:dyDescent="0.3">
      <c r="P7141" s="28">
        <v>7135</v>
      </c>
      <c r="Q7141" s="26">
        <v>3</v>
      </c>
      <c r="R7141" s="27">
        <v>0</v>
      </c>
      <c r="S7141" s="29" t="str" cm="1">
        <f t="array" ref="S7141" xml:space="preserve"> _xlfn.IFS(Q7141 &lt; R7141, "L", Q7141 = R7141, "D", Q7141 &gt; R7141, "W")</f>
        <v>W</v>
      </c>
    </row>
    <row r="7142" spans="16:19" x14ac:dyDescent="0.3">
      <c r="P7142" s="28">
        <v>7136</v>
      </c>
      <c r="Q7142" s="26">
        <v>1</v>
      </c>
      <c r="R7142" s="27">
        <v>1</v>
      </c>
      <c r="S7142" s="29" t="str" cm="1">
        <f t="array" ref="S7142" xml:space="preserve"> _xlfn.IFS(Q7142 &lt; R7142, "L", Q7142 = R7142, "D", Q7142 &gt; R7142, "W")</f>
        <v>D</v>
      </c>
    </row>
    <row r="7143" spans="16:19" x14ac:dyDescent="0.3">
      <c r="P7143" s="28">
        <v>7137</v>
      </c>
      <c r="Q7143" s="26">
        <v>1</v>
      </c>
      <c r="R7143" s="27">
        <v>0</v>
      </c>
      <c r="S7143" s="29" t="str" cm="1">
        <f t="array" ref="S7143" xml:space="preserve"> _xlfn.IFS(Q7143 &lt; R7143, "L", Q7143 = R7143, "D", Q7143 &gt; R7143, "W")</f>
        <v>W</v>
      </c>
    </row>
    <row r="7144" spans="16:19" x14ac:dyDescent="0.3">
      <c r="P7144" s="28">
        <v>7138</v>
      </c>
      <c r="Q7144" s="26">
        <v>5</v>
      </c>
      <c r="R7144" s="27">
        <v>0</v>
      </c>
      <c r="S7144" s="29" t="str" cm="1">
        <f t="array" ref="S7144" xml:space="preserve"> _xlfn.IFS(Q7144 &lt; R7144, "L", Q7144 = R7144, "D", Q7144 &gt; R7144, "W")</f>
        <v>W</v>
      </c>
    </row>
    <row r="7145" spans="16:19" x14ac:dyDescent="0.3">
      <c r="P7145" s="28">
        <v>7139</v>
      </c>
      <c r="Q7145" s="26">
        <v>2</v>
      </c>
      <c r="R7145" s="27">
        <v>0</v>
      </c>
      <c r="S7145" s="29" t="str" cm="1">
        <f t="array" ref="S7145" xml:space="preserve"> _xlfn.IFS(Q7145 &lt; R7145, "L", Q7145 = R7145, "D", Q7145 &gt; R7145, "W")</f>
        <v>W</v>
      </c>
    </row>
    <row r="7146" spans="16:19" x14ac:dyDescent="0.3">
      <c r="P7146" s="28">
        <v>7140</v>
      </c>
      <c r="Q7146" s="26">
        <v>0</v>
      </c>
      <c r="R7146" s="27">
        <v>1</v>
      </c>
      <c r="S7146" s="29" t="str" cm="1">
        <f t="array" ref="S7146" xml:space="preserve"> _xlfn.IFS(Q7146 &lt; R7146, "L", Q7146 = R7146, "D", Q7146 &gt; R7146, "W")</f>
        <v>L</v>
      </c>
    </row>
    <row r="7147" spans="16:19" x14ac:dyDescent="0.3">
      <c r="P7147" s="28">
        <v>7141</v>
      </c>
      <c r="Q7147" s="26">
        <v>2</v>
      </c>
      <c r="R7147" s="27">
        <v>1</v>
      </c>
      <c r="S7147" s="29" t="str" cm="1">
        <f t="array" ref="S7147" xml:space="preserve"> _xlfn.IFS(Q7147 &lt; R7147, "L", Q7147 = R7147, "D", Q7147 &gt; R7147, "W")</f>
        <v>W</v>
      </c>
    </row>
    <row r="7148" spans="16:19" x14ac:dyDescent="0.3">
      <c r="P7148" s="28">
        <v>7142</v>
      </c>
      <c r="Q7148" s="26">
        <v>2</v>
      </c>
      <c r="R7148" s="27">
        <v>0</v>
      </c>
      <c r="S7148" s="29" t="str" cm="1">
        <f t="array" ref="S7148" xml:space="preserve"> _xlfn.IFS(Q7148 &lt; R7148, "L", Q7148 = R7148, "D", Q7148 &gt; R7148, "W")</f>
        <v>W</v>
      </c>
    </row>
    <row r="7149" spans="16:19" x14ac:dyDescent="0.3">
      <c r="P7149" s="28">
        <v>7143</v>
      </c>
      <c r="Q7149" s="26">
        <v>1</v>
      </c>
      <c r="R7149" s="27">
        <v>1</v>
      </c>
      <c r="S7149" s="29" t="str" cm="1">
        <f t="array" ref="S7149" xml:space="preserve"> _xlfn.IFS(Q7149 &lt; R7149, "L", Q7149 = R7149, "D", Q7149 &gt; R7149, "W")</f>
        <v>D</v>
      </c>
    </row>
    <row r="7150" spans="16:19" x14ac:dyDescent="0.3">
      <c r="P7150" s="28">
        <v>7144</v>
      </c>
      <c r="Q7150" s="26">
        <v>6</v>
      </c>
      <c r="R7150" s="27">
        <v>1</v>
      </c>
      <c r="S7150" s="29" t="str" cm="1">
        <f t="array" ref="S7150" xml:space="preserve"> _xlfn.IFS(Q7150 &lt; R7150, "L", Q7150 = R7150, "D", Q7150 &gt; R7150, "W")</f>
        <v>W</v>
      </c>
    </row>
    <row r="7151" spans="16:19" x14ac:dyDescent="0.3">
      <c r="P7151" s="28">
        <v>7145</v>
      </c>
      <c r="Q7151" s="26">
        <v>1</v>
      </c>
      <c r="R7151" s="27">
        <v>0</v>
      </c>
      <c r="S7151" s="29" t="str" cm="1">
        <f t="array" ref="S7151" xml:space="preserve"> _xlfn.IFS(Q7151 &lt; R7151, "L", Q7151 = R7151, "D", Q7151 &gt; R7151, "W")</f>
        <v>W</v>
      </c>
    </row>
    <row r="7152" spans="16:19" x14ac:dyDescent="0.3">
      <c r="P7152" s="28">
        <v>7146</v>
      </c>
      <c r="Q7152" s="26">
        <v>6</v>
      </c>
      <c r="R7152" s="27">
        <v>1</v>
      </c>
      <c r="S7152" s="29" t="str" cm="1">
        <f t="array" ref="S7152" xml:space="preserve"> _xlfn.IFS(Q7152 &lt; R7152, "L", Q7152 = R7152, "D", Q7152 &gt; R7152, "W")</f>
        <v>W</v>
      </c>
    </row>
    <row r="7153" spans="16:19" x14ac:dyDescent="0.3">
      <c r="P7153" s="28">
        <v>7147</v>
      </c>
      <c r="Q7153" s="26">
        <v>4</v>
      </c>
      <c r="R7153" s="27">
        <v>0</v>
      </c>
      <c r="S7153" s="29" t="str" cm="1">
        <f t="array" ref="S7153" xml:space="preserve"> _xlfn.IFS(Q7153 &lt; R7153, "L", Q7153 = R7153, "D", Q7153 &gt; R7153, "W")</f>
        <v>W</v>
      </c>
    </row>
    <row r="7154" spans="16:19" x14ac:dyDescent="0.3">
      <c r="P7154" s="28">
        <v>7148</v>
      </c>
      <c r="Q7154" s="26">
        <v>2</v>
      </c>
      <c r="R7154" s="27">
        <v>0</v>
      </c>
      <c r="S7154" s="29" t="str" cm="1">
        <f t="array" ref="S7154" xml:space="preserve"> _xlfn.IFS(Q7154 &lt; R7154, "L", Q7154 = R7154, "D", Q7154 &gt; R7154, "W")</f>
        <v>W</v>
      </c>
    </row>
    <row r="7155" spans="16:19" x14ac:dyDescent="0.3">
      <c r="P7155" s="28">
        <v>7149</v>
      </c>
      <c r="Q7155" s="26">
        <v>2</v>
      </c>
      <c r="R7155" s="27">
        <v>0</v>
      </c>
      <c r="S7155" s="29" t="str" cm="1">
        <f t="array" ref="S7155" xml:space="preserve"> _xlfn.IFS(Q7155 &lt; R7155, "L", Q7155 = R7155, "D", Q7155 &gt; R7155, "W")</f>
        <v>W</v>
      </c>
    </row>
    <row r="7156" spans="16:19" x14ac:dyDescent="0.3">
      <c r="P7156" s="28">
        <v>7150</v>
      </c>
      <c r="Q7156" s="26">
        <v>1</v>
      </c>
      <c r="R7156" s="27">
        <v>0</v>
      </c>
      <c r="S7156" s="29" t="str" cm="1">
        <f t="array" ref="S7156" xml:space="preserve"> _xlfn.IFS(Q7156 &lt; R7156, "L", Q7156 = R7156, "D", Q7156 &gt; R7156, "W")</f>
        <v>W</v>
      </c>
    </row>
    <row r="7157" spans="16:19" x14ac:dyDescent="0.3">
      <c r="P7157" s="28">
        <v>7151</v>
      </c>
      <c r="Q7157" s="26">
        <v>2</v>
      </c>
      <c r="R7157" s="27">
        <v>0</v>
      </c>
      <c r="S7157" s="29" t="str" cm="1">
        <f t="array" ref="S7157" xml:space="preserve"> _xlfn.IFS(Q7157 &lt; R7157, "L", Q7157 = R7157, "D", Q7157 &gt; R7157, "W")</f>
        <v>W</v>
      </c>
    </row>
    <row r="7158" spans="16:19" x14ac:dyDescent="0.3">
      <c r="P7158" s="28">
        <v>7152</v>
      </c>
      <c r="Q7158" s="26">
        <v>1</v>
      </c>
      <c r="R7158" s="27">
        <v>3</v>
      </c>
      <c r="S7158" s="29" t="str" cm="1">
        <f t="array" ref="S7158" xml:space="preserve"> _xlfn.IFS(Q7158 &lt; R7158, "L", Q7158 = R7158, "D", Q7158 &gt; R7158, "W")</f>
        <v>L</v>
      </c>
    </row>
    <row r="7159" spans="16:19" x14ac:dyDescent="0.3">
      <c r="P7159" s="28">
        <v>7153</v>
      </c>
      <c r="Q7159" s="26">
        <v>1</v>
      </c>
      <c r="R7159" s="27">
        <v>0</v>
      </c>
      <c r="S7159" s="29" t="str" cm="1">
        <f t="array" ref="S7159" xml:space="preserve"> _xlfn.IFS(Q7159 &lt; R7159, "L", Q7159 = R7159, "D", Q7159 &gt; R7159, "W")</f>
        <v>W</v>
      </c>
    </row>
    <row r="7160" spans="16:19" x14ac:dyDescent="0.3">
      <c r="P7160" s="28">
        <v>7154</v>
      </c>
      <c r="Q7160" s="26">
        <v>1</v>
      </c>
      <c r="R7160" s="27">
        <v>0</v>
      </c>
      <c r="S7160" s="29" t="str" cm="1">
        <f t="array" ref="S7160" xml:space="preserve"> _xlfn.IFS(Q7160 &lt; R7160, "L", Q7160 = R7160, "D", Q7160 &gt; R7160, "W")</f>
        <v>W</v>
      </c>
    </row>
    <row r="7161" spans="16:19" x14ac:dyDescent="0.3">
      <c r="P7161" s="28">
        <v>7155</v>
      </c>
      <c r="Q7161" s="26">
        <v>2</v>
      </c>
      <c r="R7161" s="27">
        <v>0</v>
      </c>
      <c r="S7161" s="29" t="str" cm="1">
        <f t="array" ref="S7161" xml:space="preserve"> _xlfn.IFS(Q7161 &lt; R7161, "L", Q7161 = R7161, "D", Q7161 &gt; R7161, "W")</f>
        <v>W</v>
      </c>
    </row>
    <row r="7162" spans="16:19" x14ac:dyDescent="0.3">
      <c r="P7162" s="28">
        <v>7156</v>
      </c>
      <c r="Q7162" s="26">
        <v>6</v>
      </c>
      <c r="R7162" s="27">
        <v>1</v>
      </c>
      <c r="S7162" s="29" t="str" cm="1">
        <f t="array" ref="S7162" xml:space="preserve"> _xlfn.IFS(Q7162 &lt; R7162, "L", Q7162 = R7162, "D", Q7162 &gt; R7162, "W")</f>
        <v>W</v>
      </c>
    </row>
    <row r="7163" spans="16:19" x14ac:dyDescent="0.3">
      <c r="P7163" s="28">
        <v>7157</v>
      </c>
      <c r="Q7163" s="26">
        <v>1</v>
      </c>
      <c r="R7163" s="27">
        <v>0</v>
      </c>
      <c r="S7163" s="29" t="str" cm="1">
        <f t="array" ref="S7163" xml:space="preserve"> _xlfn.IFS(Q7163 &lt; R7163, "L", Q7163 = R7163, "D", Q7163 &gt; R7163, "W")</f>
        <v>W</v>
      </c>
    </row>
    <row r="7164" spans="16:19" x14ac:dyDescent="0.3">
      <c r="P7164" s="28">
        <v>7158</v>
      </c>
      <c r="Q7164" s="26">
        <v>1</v>
      </c>
      <c r="R7164" s="27">
        <v>1</v>
      </c>
      <c r="S7164" s="29" t="str" cm="1">
        <f t="array" ref="S7164" xml:space="preserve"> _xlfn.IFS(Q7164 &lt; R7164, "L", Q7164 = R7164, "D", Q7164 &gt; R7164, "W")</f>
        <v>D</v>
      </c>
    </row>
    <row r="7165" spans="16:19" x14ac:dyDescent="0.3">
      <c r="P7165" s="28">
        <v>7159</v>
      </c>
      <c r="Q7165" s="26">
        <v>0</v>
      </c>
      <c r="R7165" s="27">
        <v>0</v>
      </c>
      <c r="S7165" s="29" t="str" cm="1">
        <f t="array" ref="S7165" xml:space="preserve"> _xlfn.IFS(Q7165 &lt; R7165, "L", Q7165 = R7165, "D", Q7165 &gt; R7165, "W")</f>
        <v>D</v>
      </c>
    </row>
    <row r="7166" spans="16:19" x14ac:dyDescent="0.3">
      <c r="P7166" s="28">
        <v>7160</v>
      </c>
      <c r="Q7166" s="26">
        <v>2</v>
      </c>
      <c r="R7166" s="27">
        <v>1</v>
      </c>
      <c r="S7166" s="29" t="str" cm="1">
        <f t="array" ref="S7166" xml:space="preserve"> _xlfn.IFS(Q7166 &lt; R7166, "L", Q7166 = R7166, "D", Q7166 &gt; R7166, "W")</f>
        <v>W</v>
      </c>
    </row>
    <row r="7167" spans="16:19" x14ac:dyDescent="0.3">
      <c r="P7167" s="28">
        <v>7161</v>
      </c>
      <c r="Q7167" s="26">
        <v>0</v>
      </c>
      <c r="R7167" s="27">
        <v>2</v>
      </c>
      <c r="S7167" s="29" t="str" cm="1">
        <f t="array" ref="S7167" xml:space="preserve"> _xlfn.IFS(Q7167 &lt; R7167, "L", Q7167 = R7167, "D", Q7167 &gt; R7167, "W")</f>
        <v>L</v>
      </c>
    </row>
    <row r="7168" spans="16:19" x14ac:dyDescent="0.3">
      <c r="P7168" s="28">
        <v>7162</v>
      </c>
      <c r="Q7168" s="26">
        <v>0</v>
      </c>
      <c r="R7168" s="27">
        <v>1</v>
      </c>
      <c r="S7168" s="29" t="str" cm="1">
        <f t="array" ref="S7168" xml:space="preserve"> _xlfn.IFS(Q7168 &lt; R7168, "L", Q7168 = R7168, "D", Q7168 &gt; R7168, "W")</f>
        <v>L</v>
      </c>
    </row>
    <row r="7169" spans="16:19" x14ac:dyDescent="0.3">
      <c r="P7169" s="28">
        <v>7163</v>
      </c>
      <c r="Q7169" s="26">
        <v>3</v>
      </c>
      <c r="R7169" s="27">
        <v>0</v>
      </c>
      <c r="S7169" s="29" t="str" cm="1">
        <f t="array" ref="S7169" xml:space="preserve"> _xlfn.IFS(Q7169 &lt; R7169, "L", Q7169 = R7169, "D", Q7169 &gt; R7169, "W")</f>
        <v>W</v>
      </c>
    </row>
    <row r="7170" spans="16:19" x14ac:dyDescent="0.3">
      <c r="P7170" s="28">
        <v>7164</v>
      </c>
      <c r="Q7170" s="26">
        <v>5</v>
      </c>
      <c r="R7170" s="27">
        <v>0</v>
      </c>
      <c r="S7170" s="29" t="str" cm="1">
        <f t="array" ref="S7170" xml:space="preserve"> _xlfn.IFS(Q7170 &lt; R7170, "L", Q7170 = R7170, "D", Q7170 &gt; R7170, "W")</f>
        <v>W</v>
      </c>
    </row>
    <row r="7171" spans="16:19" x14ac:dyDescent="0.3">
      <c r="P7171" s="28">
        <v>7165</v>
      </c>
      <c r="Q7171" s="26">
        <v>4</v>
      </c>
      <c r="R7171" s="27">
        <v>0</v>
      </c>
      <c r="S7171" s="29" t="str" cm="1">
        <f t="array" ref="S7171" xml:space="preserve"> _xlfn.IFS(Q7171 &lt; R7171, "L", Q7171 = R7171, "D", Q7171 &gt; R7171, "W")</f>
        <v>W</v>
      </c>
    </row>
    <row r="7172" spans="16:19" x14ac:dyDescent="0.3">
      <c r="P7172" s="28">
        <v>7166</v>
      </c>
      <c r="Q7172" s="26">
        <v>0</v>
      </c>
      <c r="R7172" s="27">
        <v>0</v>
      </c>
      <c r="S7172" s="29" t="str" cm="1">
        <f t="array" ref="S7172" xml:space="preserve"> _xlfn.IFS(Q7172 &lt; R7172, "L", Q7172 = R7172, "D", Q7172 &gt; R7172, "W")</f>
        <v>D</v>
      </c>
    </row>
    <row r="7173" spans="16:19" x14ac:dyDescent="0.3">
      <c r="P7173" s="28">
        <v>7167</v>
      </c>
      <c r="Q7173" s="26">
        <v>2</v>
      </c>
      <c r="R7173" s="27">
        <v>3</v>
      </c>
      <c r="S7173" s="29" t="str" cm="1">
        <f t="array" ref="S7173" xml:space="preserve"> _xlfn.IFS(Q7173 &lt; R7173, "L", Q7173 = R7173, "D", Q7173 &gt; R7173, "W")</f>
        <v>L</v>
      </c>
    </row>
    <row r="7174" spans="16:19" x14ac:dyDescent="0.3">
      <c r="P7174" s="28">
        <v>7168</v>
      </c>
      <c r="Q7174" s="26">
        <v>0</v>
      </c>
      <c r="R7174" s="27">
        <v>0</v>
      </c>
      <c r="S7174" s="29" t="str" cm="1">
        <f t="array" ref="S7174" xml:space="preserve"> _xlfn.IFS(Q7174 &lt; R7174, "L", Q7174 = R7174, "D", Q7174 &gt; R7174, "W")</f>
        <v>D</v>
      </c>
    </row>
    <row r="7175" spans="16:19" x14ac:dyDescent="0.3">
      <c r="P7175" s="28">
        <v>7169</v>
      </c>
      <c r="Q7175" s="26">
        <v>2</v>
      </c>
      <c r="R7175" s="27">
        <v>0</v>
      </c>
      <c r="S7175" s="29" t="str" cm="1">
        <f t="array" ref="S7175" xml:space="preserve"> _xlfn.IFS(Q7175 &lt; R7175, "L", Q7175 = R7175, "D", Q7175 &gt; R7175, "W")</f>
        <v>W</v>
      </c>
    </row>
    <row r="7176" spans="16:19" x14ac:dyDescent="0.3">
      <c r="P7176" s="28">
        <v>7170</v>
      </c>
      <c r="Q7176" s="26">
        <v>0</v>
      </c>
      <c r="R7176" s="27">
        <v>2</v>
      </c>
      <c r="S7176" s="29" t="str" cm="1">
        <f t="array" ref="S7176" xml:space="preserve"> _xlfn.IFS(Q7176 &lt; R7176, "L", Q7176 = R7176, "D", Q7176 &gt; R7176, "W")</f>
        <v>L</v>
      </c>
    </row>
    <row r="7177" spans="16:19" x14ac:dyDescent="0.3">
      <c r="P7177" s="28">
        <v>7171</v>
      </c>
      <c r="Q7177" s="26">
        <v>1</v>
      </c>
      <c r="R7177" s="27">
        <v>0</v>
      </c>
      <c r="S7177" s="29" t="str" cm="1">
        <f t="array" ref="S7177" xml:space="preserve"> _xlfn.IFS(Q7177 &lt; R7177, "L", Q7177 = R7177, "D", Q7177 &gt; R7177, "W")</f>
        <v>W</v>
      </c>
    </row>
    <row r="7178" spans="16:19" x14ac:dyDescent="0.3">
      <c r="P7178" s="28">
        <v>7172</v>
      </c>
      <c r="Q7178" s="26">
        <v>1</v>
      </c>
      <c r="R7178" s="27">
        <v>0</v>
      </c>
      <c r="S7178" s="29" t="str" cm="1">
        <f t="array" ref="S7178" xml:space="preserve"> _xlfn.IFS(Q7178 &lt; R7178, "L", Q7178 = R7178, "D", Q7178 &gt; R7178, "W")</f>
        <v>W</v>
      </c>
    </row>
    <row r="7179" spans="16:19" x14ac:dyDescent="0.3">
      <c r="P7179" s="28">
        <v>7173</v>
      </c>
      <c r="Q7179" s="26">
        <v>3</v>
      </c>
      <c r="R7179" s="27">
        <v>0</v>
      </c>
      <c r="S7179" s="29" t="str" cm="1">
        <f t="array" ref="S7179" xml:space="preserve"> _xlfn.IFS(Q7179 &lt; R7179, "L", Q7179 = R7179, "D", Q7179 &gt; R7179, "W")</f>
        <v>W</v>
      </c>
    </row>
    <row r="7180" spans="16:19" x14ac:dyDescent="0.3">
      <c r="P7180" s="28">
        <v>7174</v>
      </c>
      <c r="Q7180" s="26">
        <v>0</v>
      </c>
      <c r="R7180" s="27">
        <v>1</v>
      </c>
      <c r="S7180" s="29" t="str" cm="1">
        <f t="array" ref="S7180" xml:space="preserve"> _xlfn.IFS(Q7180 &lt; R7180, "L", Q7180 = R7180, "D", Q7180 &gt; R7180, "W")</f>
        <v>L</v>
      </c>
    </row>
    <row r="7181" spans="16:19" x14ac:dyDescent="0.3">
      <c r="P7181" s="28">
        <v>7175</v>
      </c>
      <c r="Q7181" s="26">
        <v>3</v>
      </c>
      <c r="R7181" s="27">
        <v>0</v>
      </c>
      <c r="S7181" s="29" t="str" cm="1">
        <f t="array" ref="S7181" xml:space="preserve"> _xlfn.IFS(Q7181 &lt; R7181, "L", Q7181 = R7181, "D", Q7181 &gt; R7181, "W")</f>
        <v>W</v>
      </c>
    </row>
    <row r="7182" spans="16:19" x14ac:dyDescent="0.3">
      <c r="P7182" s="28">
        <v>7176</v>
      </c>
      <c r="Q7182" s="26">
        <v>4</v>
      </c>
      <c r="R7182" s="27">
        <v>1</v>
      </c>
      <c r="S7182" s="29" t="str" cm="1">
        <f t="array" ref="S7182" xml:space="preserve"> _xlfn.IFS(Q7182 &lt; R7182, "L", Q7182 = R7182, "D", Q7182 &gt; R7182, "W")</f>
        <v>W</v>
      </c>
    </row>
    <row r="7183" spans="16:19" x14ac:dyDescent="0.3">
      <c r="P7183" s="28">
        <v>7177</v>
      </c>
      <c r="Q7183" s="26">
        <v>2</v>
      </c>
      <c r="R7183" s="27">
        <v>3</v>
      </c>
      <c r="S7183" s="29" t="str" cm="1">
        <f t="array" ref="S7183" xml:space="preserve"> _xlfn.IFS(Q7183 &lt; R7183, "L", Q7183 = R7183, "D", Q7183 &gt; R7183, "W")</f>
        <v>L</v>
      </c>
    </row>
    <row r="7184" spans="16:19" x14ac:dyDescent="0.3">
      <c r="P7184" s="28">
        <v>7178</v>
      </c>
      <c r="Q7184" s="26">
        <v>3</v>
      </c>
      <c r="R7184" s="27">
        <v>0</v>
      </c>
      <c r="S7184" s="29" t="str" cm="1">
        <f t="array" ref="S7184" xml:space="preserve"> _xlfn.IFS(Q7184 &lt; R7184, "L", Q7184 = R7184, "D", Q7184 &gt; R7184, "W")</f>
        <v>W</v>
      </c>
    </row>
    <row r="7185" spans="16:19" x14ac:dyDescent="0.3">
      <c r="P7185" s="28">
        <v>7179</v>
      </c>
      <c r="Q7185" s="26">
        <v>2</v>
      </c>
      <c r="R7185" s="27">
        <v>4</v>
      </c>
      <c r="S7185" s="29" t="str" cm="1">
        <f t="array" ref="S7185" xml:space="preserve"> _xlfn.IFS(Q7185 &lt; R7185, "L", Q7185 = R7185, "D", Q7185 &gt; R7185, "W")</f>
        <v>L</v>
      </c>
    </row>
    <row r="7186" spans="16:19" x14ac:dyDescent="0.3">
      <c r="P7186" s="28">
        <v>7180</v>
      </c>
      <c r="Q7186" s="26">
        <v>1</v>
      </c>
      <c r="R7186" s="27">
        <v>1</v>
      </c>
      <c r="S7186" s="29" t="str" cm="1">
        <f t="array" ref="S7186" xml:space="preserve"> _xlfn.IFS(Q7186 &lt; R7186, "L", Q7186 = R7186, "D", Q7186 &gt; R7186, "W")</f>
        <v>D</v>
      </c>
    </row>
    <row r="7187" spans="16:19" x14ac:dyDescent="0.3">
      <c r="P7187" s="28">
        <v>7181</v>
      </c>
      <c r="Q7187" s="26">
        <v>3</v>
      </c>
      <c r="R7187" s="27">
        <v>1</v>
      </c>
      <c r="S7187" s="29" t="str" cm="1">
        <f t="array" ref="S7187" xml:space="preserve"> _xlfn.IFS(Q7187 &lt; R7187, "L", Q7187 = R7187, "D", Q7187 &gt; R7187, "W")</f>
        <v>W</v>
      </c>
    </row>
    <row r="7188" spans="16:19" x14ac:dyDescent="0.3">
      <c r="P7188" s="28">
        <v>7182</v>
      </c>
      <c r="Q7188" s="26">
        <v>2</v>
      </c>
      <c r="R7188" s="27">
        <v>0</v>
      </c>
      <c r="S7188" s="29" t="str" cm="1">
        <f t="array" ref="S7188" xml:space="preserve"> _xlfn.IFS(Q7188 &lt; R7188, "L", Q7188 = R7188, "D", Q7188 &gt; R7188, "W")</f>
        <v>W</v>
      </c>
    </row>
    <row r="7189" spans="16:19" x14ac:dyDescent="0.3">
      <c r="P7189" s="28">
        <v>7183</v>
      </c>
      <c r="Q7189" s="26">
        <v>1</v>
      </c>
      <c r="R7189" s="27">
        <v>2</v>
      </c>
      <c r="S7189" s="29" t="str" cm="1">
        <f t="array" ref="S7189" xml:space="preserve"> _xlfn.IFS(Q7189 &lt; R7189, "L", Q7189 = R7189, "D", Q7189 &gt; R7189, "W")</f>
        <v>L</v>
      </c>
    </row>
    <row r="7190" spans="16:19" x14ac:dyDescent="0.3">
      <c r="P7190" s="28">
        <v>7184</v>
      </c>
      <c r="Q7190" s="26">
        <v>1</v>
      </c>
      <c r="R7190" s="27">
        <v>0</v>
      </c>
      <c r="S7190" s="29" t="str" cm="1">
        <f t="array" ref="S7190" xml:space="preserve"> _xlfn.IFS(Q7190 &lt; R7190, "L", Q7190 = R7190, "D", Q7190 &gt; R7190, "W")</f>
        <v>W</v>
      </c>
    </row>
    <row r="7191" spans="16:19" x14ac:dyDescent="0.3">
      <c r="P7191" s="28">
        <v>7185</v>
      </c>
      <c r="Q7191" s="26">
        <v>1</v>
      </c>
      <c r="R7191" s="27">
        <v>0</v>
      </c>
      <c r="S7191" s="29" t="str" cm="1">
        <f t="array" ref="S7191" xml:space="preserve"> _xlfn.IFS(Q7191 &lt; R7191, "L", Q7191 = R7191, "D", Q7191 &gt; R7191, "W")</f>
        <v>W</v>
      </c>
    </row>
    <row r="7192" spans="16:19" x14ac:dyDescent="0.3">
      <c r="P7192" s="28">
        <v>7186</v>
      </c>
      <c r="Q7192" s="26">
        <v>3</v>
      </c>
      <c r="R7192" s="27">
        <v>0</v>
      </c>
      <c r="S7192" s="29" t="str" cm="1">
        <f t="array" ref="S7192" xml:space="preserve"> _xlfn.IFS(Q7192 &lt; R7192, "L", Q7192 = R7192, "D", Q7192 &gt; R7192, "W")</f>
        <v>W</v>
      </c>
    </row>
    <row r="7193" spans="16:19" x14ac:dyDescent="0.3">
      <c r="P7193" s="28">
        <v>7187</v>
      </c>
      <c r="Q7193" s="26">
        <v>1</v>
      </c>
      <c r="R7193" s="27">
        <v>1</v>
      </c>
      <c r="S7193" s="29" t="str" cm="1">
        <f t="array" ref="S7193" xml:space="preserve"> _xlfn.IFS(Q7193 &lt; R7193, "L", Q7193 = R7193, "D", Q7193 &gt; R7193, "W")</f>
        <v>D</v>
      </c>
    </row>
    <row r="7194" spans="16:19" x14ac:dyDescent="0.3">
      <c r="P7194" s="28">
        <v>7188</v>
      </c>
      <c r="Q7194" s="26">
        <v>1</v>
      </c>
      <c r="R7194" s="27">
        <v>0</v>
      </c>
      <c r="S7194" s="29" t="str" cm="1">
        <f t="array" ref="S7194" xml:space="preserve"> _xlfn.IFS(Q7194 &lt; R7194, "L", Q7194 = R7194, "D", Q7194 &gt; R7194, "W")</f>
        <v>W</v>
      </c>
    </row>
    <row r="7195" spans="16:19" x14ac:dyDescent="0.3">
      <c r="P7195" s="28">
        <v>7189</v>
      </c>
      <c r="Q7195" s="26">
        <v>1</v>
      </c>
      <c r="R7195" s="27">
        <v>0</v>
      </c>
      <c r="S7195" s="29" t="str" cm="1">
        <f t="array" ref="S7195" xml:space="preserve"> _xlfn.IFS(Q7195 &lt; R7195, "L", Q7195 = R7195, "D", Q7195 &gt; R7195, "W")</f>
        <v>W</v>
      </c>
    </row>
    <row r="7196" spans="16:19" x14ac:dyDescent="0.3">
      <c r="P7196" s="28">
        <v>7190</v>
      </c>
      <c r="Q7196" s="26">
        <v>0</v>
      </c>
      <c r="R7196" s="27">
        <v>0</v>
      </c>
      <c r="S7196" s="29" t="str" cm="1">
        <f t="array" ref="S7196" xml:space="preserve"> _xlfn.IFS(Q7196 &lt; R7196, "L", Q7196 = R7196, "D", Q7196 &gt; R7196, "W")</f>
        <v>D</v>
      </c>
    </row>
    <row r="7197" spans="16:19" x14ac:dyDescent="0.3">
      <c r="P7197" s="28">
        <v>7191</v>
      </c>
      <c r="Q7197" s="26">
        <v>3</v>
      </c>
      <c r="R7197" s="27">
        <v>1</v>
      </c>
      <c r="S7197" s="29" t="str" cm="1">
        <f t="array" ref="S7197" xml:space="preserve"> _xlfn.IFS(Q7197 &lt; R7197, "L", Q7197 = R7197, "D", Q7197 &gt; R7197, "W")</f>
        <v>W</v>
      </c>
    </row>
    <row r="7198" spans="16:19" x14ac:dyDescent="0.3">
      <c r="P7198" s="28">
        <v>7192</v>
      </c>
      <c r="Q7198" s="26">
        <v>1</v>
      </c>
      <c r="R7198" s="27">
        <v>1</v>
      </c>
      <c r="S7198" s="29" t="str" cm="1">
        <f t="array" ref="S7198" xml:space="preserve"> _xlfn.IFS(Q7198 &lt; R7198, "L", Q7198 = R7198, "D", Q7198 &gt; R7198, "W")</f>
        <v>D</v>
      </c>
    </row>
    <row r="7199" spans="16:19" x14ac:dyDescent="0.3">
      <c r="P7199" s="28">
        <v>7193</v>
      </c>
      <c r="Q7199" s="26">
        <v>3</v>
      </c>
      <c r="R7199" s="27">
        <v>0</v>
      </c>
      <c r="S7199" s="29" t="str" cm="1">
        <f t="array" ref="S7199" xml:space="preserve"> _xlfn.IFS(Q7199 &lt; R7199, "L", Q7199 = R7199, "D", Q7199 &gt; R7199, "W")</f>
        <v>W</v>
      </c>
    </row>
    <row r="7200" spans="16:19" x14ac:dyDescent="0.3">
      <c r="P7200" s="28">
        <v>7194</v>
      </c>
      <c r="Q7200" s="26">
        <v>0</v>
      </c>
      <c r="R7200" s="27">
        <v>0</v>
      </c>
      <c r="S7200" s="29" t="str" cm="1">
        <f t="array" ref="S7200" xml:space="preserve"> _xlfn.IFS(Q7200 &lt; R7200, "L", Q7200 = R7200, "D", Q7200 &gt; R7200, "W")</f>
        <v>D</v>
      </c>
    </row>
    <row r="7201" spans="16:19" x14ac:dyDescent="0.3">
      <c r="P7201" s="28">
        <v>7195</v>
      </c>
      <c r="Q7201" s="26">
        <v>5</v>
      </c>
      <c r="R7201" s="27">
        <v>0</v>
      </c>
      <c r="S7201" s="29" t="str" cm="1">
        <f t="array" ref="S7201" xml:space="preserve"> _xlfn.IFS(Q7201 &lt; R7201, "L", Q7201 = R7201, "D", Q7201 &gt; R7201, "W")</f>
        <v>W</v>
      </c>
    </row>
    <row r="7202" spans="16:19" x14ac:dyDescent="0.3">
      <c r="P7202" s="28">
        <v>7196</v>
      </c>
      <c r="Q7202" s="26">
        <v>3</v>
      </c>
      <c r="R7202" s="27">
        <v>3</v>
      </c>
      <c r="S7202" s="29" t="str" cm="1">
        <f t="array" ref="S7202" xml:space="preserve"> _xlfn.IFS(Q7202 &lt; R7202, "L", Q7202 = R7202, "D", Q7202 &gt; R7202, "W")</f>
        <v>D</v>
      </c>
    </row>
    <row r="7203" spans="16:19" x14ac:dyDescent="0.3">
      <c r="P7203" s="28">
        <v>7197</v>
      </c>
      <c r="Q7203" s="26">
        <v>1</v>
      </c>
      <c r="R7203" s="27">
        <v>0</v>
      </c>
      <c r="S7203" s="29" t="str" cm="1">
        <f t="array" ref="S7203" xml:space="preserve"> _xlfn.IFS(Q7203 &lt; R7203, "L", Q7203 = R7203, "D", Q7203 &gt; R7203, "W")</f>
        <v>W</v>
      </c>
    </row>
    <row r="7204" spans="16:19" x14ac:dyDescent="0.3">
      <c r="P7204" s="28">
        <v>7198</v>
      </c>
      <c r="Q7204" s="26">
        <v>0</v>
      </c>
      <c r="R7204" s="27">
        <v>2</v>
      </c>
      <c r="S7204" s="29" t="str" cm="1">
        <f t="array" ref="S7204" xml:space="preserve"> _xlfn.IFS(Q7204 &lt; R7204, "L", Q7204 = R7204, "D", Q7204 &gt; R7204, "W")</f>
        <v>L</v>
      </c>
    </row>
    <row r="7205" spans="16:19" x14ac:dyDescent="0.3">
      <c r="P7205" s="28">
        <v>7199</v>
      </c>
      <c r="Q7205" s="26">
        <v>3</v>
      </c>
      <c r="R7205" s="27">
        <v>0</v>
      </c>
      <c r="S7205" s="29" t="str" cm="1">
        <f t="array" ref="S7205" xml:space="preserve"> _xlfn.IFS(Q7205 &lt; R7205, "L", Q7205 = R7205, "D", Q7205 &gt; R7205, "W")</f>
        <v>W</v>
      </c>
    </row>
    <row r="7206" spans="16:19" x14ac:dyDescent="0.3">
      <c r="P7206" s="28">
        <v>7200</v>
      </c>
      <c r="Q7206" s="26">
        <v>1</v>
      </c>
      <c r="R7206" s="27">
        <v>0</v>
      </c>
      <c r="S7206" s="29" t="str" cm="1">
        <f t="array" ref="S7206" xml:space="preserve"> _xlfn.IFS(Q7206 &lt; R7206, "L", Q7206 = R7206, "D", Q7206 &gt; R7206, "W")</f>
        <v>W</v>
      </c>
    </row>
    <row r="7207" spans="16:19" x14ac:dyDescent="0.3">
      <c r="P7207" s="28">
        <v>7201</v>
      </c>
      <c r="Q7207" s="26">
        <v>0</v>
      </c>
      <c r="R7207" s="27">
        <v>1</v>
      </c>
      <c r="S7207" s="29" t="str" cm="1">
        <f t="array" ref="S7207" xml:space="preserve"> _xlfn.IFS(Q7207 &lt; R7207, "L", Q7207 = R7207, "D", Q7207 &gt; R7207, "W")</f>
        <v>L</v>
      </c>
    </row>
    <row r="7208" spans="16:19" x14ac:dyDescent="0.3">
      <c r="P7208" s="28">
        <v>7202</v>
      </c>
      <c r="Q7208" s="26">
        <v>2</v>
      </c>
      <c r="R7208" s="27">
        <v>0</v>
      </c>
      <c r="S7208" s="29" t="str" cm="1">
        <f t="array" ref="S7208" xml:space="preserve"> _xlfn.IFS(Q7208 &lt; R7208, "L", Q7208 = R7208, "D", Q7208 &gt; R7208, "W")</f>
        <v>W</v>
      </c>
    </row>
    <row r="7209" spans="16:19" x14ac:dyDescent="0.3">
      <c r="P7209" s="28">
        <v>7203</v>
      </c>
      <c r="Q7209" s="26">
        <v>1</v>
      </c>
      <c r="R7209" s="27">
        <v>1</v>
      </c>
      <c r="S7209" s="29" t="str" cm="1">
        <f t="array" ref="S7209" xml:space="preserve"> _xlfn.IFS(Q7209 &lt; R7209, "L", Q7209 = R7209, "D", Q7209 &gt; R7209, "W")</f>
        <v>D</v>
      </c>
    </row>
    <row r="7210" spans="16:19" x14ac:dyDescent="0.3">
      <c r="P7210" s="28">
        <v>7204</v>
      </c>
      <c r="Q7210" s="26">
        <v>1</v>
      </c>
      <c r="R7210" s="27">
        <v>0</v>
      </c>
      <c r="S7210" s="29" t="str" cm="1">
        <f t="array" ref="S7210" xml:space="preserve"> _xlfn.IFS(Q7210 &lt; R7210, "L", Q7210 = R7210, "D", Q7210 &gt; R7210, "W")</f>
        <v>W</v>
      </c>
    </row>
    <row r="7211" spans="16:19" x14ac:dyDescent="0.3">
      <c r="P7211" s="28">
        <v>7205</v>
      </c>
      <c r="Q7211" s="26">
        <v>1</v>
      </c>
      <c r="R7211" s="27">
        <v>1</v>
      </c>
      <c r="S7211" s="29" t="str" cm="1">
        <f t="array" ref="S7211" xml:space="preserve"> _xlfn.IFS(Q7211 &lt; R7211, "L", Q7211 = R7211, "D", Q7211 &gt; R7211, "W")</f>
        <v>D</v>
      </c>
    </row>
    <row r="7212" spans="16:19" x14ac:dyDescent="0.3">
      <c r="P7212" s="28">
        <v>7206</v>
      </c>
      <c r="Q7212" s="26">
        <v>4</v>
      </c>
      <c r="R7212" s="27">
        <v>0</v>
      </c>
      <c r="S7212" s="29" t="str" cm="1">
        <f t="array" ref="S7212" xml:space="preserve"> _xlfn.IFS(Q7212 &lt; R7212, "L", Q7212 = R7212, "D", Q7212 &gt; R7212, "W")</f>
        <v>W</v>
      </c>
    </row>
    <row r="7213" spans="16:19" x14ac:dyDescent="0.3">
      <c r="P7213" s="28">
        <v>7207</v>
      </c>
      <c r="Q7213" s="26">
        <v>2</v>
      </c>
      <c r="R7213" s="27">
        <v>1</v>
      </c>
      <c r="S7213" s="29" t="str" cm="1">
        <f t="array" ref="S7213" xml:space="preserve"> _xlfn.IFS(Q7213 &lt; R7213, "L", Q7213 = R7213, "D", Q7213 &gt; R7213, "W")</f>
        <v>W</v>
      </c>
    </row>
    <row r="7214" spans="16:19" x14ac:dyDescent="0.3">
      <c r="P7214" s="28">
        <v>7208</v>
      </c>
      <c r="Q7214" s="26">
        <v>2</v>
      </c>
      <c r="R7214" s="27">
        <v>1</v>
      </c>
      <c r="S7214" s="29" t="str" cm="1">
        <f t="array" ref="S7214" xml:space="preserve"> _xlfn.IFS(Q7214 &lt; R7214, "L", Q7214 = R7214, "D", Q7214 &gt; R7214, "W")</f>
        <v>W</v>
      </c>
    </row>
    <row r="7215" spans="16:19" x14ac:dyDescent="0.3">
      <c r="P7215" s="28">
        <v>7209</v>
      </c>
      <c r="Q7215" s="26">
        <v>1</v>
      </c>
      <c r="R7215" s="27">
        <v>0</v>
      </c>
      <c r="S7215" s="29" t="str" cm="1">
        <f t="array" ref="S7215" xml:space="preserve"> _xlfn.IFS(Q7215 &lt; R7215, "L", Q7215 = R7215, "D", Q7215 &gt; R7215, "W")</f>
        <v>W</v>
      </c>
    </row>
    <row r="7216" spans="16:19" x14ac:dyDescent="0.3">
      <c r="P7216" s="28">
        <v>7210</v>
      </c>
      <c r="Q7216" s="26">
        <v>3</v>
      </c>
      <c r="R7216" s="27">
        <v>0</v>
      </c>
      <c r="S7216" s="29" t="str" cm="1">
        <f t="array" ref="S7216" xml:space="preserve"> _xlfn.IFS(Q7216 &lt; R7216, "L", Q7216 = R7216, "D", Q7216 &gt; R7216, "W")</f>
        <v>W</v>
      </c>
    </row>
    <row r="7217" spans="16:19" x14ac:dyDescent="0.3">
      <c r="P7217" s="28">
        <v>7211</v>
      </c>
      <c r="Q7217" s="26">
        <v>2</v>
      </c>
      <c r="R7217" s="27">
        <v>1</v>
      </c>
      <c r="S7217" s="29" t="str" cm="1">
        <f t="array" ref="S7217" xml:space="preserve"> _xlfn.IFS(Q7217 &lt; R7217, "L", Q7217 = R7217, "D", Q7217 &gt; R7217, "W")</f>
        <v>W</v>
      </c>
    </row>
    <row r="7218" spans="16:19" x14ac:dyDescent="0.3">
      <c r="P7218" s="28">
        <v>7212</v>
      </c>
      <c r="Q7218" s="26">
        <v>2</v>
      </c>
      <c r="R7218" s="27">
        <v>0</v>
      </c>
      <c r="S7218" s="29" t="str" cm="1">
        <f t="array" ref="S7218" xml:space="preserve"> _xlfn.IFS(Q7218 &lt; R7218, "L", Q7218 = R7218, "D", Q7218 &gt; R7218, "W")</f>
        <v>W</v>
      </c>
    </row>
    <row r="7219" spans="16:19" x14ac:dyDescent="0.3">
      <c r="P7219" s="28">
        <v>7213</v>
      </c>
      <c r="Q7219" s="26">
        <v>3</v>
      </c>
      <c r="R7219" s="27">
        <v>0</v>
      </c>
      <c r="S7219" s="29" t="str" cm="1">
        <f t="array" ref="S7219" xml:space="preserve"> _xlfn.IFS(Q7219 &lt; R7219, "L", Q7219 = R7219, "D", Q7219 &gt; R7219, "W")</f>
        <v>W</v>
      </c>
    </row>
    <row r="7220" spans="16:19" x14ac:dyDescent="0.3">
      <c r="P7220" s="28">
        <v>7214</v>
      </c>
      <c r="Q7220" s="26">
        <v>5</v>
      </c>
      <c r="R7220" s="27">
        <v>2</v>
      </c>
      <c r="S7220" s="29" t="str" cm="1">
        <f t="array" ref="S7220" xml:space="preserve"> _xlfn.IFS(Q7220 &lt; R7220, "L", Q7220 = R7220, "D", Q7220 &gt; R7220, "W")</f>
        <v>W</v>
      </c>
    </row>
    <row r="7221" spans="16:19" x14ac:dyDescent="0.3">
      <c r="P7221" s="28">
        <v>7215</v>
      </c>
      <c r="Q7221" s="26">
        <v>1</v>
      </c>
      <c r="R7221" s="27">
        <v>0</v>
      </c>
      <c r="S7221" s="29" t="str" cm="1">
        <f t="array" ref="S7221" xml:space="preserve"> _xlfn.IFS(Q7221 &lt; R7221, "L", Q7221 = R7221, "D", Q7221 &gt; R7221, "W")</f>
        <v>W</v>
      </c>
    </row>
    <row r="7222" spans="16:19" x14ac:dyDescent="0.3">
      <c r="P7222" s="28">
        <v>7216</v>
      </c>
      <c r="Q7222" s="26">
        <v>1</v>
      </c>
      <c r="R7222" s="27">
        <v>1</v>
      </c>
      <c r="S7222" s="29" t="str" cm="1">
        <f t="array" ref="S7222" xml:space="preserve"> _xlfn.IFS(Q7222 &lt; R7222, "L", Q7222 = R7222, "D", Q7222 &gt; R7222, "W")</f>
        <v>D</v>
      </c>
    </row>
    <row r="7223" spans="16:19" x14ac:dyDescent="0.3">
      <c r="P7223" s="28">
        <v>7217</v>
      </c>
      <c r="Q7223" s="26">
        <v>3</v>
      </c>
      <c r="R7223" s="27">
        <v>2</v>
      </c>
      <c r="S7223" s="29" t="str" cm="1">
        <f t="array" ref="S7223" xml:space="preserve"> _xlfn.IFS(Q7223 &lt; R7223, "L", Q7223 = R7223, "D", Q7223 &gt; R7223, "W")</f>
        <v>W</v>
      </c>
    </row>
    <row r="7224" spans="16:19" x14ac:dyDescent="0.3">
      <c r="P7224" s="28">
        <v>7218</v>
      </c>
      <c r="Q7224" s="26">
        <v>0</v>
      </c>
      <c r="R7224" s="27">
        <v>0</v>
      </c>
      <c r="S7224" s="29" t="str" cm="1">
        <f t="array" ref="S7224" xml:space="preserve"> _xlfn.IFS(Q7224 &lt; R7224, "L", Q7224 = R7224, "D", Q7224 &gt; R7224, "W")</f>
        <v>D</v>
      </c>
    </row>
    <row r="7225" spans="16:19" x14ac:dyDescent="0.3">
      <c r="P7225" s="28">
        <v>7219</v>
      </c>
      <c r="Q7225" s="26">
        <v>0</v>
      </c>
      <c r="R7225" s="27">
        <v>1</v>
      </c>
      <c r="S7225" s="29" t="str" cm="1">
        <f t="array" ref="S7225" xml:space="preserve"> _xlfn.IFS(Q7225 &lt; R7225, "L", Q7225 = R7225, "D", Q7225 &gt; R7225, "W")</f>
        <v>L</v>
      </c>
    </row>
    <row r="7226" spans="16:19" x14ac:dyDescent="0.3">
      <c r="P7226" s="28">
        <v>7220</v>
      </c>
      <c r="Q7226" s="26">
        <v>3</v>
      </c>
      <c r="R7226" s="27">
        <v>2</v>
      </c>
      <c r="S7226" s="29" t="str" cm="1">
        <f t="array" ref="S7226" xml:space="preserve"> _xlfn.IFS(Q7226 &lt; R7226, "L", Q7226 = R7226, "D", Q7226 &gt; R7226, "W")</f>
        <v>W</v>
      </c>
    </row>
    <row r="7227" spans="16:19" x14ac:dyDescent="0.3">
      <c r="P7227" s="28">
        <v>7221</v>
      </c>
      <c r="Q7227" s="26">
        <v>2</v>
      </c>
      <c r="R7227" s="27">
        <v>1</v>
      </c>
      <c r="S7227" s="29" t="str" cm="1">
        <f t="array" ref="S7227" xml:space="preserve"> _xlfn.IFS(Q7227 &lt; R7227, "L", Q7227 = R7227, "D", Q7227 &gt; R7227, "W")</f>
        <v>W</v>
      </c>
    </row>
    <row r="7228" spans="16:19" x14ac:dyDescent="0.3">
      <c r="P7228" s="28">
        <v>7222</v>
      </c>
      <c r="Q7228" s="26">
        <v>3</v>
      </c>
      <c r="R7228" s="27">
        <v>0</v>
      </c>
      <c r="S7228" s="29" t="str" cm="1">
        <f t="array" ref="S7228" xml:space="preserve"> _xlfn.IFS(Q7228 &lt; R7228, "L", Q7228 = R7228, "D", Q7228 &gt; R7228, "W")</f>
        <v>W</v>
      </c>
    </row>
    <row r="7229" spans="16:19" x14ac:dyDescent="0.3">
      <c r="P7229" s="28">
        <v>7223</v>
      </c>
      <c r="Q7229" s="26">
        <v>3</v>
      </c>
      <c r="R7229" s="27">
        <v>1</v>
      </c>
      <c r="S7229" s="29" t="str" cm="1">
        <f t="array" ref="S7229" xml:space="preserve"> _xlfn.IFS(Q7229 &lt; R7229, "L", Q7229 = R7229, "D", Q7229 &gt; R7229, "W")</f>
        <v>W</v>
      </c>
    </row>
    <row r="7230" spans="16:19" x14ac:dyDescent="0.3">
      <c r="P7230" s="28">
        <v>7224</v>
      </c>
      <c r="Q7230" s="26">
        <v>2</v>
      </c>
      <c r="R7230" s="27">
        <v>0</v>
      </c>
      <c r="S7230" s="29" t="str" cm="1">
        <f t="array" ref="S7230" xml:space="preserve"> _xlfn.IFS(Q7230 &lt; R7230, "L", Q7230 = R7230, "D", Q7230 &gt; R7230, "W")</f>
        <v>W</v>
      </c>
    </row>
    <row r="7231" spans="16:19" x14ac:dyDescent="0.3">
      <c r="P7231" s="28">
        <v>7225</v>
      </c>
      <c r="Q7231" s="26">
        <v>1</v>
      </c>
      <c r="R7231" s="27">
        <v>1</v>
      </c>
      <c r="S7231" s="29" t="str" cm="1">
        <f t="array" ref="S7231" xml:space="preserve"> _xlfn.IFS(Q7231 &lt; R7231, "L", Q7231 = R7231, "D", Q7231 &gt; R7231, "W")</f>
        <v>D</v>
      </c>
    </row>
    <row r="7232" spans="16:19" x14ac:dyDescent="0.3">
      <c r="P7232" s="28">
        <v>7226</v>
      </c>
      <c r="Q7232" s="26">
        <v>1</v>
      </c>
      <c r="R7232" s="27">
        <v>2</v>
      </c>
      <c r="S7232" s="29" t="str" cm="1">
        <f t="array" ref="S7232" xml:space="preserve"> _xlfn.IFS(Q7232 &lt; R7232, "L", Q7232 = R7232, "D", Q7232 &gt; R7232, "W")</f>
        <v>L</v>
      </c>
    </row>
    <row r="7233" spans="16:19" x14ac:dyDescent="0.3">
      <c r="P7233" s="28">
        <v>7227</v>
      </c>
      <c r="Q7233" s="26">
        <v>3</v>
      </c>
      <c r="R7233" s="27">
        <v>2</v>
      </c>
      <c r="S7233" s="29" t="str" cm="1">
        <f t="array" ref="S7233" xml:space="preserve"> _xlfn.IFS(Q7233 &lt; R7233, "L", Q7233 = R7233, "D", Q7233 &gt; R7233, "W")</f>
        <v>W</v>
      </c>
    </row>
    <row r="7234" spans="16:19" x14ac:dyDescent="0.3">
      <c r="P7234" s="28">
        <v>7228</v>
      </c>
      <c r="Q7234" s="26">
        <v>5</v>
      </c>
      <c r="R7234" s="27">
        <v>0</v>
      </c>
      <c r="S7234" s="29" t="str" cm="1">
        <f t="array" ref="S7234" xml:space="preserve"> _xlfn.IFS(Q7234 &lt; R7234, "L", Q7234 = R7234, "D", Q7234 &gt; R7234, "W")</f>
        <v>W</v>
      </c>
    </row>
    <row r="7235" spans="16:19" x14ac:dyDescent="0.3">
      <c r="P7235" s="28">
        <v>7229</v>
      </c>
      <c r="Q7235" s="26">
        <v>1</v>
      </c>
      <c r="R7235" s="27">
        <v>2</v>
      </c>
      <c r="S7235" s="29" t="str" cm="1">
        <f t="array" ref="S7235" xml:space="preserve"> _xlfn.IFS(Q7235 &lt; R7235, "L", Q7235 = R7235, "D", Q7235 &gt; R7235, "W")</f>
        <v>L</v>
      </c>
    </row>
    <row r="7236" spans="16:19" x14ac:dyDescent="0.3">
      <c r="P7236" s="28">
        <v>7230</v>
      </c>
      <c r="Q7236" s="26">
        <v>3</v>
      </c>
      <c r="R7236" s="27">
        <v>0</v>
      </c>
      <c r="S7236" s="29" t="str" cm="1">
        <f t="array" ref="S7236" xml:space="preserve"> _xlfn.IFS(Q7236 &lt; R7236, "L", Q7236 = R7236, "D", Q7236 &gt; R7236, "W")</f>
        <v>W</v>
      </c>
    </row>
    <row r="7237" spans="16:19" x14ac:dyDescent="0.3">
      <c r="P7237" s="28">
        <v>7231</v>
      </c>
      <c r="Q7237" s="26">
        <v>3</v>
      </c>
      <c r="R7237" s="27">
        <v>0</v>
      </c>
      <c r="S7237" s="29" t="str" cm="1">
        <f t="array" ref="S7237" xml:space="preserve"> _xlfn.IFS(Q7237 &lt; R7237, "L", Q7237 = R7237, "D", Q7237 &gt; R7237, "W")</f>
        <v>W</v>
      </c>
    </row>
    <row r="7238" spans="16:19" x14ac:dyDescent="0.3">
      <c r="P7238" s="28">
        <v>7232</v>
      </c>
      <c r="Q7238" s="26">
        <v>0</v>
      </c>
      <c r="R7238" s="27">
        <v>0</v>
      </c>
      <c r="S7238" s="29" t="str" cm="1">
        <f t="array" ref="S7238" xml:space="preserve"> _xlfn.IFS(Q7238 &lt; R7238, "L", Q7238 = R7238, "D", Q7238 &gt; R7238, "W")</f>
        <v>D</v>
      </c>
    </row>
    <row r="7239" spans="16:19" x14ac:dyDescent="0.3">
      <c r="P7239" s="28">
        <v>7233</v>
      </c>
      <c r="Q7239" s="26">
        <v>5</v>
      </c>
      <c r="R7239" s="27">
        <v>1</v>
      </c>
      <c r="S7239" s="29" t="str" cm="1">
        <f t="array" ref="S7239" xml:space="preserve"> _xlfn.IFS(Q7239 &lt; R7239, "L", Q7239 = R7239, "D", Q7239 &gt; R7239, "W")</f>
        <v>W</v>
      </c>
    </row>
    <row r="7240" spans="16:19" x14ac:dyDescent="0.3">
      <c r="P7240" s="28">
        <v>7234</v>
      </c>
      <c r="Q7240" s="26">
        <v>0</v>
      </c>
      <c r="R7240" s="27">
        <v>0</v>
      </c>
      <c r="S7240" s="29" t="str" cm="1">
        <f t="array" ref="S7240" xml:space="preserve"> _xlfn.IFS(Q7240 &lt; R7240, "L", Q7240 = R7240, "D", Q7240 &gt; R7240, "W")</f>
        <v>D</v>
      </c>
    </row>
    <row r="7241" spans="16:19" x14ac:dyDescent="0.3">
      <c r="P7241" s="28">
        <v>7235</v>
      </c>
      <c r="Q7241" s="26">
        <v>1</v>
      </c>
      <c r="R7241" s="27">
        <v>2</v>
      </c>
      <c r="S7241" s="29" t="str" cm="1">
        <f t="array" ref="S7241" xml:space="preserve"> _xlfn.IFS(Q7241 &lt; R7241, "L", Q7241 = R7241, "D", Q7241 &gt; R7241, "W")</f>
        <v>L</v>
      </c>
    </row>
    <row r="7242" spans="16:19" x14ac:dyDescent="0.3">
      <c r="P7242" s="28">
        <v>7236</v>
      </c>
      <c r="Q7242" s="26">
        <v>1</v>
      </c>
      <c r="R7242" s="27">
        <v>0</v>
      </c>
      <c r="S7242" s="29" t="str" cm="1">
        <f t="array" ref="S7242" xml:space="preserve"> _xlfn.IFS(Q7242 &lt; R7242, "L", Q7242 = R7242, "D", Q7242 &gt; R7242, "W")</f>
        <v>W</v>
      </c>
    </row>
    <row r="7243" spans="16:19" x14ac:dyDescent="0.3">
      <c r="P7243" s="28">
        <v>7237</v>
      </c>
      <c r="Q7243" s="26">
        <v>2</v>
      </c>
      <c r="R7243" s="27">
        <v>2</v>
      </c>
      <c r="S7243" s="29" t="str" cm="1">
        <f t="array" ref="S7243" xml:space="preserve"> _xlfn.IFS(Q7243 &lt; R7243, "L", Q7243 = R7243, "D", Q7243 &gt; R7243, "W")</f>
        <v>D</v>
      </c>
    </row>
    <row r="7244" spans="16:19" x14ac:dyDescent="0.3">
      <c r="P7244" s="28">
        <v>7238</v>
      </c>
      <c r="Q7244" s="26">
        <v>2</v>
      </c>
      <c r="R7244" s="27">
        <v>0</v>
      </c>
      <c r="S7244" s="29" t="str" cm="1">
        <f t="array" ref="S7244" xml:space="preserve"> _xlfn.IFS(Q7244 &lt; R7244, "L", Q7244 = R7244, "D", Q7244 &gt; R7244, "W")</f>
        <v>W</v>
      </c>
    </row>
    <row r="7245" spans="16:19" x14ac:dyDescent="0.3">
      <c r="P7245" s="28">
        <v>7239</v>
      </c>
      <c r="Q7245" s="26">
        <v>2</v>
      </c>
      <c r="R7245" s="27">
        <v>1</v>
      </c>
      <c r="S7245" s="29" t="str" cm="1">
        <f t="array" ref="S7245" xml:space="preserve"> _xlfn.IFS(Q7245 &lt; R7245, "L", Q7245 = R7245, "D", Q7245 &gt; R7245, "W")</f>
        <v>W</v>
      </c>
    </row>
    <row r="7246" spans="16:19" x14ac:dyDescent="0.3">
      <c r="P7246" s="28">
        <v>7240</v>
      </c>
      <c r="Q7246" s="26">
        <v>0</v>
      </c>
      <c r="R7246" s="27">
        <v>0</v>
      </c>
      <c r="S7246" s="29" t="str" cm="1">
        <f t="array" ref="S7246" xml:space="preserve"> _xlfn.IFS(Q7246 &lt; R7246, "L", Q7246 = R7246, "D", Q7246 &gt; R7246, "W")</f>
        <v>D</v>
      </c>
    </row>
    <row r="7247" spans="16:19" x14ac:dyDescent="0.3">
      <c r="P7247" s="28">
        <v>7241</v>
      </c>
      <c r="Q7247" s="26">
        <v>2</v>
      </c>
      <c r="R7247" s="27">
        <v>0</v>
      </c>
      <c r="S7247" s="29" t="str" cm="1">
        <f t="array" ref="S7247" xml:space="preserve"> _xlfn.IFS(Q7247 &lt; R7247, "L", Q7247 = R7247, "D", Q7247 &gt; R7247, "W")</f>
        <v>W</v>
      </c>
    </row>
    <row r="7248" spans="16:19" x14ac:dyDescent="0.3">
      <c r="P7248" s="28">
        <v>7242</v>
      </c>
      <c r="Q7248" s="26">
        <v>1</v>
      </c>
      <c r="R7248" s="27">
        <v>2</v>
      </c>
      <c r="S7248" s="29" t="str" cm="1">
        <f t="array" ref="S7248" xml:space="preserve"> _xlfn.IFS(Q7248 &lt; R7248, "L", Q7248 = R7248, "D", Q7248 &gt; R7248, "W")</f>
        <v>L</v>
      </c>
    </row>
    <row r="7249" spans="16:19" x14ac:dyDescent="0.3">
      <c r="P7249" s="28">
        <v>7243</v>
      </c>
      <c r="Q7249" s="26">
        <v>3</v>
      </c>
      <c r="R7249" s="27">
        <v>0</v>
      </c>
      <c r="S7249" s="29" t="str" cm="1">
        <f t="array" ref="S7249" xml:space="preserve"> _xlfn.IFS(Q7249 &lt; R7249, "L", Q7249 = R7249, "D", Q7249 &gt; R7249, "W")</f>
        <v>W</v>
      </c>
    </row>
    <row r="7250" spans="16:19" x14ac:dyDescent="0.3">
      <c r="P7250" s="28">
        <v>7244</v>
      </c>
      <c r="Q7250" s="26">
        <v>1</v>
      </c>
      <c r="R7250" s="27">
        <v>2</v>
      </c>
      <c r="S7250" s="29" t="str" cm="1">
        <f t="array" ref="S7250" xml:space="preserve"> _xlfn.IFS(Q7250 &lt; R7250, "L", Q7250 = R7250, "D", Q7250 &gt; R7250, "W")</f>
        <v>L</v>
      </c>
    </row>
    <row r="7251" spans="16:19" x14ac:dyDescent="0.3">
      <c r="P7251" s="28">
        <v>7245</v>
      </c>
      <c r="Q7251" s="26">
        <v>3</v>
      </c>
      <c r="R7251" s="27">
        <v>0</v>
      </c>
      <c r="S7251" s="29" t="str" cm="1">
        <f t="array" ref="S7251" xml:space="preserve"> _xlfn.IFS(Q7251 &lt; R7251, "L", Q7251 = R7251, "D", Q7251 &gt; R7251, "W")</f>
        <v>W</v>
      </c>
    </row>
    <row r="7252" spans="16:19" x14ac:dyDescent="0.3">
      <c r="P7252" s="28">
        <v>7246</v>
      </c>
      <c r="Q7252" s="26">
        <v>3</v>
      </c>
      <c r="R7252" s="27">
        <v>0</v>
      </c>
      <c r="S7252" s="29" t="str" cm="1">
        <f t="array" ref="S7252" xml:space="preserve"> _xlfn.IFS(Q7252 &lt; R7252, "L", Q7252 = R7252, "D", Q7252 &gt; R7252, "W")</f>
        <v>W</v>
      </c>
    </row>
    <row r="7253" spans="16:19" x14ac:dyDescent="0.3">
      <c r="P7253" s="28">
        <v>7247</v>
      </c>
      <c r="Q7253" s="26">
        <v>3</v>
      </c>
      <c r="R7253" s="27">
        <v>0</v>
      </c>
      <c r="S7253" s="29" t="str" cm="1">
        <f t="array" ref="S7253" xml:space="preserve"> _xlfn.IFS(Q7253 &lt; R7253, "L", Q7253 = R7253, "D", Q7253 &gt; R7253, "W")</f>
        <v>W</v>
      </c>
    </row>
    <row r="7254" spans="16:19" x14ac:dyDescent="0.3">
      <c r="P7254" s="28">
        <v>7248</v>
      </c>
      <c r="Q7254" s="26">
        <v>3</v>
      </c>
      <c r="R7254" s="27">
        <v>2</v>
      </c>
      <c r="S7254" s="29" t="str" cm="1">
        <f t="array" ref="S7254" xml:space="preserve"> _xlfn.IFS(Q7254 &lt; R7254, "L", Q7254 = R7254, "D", Q7254 &gt; R7254, "W")</f>
        <v>W</v>
      </c>
    </row>
    <row r="7255" spans="16:19" x14ac:dyDescent="0.3">
      <c r="P7255" s="28">
        <v>7249</v>
      </c>
      <c r="Q7255" s="26">
        <v>1</v>
      </c>
      <c r="R7255" s="27">
        <v>0</v>
      </c>
      <c r="S7255" s="29" t="str" cm="1">
        <f t="array" ref="S7255" xml:space="preserve"> _xlfn.IFS(Q7255 &lt; R7255, "L", Q7255 = R7255, "D", Q7255 &gt; R7255, "W")</f>
        <v>W</v>
      </c>
    </row>
    <row r="7256" spans="16:19" x14ac:dyDescent="0.3">
      <c r="P7256" s="28">
        <v>7250</v>
      </c>
      <c r="Q7256" s="26">
        <v>5</v>
      </c>
      <c r="R7256" s="27">
        <v>0</v>
      </c>
      <c r="S7256" s="29" t="str" cm="1">
        <f t="array" ref="S7256" xml:space="preserve"> _xlfn.IFS(Q7256 &lt; R7256, "L", Q7256 = R7256, "D", Q7256 &gt; R7256, "W")</f>
        <v>W</v>
      </c>
    </row>
    <row r="7257" spans="16:19" x14ac:dyDescent="0.3">
      <c r="P7257" s="28">
        <v>7251</v>
      </c>
      <c r="Q7257" s="26">
        <v>1</v>
      </c>
      <c r="R7257" s="27">
        <v>0</v>
      </c>
      <c r="S7257" s="29" t="str" cm="1">
        <f t="array" ref="S7257" xml:space="preserve"> _xlfn.IFS(Q7257 &lt; R7257, "L", Q7257 = R7257, "D", Q7257 &gt; R7257, "W")</f>
        <v>W</v>
      </c>
    </row>
    <row r="7258" spans="16:19" x14ac:dyDescent="0.3">
      <c r="P7258" s="28">
        <v>7252</v>
      </c>
      <c r="Q7258" s="26">
        <v>0</v>
      </c>
      <c r="R7258" s="27">
        <v>0</v>
      </c>
      <c r="S7258" s="29" t="str" cm="1">
        <f t="array" ref="S7258" xml:space="preserve"> _xlfn.IFS(Q7258 &lt; R7258, "L", Q7258 = R7258, "D", Q7258 &gt; R7258, "W")</f>
        <v>D</v>
      </c>
    </row>
    <row r="7259" spans="16:19" x14ac:dyDescent="0.3">
      <c r="P7259" s="28">
        <v>7253</v>
      </c>
      <c r="Q7259" s="26">
        <v>2</v>
      </c>
      <c r="R7259" s="27">
        <v>0</v>
      </c>
      <c r="S7259" s="29" t="str" cm="1">
        <f t="array" ref="S7259" xml:space="preserve"> _xlfn.IFS(Q7259 &lt; R7259, "L", Q7259 = R7259, "D", Q7259 &gt; R7259, "W")</f>
        <v>W</v>
      </c>
    </row>
    <row r="7260" spans="16:19" x14ac:dyDescent="0.3">
      <c r="P7260" s="28">
        <v>7254</v>
      </c>
      <c r="Q7260" s="26">
        <v>1</v>
      </c>
      <c r="R7260" s="27">
        <v>1</v>
      </c>
      <c r="S7260" s="29" t="str" cm="1">
        <f t="array" ref="S7260" xml:space="preserve"> _xlfn.IFS(Q7260 &lt; R7260, "L", Q7260 = R7260, "D", Q7260 &gt; R7260, "W")</f>
        <v>D</v>
      </c>
    </row>
    <row r="7261" spans="16:19" x14ac:dyDescent="0.3">
      <c r="P7261" s="28">
        <v>7255</v>
      </c>
      <c r="Q7261" s="26">
        <v>1</v>
      </c>
      <c r="R7261" s="27">
        <v>0</v>
      </c>
      <c r="S7261" s="29" t="str" cm="1">
        <f t="array" ref="S7261" xml:space="preserve"> _xlfn.IFS(Q7261 &lt; R7261, "L", Q7261 = R7261, "D", Q7261 &gt; R7261, "W")</f>
        <v>W</v>
      </c>
    </row>
    <row r="7262" spans="16:19" x14ac:dyDescent="0.3">
      <c r="P7262" s="28">
        <v>7256</v>
      </c>
      <c r="Q7262" s="26">
        <v>1</v>
      </c>
      <c r="R7262" s="27">
        <v>2</v>
      </c>
      <c r="S7262" s="29" t="str" cm="1">
        <f t="array" ref="S7262" xml:space="preserve"> _xlfn.IFS(Q7262 &lt; R7262, "L", Q7262 = R7262, "D", Q7262 &gt; R7262, "W")</f>
        <v>L</v>
      </c>
    </row>
    <row r="7263" spans="16:19" x14ac:dyDescent="0.3">
      <c r="P7263" s="28">
        <v>7257</v>
      </c>
      <c r="Q7263" s="26">
        <v>2</v>
      </c>
      <c r="R7263" s="27">
        <v>0</v>
      </c>
      <c r="S7263" s="29" t="str" cm="1">
        <f t="array" ref="S7263" xml:space="preserve"> _xlfn.IFS(Q7263 &lt; R7263, "L", Q7263 = R7263, "D", Q7263 &gt; R7263, "W")</f>
        <v>W</v>
      </c>
    </row>
    <row r="7264" spans="16:19" x14ac:dyDescent="0.3">
      <c r="P7264" s="28">
        <v>7258</v>
      </c>
      <c r="Q7264" s="26">
        <v>0</v>
      </c>
      <c r="R7264" s="27">
        <v>1</v>
      </c>
      <c r="S7264" s="29" t="str" cm="1">
        <f t="array" ref="S7264" xml:space="preserve"> _xlfn.IFS(Q7264 &lt; R7264, "L", Q7264 = R7264, "D", Q7264 &gt; R7264, "W")</f>
        <v>L</v>
      </c>
    </row>
    <row r="7265" spans="16:19" x14ac:dyDescent="0.3">
      <c r="P7265" s="28">
        <v>7259</v>
      </c>
      <c r="Q7265" s="26">
        <v>3</v>
      </c>
      <c r="R7265" s="27">
        <v>1</v>
      </c>
      <c r="S7265" s="29" t="str" cm="1">
        <f t="array" ref="S7265" xml:space="preserve"> _xlfn.IFS(Q7265 &lt; R7265, "L", Q7265 = R7265, "D", Q7265 &gt; R7265, "W")</f>
        <v>W</v>
      </c>
    </row>
    <row r="7266" spans="16:19" x14ac:dyDescent="0.3">
      <c r="P7266" s="28">
        <v>7260</v>
      </c>
      <c r="Q7266" s="26">
        <v>2</v>
      </c>
      <c r="R7266" s="27">
        <v>0</v>
      </c>
      <c r="S7266" s="29" t="str" cm="1">
        <f t="array" ref="S7266" xml:space="preserve"> _xlfn.IFS(Q7266 &lt; R7266, "L", Q7266 = R7266, "D", Q7266 &gt; R7266, "W")</f>
        <v>W</v>
      </c>
    </row>
    <row r="7267" spans="16:19" x14ac:dyDescent="0.3">
      <c r="P7267" s="28">
        <v>7261</v>
      </c>
      <c r="Q7267" s="26">
        <v>2</v>
      </c>
      <c r="R7267" s="27">
        <v>1</v>
      </c>
      <c r="S7267" s="29" t="str" cm="1">
        <f t="array" ref="S7267" xml:space="preserve"> _xlfn.IFS(Q7267 &lt; R7267, "L", Q7267 = R7267, "D", Q7267 &gt; R7267, "W")</f>
        <v>W</v>
      </c>
    </row>
    <row r="7268" spans="16:19" x14ac:dyDescent="0.3">
      <c r="P7268" s="28">
        <v>7262</v>
      </c>
      <c r="Q7268" s="26">
        <v>2</v>
      </c>
      <c r="R7268" s="27">
        <v>0</v>
      </c>
      <c r="S7268" s="29" t="str" cm="1">
        <f t="array" ref="S7268" xml:space="preserve"> _xlfn.IFS(Q7268 &lt; R7268, "L", Q7268 = R7268, "D", Q7268 &gt; R7268, "W")</f>
        <v>W</v>
      </c>
    </row>
    <row r="7269" spans="16:19" x14ac:dyDescent="0.3">
      <c r="P7269" s="28">
        <v>7263</v>
      </c>
      <c r="Q7269" s="26">
        <v>0</v>
      </c>
      <c r="R7269" s="27">
        <v>1</v>
      </c>
      <c r="S7269" s="29" t="str" cm="1">
        <f t="array" ref="S7269" xml:space="preserve"> _xlfn.IFS(Q7269 &lt; R7269, "L", Q7269 = R7269, "D", Q7269 &gt; R7269, "W")</f>
        <v>L</v>
      </c>
    </row>
    <row r="7270" spans="16:19" x14ac:dyDescent="0.3">
      <c r="P7270" s="28">
        <v>7264</v>
      </c>
      <c r="Q7270" s="26">
        <v>3</v>
      </c>
      <c r="R7270" s="27">
        <v>0</v>
      </c>
      <c r="S7270" s="29" t="str" cm="1">
        <f t="array" ref="S7270" xml:space="preserve"> _xlfn.IFS(Q7270 &lt; R7270, "L", Q7270 = R7270, "D", Q7270 &gt; R7270, "W")</f>
        <v>W</v>
      </c>
    </row>
    <row r="7271" spans="16:19" x14ac:dyDescent="0.3">
      <c r="P7271" s="28">
        <v>7265</v>
      </c>
      <c r="Q7271" s="26">
        <v>2</v>
      </c>
      <c r="R7271" s="27">
        <v>1</v>
      </c>
      <c r="S7271" s="29" t="str" cm="1">
        <f t="array" ref="S7271" xml:space="preserve"> _xlfn.IFS(Q7271 &lt; R7271, "L", Q7271 = R7271, "D", Q7271 &gt; R7271, "W")</f>
        <v>W</v>
      </c>
    </row>
    <row r="7272" spans="16:19" x14ac:dyDescent="0.3">
      <c r="P7272" s="28">
        <v>7266</v>
      </c>
      <c r="Q7272" s="26">
        <v>3</v>
      </c>
      <c r="R7272" s="27">
        <v>0</v>
      </c>
      <c r="S7272" s="29" t="str" cm="1">
        <f t="array" ref="S7272" xml:space="preserve"> _xlfn.IFS(Q7272 &lt; R7272, "L", Q7272 = R7272, "D", Q7272 &gt; R7272, "W")</f>
        <v>W</v>
      </c>
    </row>
    <row r="7273" spans="16:19" x14ac:dyDescent="0.3">
      <c r="P7273" s="28">
        <v>7267</v>
      </c>
      <c r="Q7273" s="26">
        <v>3</v>
      </c>
      <c r="R7273" s="27">
        <v>1</v>
      </c>
      <c r="S7273" s="29" t="str" cm="1">
        <f t="array" ref="S7273" xml:space="preserve"> _xlfn.IFS(Q7273 &lt; R7273, "L", Q7273 = R7273, "D", Q7273 &gt; R7273, "W")</f>
        <v>W</v>
      </c>
    </row>
    <row r="7274" spans="16:19" x14ac:dyDescent="0.3">
      <c r="P7274" s="28">
        <v>7268</v>
      </c>
      <c r="Q7274" s="26">
        <v>2</v>
      </c>
      <c r="R7274" s="27">
        <v>1</v>
      </c>
      <c r="S7274" s="29" t="str" cm="1">
        <f t="array" ref="S7274" xml:space="preserve"> _xlfn.IFS(Q7274 &lt; R7274, "L", Q7274 = R7274, "D", Q7274 &gt; R7274, "W")</f>
        <v>W</v>
      </c>
    </row>
    <row r="7275" spans="16:19" x14ac:dyDescent="0.3">
      <c r="P7275" s="28">
        <v>7269</v>
      </c>
      <c r="Q7275" s="26">
        <v>0</v>
      </c>
      <c r="R7275" s="27">
        <v>1</v>
      </c>
      <c r="S7275" s="29" t="str" cm="1">
        <f t="array" ref="S7275" xml:space="preserve"> _xlfn.IFS(Q7275 &lt; R7275, "L", Q7275 = R7275, "D", Q7275 &gt; R7275, "W")</f>
        <v>L</v>
      </c>
    </row>
    <row r="7276" spans="16:19" x14ac:dyDescent="0.3">
      <c r="P7276" s="28">
        <v>7270</v>
      </c>
      <c r="Q7276" s="26">
        <v>0</v>
      </c>
      <c r="R7276" s="27">
        <v>0</v>
      </c>
      <c r="S7276" s="29" t="str" cm="1">
        <f t="array" ref="S7276" xml:space="preserve"> _xlfn.IFS(Q7276 &lt; R7276, "L", Q7276 = R7276, "D", Q7276 &gt; R7276, "W")</f>
        <v>D</v>
      </c>
    </row>
    <row r="7277" spans="16:19" x14ac:dyDescent="0.3">
      <c r="P7277" s="28">
        <v>7271</v>
      </c>
      <c r="Q7277" s="26">
        <v>0</v>
      </c>
      <c r="R7277" s="27">
        <v>2</v>
      </c>
      <c r="S7277" s="29" t="str" cm="1">
        <f t="array" ref="S7277" xml:space="preserve"> _xlfn.IFS(Q7277 &lt; R7277, "L", Q7277 = R7277, "D", Q7277 &gt; R7277, "W")</f>
        <v>L</v>
      </c>
    </row>
    <row r="7278" spans="16:19" x14ac:dyDescent="0.3">
      <c r="P7278" s="28">
        <v>7272</v>
      </c>
      <c r="Q7278" s="26">
        <v>3</v>
      </c>
      <c r="R7278" s="27">
        <v>0</v>
      </c>
      <c r="S7278" s="29" t="str" cm="1">
        <f t="array" ref="S7278" xml:space="preserve"> _xlfn.IFS(Q7278 &lt; R7278, "L", Q7278 = R7278, "D", Q7278 &gt; R7278, "W")</f>
        <v>W</v>
      </c>
    </row>
    <row r="7279" spans="16:19" x14ac:dyDescent="0.3">
      <c r="P7279" s="28">
        <v>7273</v>
      </c>
      <c r="Q7279" s="26">
        <v>1</v>
      </c>
      <c r="R7279" s="27">
        <v>1</v>
      </c>
      <c r="S7279" s="29" t="str" cm="1">
        <f t="array" ref="S7279" xml:space="preserve"> _xlfn.IFS(Q7279 &lt; R7279, "L", Q7279 = R7279, "D", Q7279 &gt; R7279, "W")</f>
        <v>D</v>
      </c>
    </row>
    <row r="7280" spans="16:19" x14ac:dyDescent="0.3">
      <c r="P7280" s="28">
        <v>7274</v>
      </c>
      <c r="Q7280" s="26">
        <v>5</v>
      </c>
      <c r="R7280" s="27">
        <v>0</v>
      </c>
      <c r="S7280" s="29" t="str" cm="1">
        <f t="array" ref="S7280" xml:space="preserve"> _xlfn.IFS(Q7280 &lt; R7280, "L", Q7280 = R7280, "D", Q7280 &gt; R7280, "W")</f>
        <v>W</v>
      </c>
    </row>
    <row r="7281" spans="16:19" x14ac:dyDescent="0.3">
      <c r="P7281" s="28">
        <v>7275</v>
      </c>
      <c r="Q7281" s="26">
        <v>1</v>
      </c>
      <c r="R7281" s="27">
        <v>0</v>
      </c>
      <c r="S7281" s="29" t="str" cm="1">
        <f t="array" ref="S7281" xml:space="preserve"> _xlfn.IFS(Q7281 &lt; R7281, "L", Q7281 = R7281, "D", Q7281 &gt; R7281, "W")</f>
        <v>W</v>
      </c>
    </row>
    <row r="7282" spans="16:19" x14ac:dyDescent="0.3">
      <c r="P7282" s="28">
        <v>7276</v>
      </c>
      <c r="Q7282" s="26">
        <v>2</v>
      </c>
      <c r="R7282" s="27">
        <v>2</v>
      </c>
      <c r="S7282" s="29" t="str" cm="1">
        <f t="array" ref="S7282" xml:space="preserve"> _xlfn.IFS(Q7282 &lt; R7282, "L", Q7282 = R7282, "D", Q7282 &gt; R7282, "W")</f>
        <v>D</v>
      </c>
    </row>
    <row r="7283" spans="16:19" x14ac:dyDescent="0.3">
      <c r="P7283" s="28">
        <v>7277</v>
      </c>
      <c r="Q7283" s="26">
        <v>0</v>
      </c>
      <c r="R7283" s="27">
        <v>0</v>
      </c>
      <c r="S7283" s="29" t="str" cm="1">
        <f t="array" ref="S7283" xml:space="preserve"> _xlfn.IFS(Q7283 &lt; R7283, "L", Q7283 = R7283, "D", Q7283 &gt; R7283, "W")</f>
        <v>D</v>
      </c>
    </row>
    <row r="7284" spans="16:19" x14ac:dyDescent="0.3">
      <c r="P7284" s="28">
        <v>7278</v>
      </c>
      <c r="Q7284" s="26">
        <v>3</v>
      </c>
      <c r="R7284" s="27">
        <v>0</v>
      </c>
      <c r="S7284" s="29" t="str" cm="1">
        <f t="array" ref="S7284" xml:space="preserve"> _xlfn.IFS(Q7284 &lt; R7284, "L", Q7284 = R7284, "D", Q7284 &gt; R7284, "W")</f>
        <v>W</v>
      </c>
    </row>
    <row r="7285" spans="16:19" x14ac:dyDescent="0.3">
      <c r="P7285" s="28">
        <v>7279</v>
      </c>
      <c r="Q7285" s="26">
        <v>1</v>
      </c>
      <c r="R7285" s="27">
        <v>1</v>
      </c>
      <c r="S7285" s="29" t="str" cm="1">
        <f t="array" ref="S7285" xml:space="preserve"> _xlfn.IFS(Q7285 &lt; R7285, "L", Q7285 = R7285, "D", Q7285 &gt; R7285, "W")</f>
        <v>D</v>
      </c>
    </row>
    <row r="7286" spans="16:19" x14ac:dyDescent="0.3">
      <c r="P7286" s="28">
        <v>7280</v>
      </c>
      <c r="Q7286" s="26">
        <v>3</v>
      </c>
      <c r="R7286" s="27">
        <v>0</v>
      </c>
      <c r="S7286" s="29" t="str" cm="1">
        <f t="array" ref="S7286" xml:space="preserve"> _xlfn.IFS(Q7286 &lt; R7286, "L", Q7286 = R7286, "D", Q7286 &gt; R7286, "W")</f>
        <v>W</v>
      </c>
    </row>
    <row r="7287" spans="16:19" x14ac:dyDescent="0.3">
      <c r="P7287" s="28">
        <v>7281</v>
      </c>
      <c r="Q7287" s="26">
        <v>3</v>
      </c>
      <c r="R7287" s="27">
        <v>1</v>
      </c>
      <c r="S7287" s="29" t="str" cm="1">
        <f t="array" ref="S7287" xml:space="preserve"> _xlfn.IFS(Q7287 &lt; R7287, "L", Q7287 = R7287, "D", Q7287 &gt; R7287, "W")</f>
        <v>W</v>
      </c>
    </row>
    <row r="7288" spans="16:19" x14ac:dyDescent="0.3">
      <c r="P7288" s="28">
        <v>7282</v>
      </c>
      <c r="Q7288" s="26">
        <v>1</v>
      </c>
      <c r="R7288" s="27">
        <v>0</v>
      </c>
      <c r="S7288" s="29" t="str" cm="1">
        <f t="array" ref="S7288" xml:space="preserve"> _xlfn.IFS(Q7288 &lt; R7288, "L", Q7288 = R7288, "D", Q7288 &gt; R7288, "W")</f>
        <v>W</v>
      </c>
    </row>
    <row r="7289" spans="16:19" x14ac:dyDescent="0.3">
      <c r="P7289" s="28">
        <v>7283</v>
      </c>
      <c r="Q7289" s="26">
        <v>3</v>
      </c>
      <c r="R7289" s="27">
        <v>0</v>
      </c>
      <c r="S7289" s="29" t="str" cm="1">
        <f t="array" ref="S7289" xml:space="preserve"> _xlfn.IFS(Q7289 &lt; R7289, "L", Q7289 = R7289, "D", Q7289 &gt; R7289, "W")</f>
        <v>W</v>
      </c>
    </row>
    <row r="7290" spans="16:19" x14ac:dyDescent="0.3">
      <c r="P7290" s="28">
        <v>7284</v>
      </c>
      <c r="Q7290" s="26">
        <v>3</v>
      </c>
      <c r="R7290" s="27">
        <v>1</v>
      </c>
      <c r="S7290" s="29" t="str" cm="1">
        <f t="array" ref="S7290" xml:space="preserve"> _xlfn.IFS(Q7290 &lt; R7290, "L", Q7290 = R7290, "D", Q7290 &gt; R7290, "W")</f>
        <v>W</v>
      </c>
    </row>
    <row r="7291" spans="16:19" x14ac:dyDescent="0.3">
      <c r="P7291" s="28">
        <v>7285</v>
      </c>
      <c r="Q7291" s="26">
        <v>1</v>
      </c>
      <c r="R7291" s="27">
        <v>1</v>
      </c>
      <c r="S7291" s="29" t="str" cm="1">
        <f t="array" ref="S7291" xml:space="preserve"> _xlfn.IFS(Q7291 &lt; R7291, "L", Q7291 = R7291, "D", Q7291 &gt; R7291, "W")</f>
        <v>D</v>
      </c>
    </row>
    <row r="7292" spans="16:19" x14ac:dyDescent="0.3">
      <c r="P7292" s="28">
        <v>7286</v>
      </c>
      <c r="Q7292" s="26">
        <v>1</v>
      </c>
      <c r="R7292" s="27">
        <v>0</v>
      </c>
      <c r="S7292" s="29" t="str" cm="1">
        <f t="array" ref="S7292" xml:space="preserve"> _xlfn.IFS(Q7292 &lt; R7292, "L", Q7292 = R7292, "D", Q7292 &gt; R7292, "W")</f>
        <v>W</v>
      </c>
    </row>
    <row r="7293" spans="16:19" x14ac:dyDescent="0.3">
      <c r="P7293" s="28">
        <v>7287</v>
      </c>
      <c r="Q7293" s="26">
        <v>0</v>
      </c>
      <c r="R7293" s="27">
        <v>3</v>
      </c>
      <c r="S7293" s="29" t="str" cm="1">
        <f t="array" ref="S7293" xml:space="preserve"> _xlfn.IFS(Q7293 &lt; R7293, "L", Q7293 = R7293, "D", Q7293 &gt; R7293, "W")</f>
        <v>L</v>
      </c>
    </row>
    <row r="7294" spans="16:19" x14ac:dyDescent="0.3">
      <c r="P7294" s="28">
        <v>7288</v>
      </c>
      <c r="Q7294" s="26">
        <v>0</v>
      </c>
      <c r="R7294" s="27">
        <v>1</v>
      </c>
      <c r="S7294" s="29" t="str" cm="1">
        <f t="array" ref="S7294" xml:space="preserve"> _xlfn.IFS(Q7294 &lt; R7294, "L", Q7294 = R7294, "D", Q7294 &gt; R7294, "W")</f>
        <v>L</v>
      </c>
    </row>
    <row r="7295" spans="16:19" x14ac:dyDescent="0.3">
      <c r="P7295" s="28">
        <v>7289</v>
      </c>
      <c r="Q7295" s="26">
        <v>1</v>
      </c>
      <c r="R7295" s="27">
        <v>1</v>
      </c>
      <c r="S7295" s="29" t="str" cm="1">
        <f t="array" ref="S7295" xml:space="preserve"> _xlfn.IFS(Q7295 &lt; R7295, "L", Q7295 = R7295, "D", Q7295 &gt; R7295, "W")</f>
        <v>D</v>
      </c>
    </row>
    <row r="7296" spans="16:19" x14ac:dyDescent="0.3">
      <c r="P7296" s="28">
        <v>7290</v>
      </c>
      <c r="Q7296" s="26">
        <v>7</v>
      </c>
      <c r="R7296" s="27">
        <v>1</v>
      </c>
      <c r="S7296" s="29" t="str" cm="1">
        <f t="array" ref="S7296" xml:space="preserve"> _xlfn.IFS(Q7296 &lt; R7296, "L", Q7296 = R7296, "D", Q7296 &gt; R7296, "W")</f>
        <v>W</v>
      </c>
    </row>
    <row r="7297" spans="16:19" x14ac:dyDescent="0.3">
      <c r="P7297" s="28">
        <v>7291</v>
      </c>
      <c r="Q7297" s="26">
        <v>1</v>
      </c>
      <c r="R7297" s="27">
        <v>0</v>
      </c>
      <c r="S7297" s="29" t="str" cm="1">
        <f t="array" ref="S7297" xml:space="preserve"> _xlfn.IFS(Q7297 &lt; R7297, "L", Q7297 = R7297, "D", Q7297 &gt; R7297, "W")</f>
        <v>W</v>
      </c>
    </row>
    <row r="7298" spans="16:19" x14ac:dyDescent="0.3">
      <c r="P7298" s="28">
        <v>7292</v>
      </c>
      <c r="Q7298" s="26">
        <v>1</v>
      </c>
      <c r="R7298" s="27">
        <v>0</v>
      </c>
      <c r="S7298" s="29" t="str" cm="1">
        <f t="array" ref="S7298" xml:space="preserve"> _xlfn.IFS(Q7298 &lt; R7298, "L", Q7298 = R7298, "D", Q7298 &gt; R7298, "W")</f>
        <v>W</v>
      </c>
    </row>
    <row r="7299" spans="16:19" x14ac:dyDescent="0.3">
      <c r="P7299" s="28">
        <v>7293</v>
      </c>
      <c r="Q7299" s="26">
        <v>2</v>
      </c>
      <c r="R7299" s="27">
        <v>1</v>
      </c>
      <c r="S7299" s="29" t="str" cm="1">
        <f t="array" ref="S7299" xml:space="preserve"> _xlfn.IFS(Q7299 &lt; R7299, "L", Q7299 = R7299, "D", Q7299 &gt; R7299, "W")</f>
        <v>W</v>
      </c>
    </row>
    <row r="7300" spans="16:19" x14ac:dyDescent="0.3">
      <c r="P7300" s="28">
        <v>7294</v>
      </c>
      <c r="Q7300" s="26">
        <v>0</v>
      </c>
      <c r="R7300" s="27">
        <v>0</v>
      </c>
      <c r="S7300" s="29" t="str" cm="1">
        <f t="array" ref="S7300" xml:space="preserve"> _xlfn.IFS(Q7300 &lt; R7300, "L", Q7300 = R7300, "D", Q7300 &gt; R7300, "W")</f>
        <v>D</v>
      </c>
    </row>
    <row r="7301" spans="16:19" x14ac:dyDescent="0.3">
      <c r="P7301" s="28">
        <v>7295</v>
      </c>
      <c r="Q7301" s="26">
        <v>0</v>
      </c>
      <c r="R7301" s="27">
        <v>1</v>
      </c>
      <c r="S7301" s="29" t="str" cm="1">
        <f t="array" ref="S7301" xml:space="preserve"> _xlfn.IFS(Q7301 &lt; R7301, "L", Q7301 = R7301, "D", Q7301 &gt; R7301, "W")</f>
        <v>L</v>
      </c>
    </row>
    <row r="7302" spans="16:19" x14ac:dyDescent="0.3">
      <c r="P7302" s="28">
        <v>7296</v>
      </c>
      <c r="Q7302" s="26">
        <v>4</v>
      </c>
      <c r="R7302" s="27">
        <v>0</v>
      </c>
      <c r="S7302" s="29" t="str" cm="1">
        <f t="array" ref="S7302" xml:space="preserve"> _xlfn.IFS(Q7302 &lt; R7302, "L", Q7302 = R7302, "D", Q7302 &gt; R7302, "W")</f>
        <v>W</v>
      </c>
    </row>
    <row r="7303" spans="16:19" x14ac:dyDescent="0.3">
      <c r="P7303" s="28">
        <v>7297</v>
      </c>
      <c r="Q7303" s="26">
        <v>1</v>
      </c>
      <c r="R7303" s="27">
        <v>1</v>
      </c>
      <c r="S7303" s="29" t="str" cm="1">
        <f t="array" ref="S7303" xml:space="preserve"> _xlfn.IFS(Q7303 &lt; R7303, "L", Q7303 = R7303, "D", Q7303 &gt; R7303, "W")</f>
        <v>D</v>
      </c>
    </row>
    <row r="7304" spans="16:19" x14ac:dyDescent="0.3">
      <c r="P7304" s="28">
        <v>7298</v>
      </c>
      <c r="Q7304" s="26">
        <v>1</v>
      </c>
      <c r="R7304" s="27">
        <v>1</v>
      </c>
      <c r="S7304" s="29" t="str" cm="1">
        <f t="array" ref="S7304" xml:space="preserve"> _xlfn.IFS(Q7304 &lt; R7304, "L", Q7304 = R7304, "D", Q7304 &gt; R7304, "W")</f>
        <v>D</v>
      </c>
    </row>
    <row r="7305" spans="16:19" x14ac:dyDescent="0.3">
      <c r="P7305" s="28">
        <v>7299</v>
      </c>
      <c r="Q7305" s="26">
        <v>1</v>
      </c>
      <c r="R7305" s="27">
        <v>0</v>
      </c>
      <c r="S7305" s="29" t="str" cm="1">
        <f t="array" ref="S7305" xml:space="preserve"> _xlfn.IFS(Q7305 &lt; R7305, "L", Q7305 = R7305, "D", Q7305 &gt; R7305, "W")</f>
        <v>W</v>
      </c>
    </row>
    <row r="7306" spans="16:19" x14ac:dyDescent="0.3">
      <c r="P7306" s="28">
        <v>7300</v>
      </c>
      <c r="Q7306" s="26">
        <v>1</v>
      </c>
      <c r="R7306" s="27">
        <v>1</v>
      </c>
      <c r="S7306" s="29" t="str" cm="1">
        <f t="array" ref="S7306" xml:space="preserve"> _xlfn.IFS(Q7306 &lt; R7306, "L", Q7306 = R7306, "D", Q7306 &gt; R7306, "W")</f>
        <v>D</v>
      </c>
    </row>
    <row r="7307" spans="16:19" x14ac:dyDescent="0.3">
      <c r="P7307" s="28">
        <v>7301</v>
      </c>
      <c r="Q7307" s="26">
        <v>1</v>
      </c>
      <c r="R7307" s="27">
        <v>0</v>
      </c>
      <c r="S7307" s="29" t="str" cm="1">
        <f t="array" ref="S7307" xml:space="preserve"> _xlfn.IFS(Q7307 &lt; R7307, "L", Q7307 = R7307, "D", Q7307 &gt; R7307, "W")</f>
        <v>W</v>
      </c>
    </row>
    <row r="7308" spans="16:19" x14ac:dyDescent="0.3">
      <c r="P7308" s="28">
        <v>7302</v>
      </c>
      <c r="Q7308" s="26">
        <v>1</v>
      </c>
      <c r="R7308" s="27">
        <v>0</v>
      </c>
      <c r="S7308" s="29" t="str" cm="1">
        <f t="array" ref="S7308" xml:space="preserve"> _xlfn.IFS(Q7308 &lt; R7308, "L", Q7308 = R7308, "D", Q7308 &gt; R7308, "W")</f>
        <v>W</v>
      </c>
    </row>
    <row r="7309" spans="16:19" x14ac:dyDescent="0.3">
      <c r="P7309" s="28">
        <v>7303</v>
      </c>
      <c r="Q7309" s="26">
        <v>3</v>
      </c>
      <c r="R7309" s="27">
        <v>1</v>
      </c>
      <c r="S7309" s="29" t="str" cm="1">
        <f t="array" ref="S7309" xml:space="preserve"> _xlfn.IFS(Q7309 &lt; R7309, "L", Q7309 = R7309, "D", Q7309 &gt; R7309, "W")</f>
        <v>W</v>
      </c>
    </row>
    <row r="7310" spans="16:19" x14ac:dyDescent="0.3">
      <c r="P7310" s="28">
        <v>7304</v>
      </c>
      <c r="Q7310" s="26">
        <v>0</v>
      </c>
      <c r="R7310" s="27">
        <v>0</v>
      </c>
      <c r="S7310" s="29" t="str" cm="1">
        <f t="array" ref="S7310" xml:space="preserve"> _xlfn.IFS(Q7310 &lt; R7310, "L", Q7310 = R7310, "D", Q7310 &gt; R7310, "W")</f>
        <v>D</v>
      </c>
    </row>
    <row r="7311" spans="16:19" x14ac:dyDescent="0.3">
      <c r="P7311" s="28">
        <v>7305</v>
      </c>
      <c r="Q7311" s="26">
        <v>1</v>
      </c>
      <c r="R7311" s="27">
        <v>0</v>
      </c>
      <c r="S7311" s="29" t="str" cm="1">
        <f t="array" ref="S7311" xml:space="preserve"> _xlfn.IFS(Q7311 &lt; R7311, "L", Q7311 = R7311, "D", Q7311 &gt; R7311, "W")</f>
        <v>W</v>
      </c>
    </row>
    <row r="7312" spans="16:19" x14ac:dyDescent="0.3">
      <c r="P7312" s="28">
        <v>7306</v>
      </c>
      <c r="Q7312" s="26">
        <v>0</v>
      </c>
      <c r="R7312" s="27">
        <v>0</v>
      </c>
      <c r="S7312" s="29" t="str" cm="1">
        <f t="array" ref="S7312" xml:space="preserve"> _xlfn.IFS(Q7312 &lt; R7312, "L", Q7312 = R7312, "D", Q7312 &gt; R7312, "W")</f>
        <v>D</v>
      </c>
    </row>
    <row r="7313" spans="16:19" x14ac:dyDescent="0.3">
      <c r="P7313" s="28">
        <v>7307</v>
      </c>
      <c r="Q7313" s="26">
        <v>2</v>
      </c>
      <c r="R7313" s="27">
        <v>1</v>
      </c>
      <c r="S7313" s="29" t="str" cm="1">
        <f t="array" ref="S7313" xml:space="preserve"> _xlfn.IFS(Q7313 &lt; R7313, "L", Q7313 = R7313, "D", Q7313 &gt; R7313, "W")</f>
        <v>W</v>
      </c>
    </row>
    <row r="7314" spans="16:19" x14ac:dyDescent="0.3">
      <c r="P7314" s="28">
        <v>7308</v>
      </c>
      <c r="Q7314" s="26">
        <v>1</v>
      </c>
      <c r="R7314" s="27">
        <v>1</v>
      </c>
      <c r="S7314" s="29" t="str" cm="1">
        <f t="array" ref="S7314" xml:space="preserve"> _xlfn.IFS(Q7314 &lt; R7314, "L", Q7314 = R7314, "D", Q7314 &gt; R7314, "W")</f>
        <v>D</v>
      </c>
    </row>
    <row r="7315" spans="16:19" x14ac:dyDescent="0.3">
      <c r="P7315" s="28">
        <v>7309</v>
      </c>
      <c r="Q7315" s="26">
        <v>0</v>
      </c>
      <c r="R7315" s="27">
        <v>0</v>
      </c>
      <c r="S7315" s="29" t="str" cm="1">
        <f t="array" ref="S7315" xml:space="preserve"> _xlfn.IFS(Q7315 &lt; R7315, "L", Q7315 = R7315, "D", Q7315 &gt; R7315, "W")</f>
        <v>D</v>
      </c>
    </row>
    <row r="7316" spans="16:19" x14ac:dyDescent="0.3">
      <c r="P7316" s="28">
        <v>7310</v>
      </c>
      <c r="Q7316" s="26">
        <v>2</v>
      </c>
      <c r="R7316" s="27">
        <v>1</v>
      </c>
      <c r="S7316" s="29" t="str" cm="1">
        <f t="array" ref="S7316" xml:space="preserve"> _xlfn.IFS(Q7316 &lt; R7316, "L", Q7316 = R7316, "D", Q7316 &gt; R7316, "W")</f>
        <v>W</v>
      </c>
    </row>
    <row r="7317" spans="16:19" x14ac:dyDescent="0.3">
      <c r="P7317" s="28">
        <v>7311</v>
      </c>
      <c r="Q7317" s="26">
        <v>2</v>
      </c>
      <c r="R7317" s="27">
        <v>1</v>
      </c>
      <c r="S7317" s="29" t="str" cm="1">
        <f t="array" ref="S7317" xml:space="preserve"> _xlfn.IFS(Q7317 &lt; R7317, "L", Q7317 = R7317, "D", Q7317 &gt; R7317, "W")</f>
        <v>W</v>
      </c>
    </row>
    <row r="7318" spans="16:19" x14ac:dyDescent="0.3">
      <c r="P7318" s="28">
        <v>7312</v>
      </c>
      <c r="Q7318" s="26">
        <v>0</v>
      </c>
      <c r="R7318" s="27">
        <v>0</v>
      </c>
      <c r="S7318" s="29" t="str" cm="1">
        <f t="array" ref="S7318" xml:space="preserve"> _xlfn.IFS(Q7318 &lt; R7318, "L", Q7318 = R7318, "D", Q7318 &gt; R7318, "W")</f>
        <v>D</v>
      </c>
    </row>
    <row r="7319" spans="16:19" x14ac:dyDescent="0.3">
      <c r="P7319" s="28">
        <v>7313</v>
      </c>
      <c r="Q7319" s="26">
        <v>3</v>
      </c>
      <c r="R7319" s="27">
        <v>2</v>
      </c>
      <c r="S7319" s="29" t="str" cm="1">
        <f t="array" ref="S7319" xml:space="preserve"> _xlfn.IFS(Q7319 &lt; R7319, "L", Q7319 = R7319, "D", Q7319 &gt; R7319, "W")</f>
        <v>W</v>
      </c>
    </row>
    <row r="7320" spans="16:19" x14ac:dyDescent="0.3">
      <c r="P7320" s="28">
        <v>7314</v>
      </c>
      <c r="Q7320" s="26">
        <v>3</v>
      </c>
      <c r="R7320" s="27">
        <v>1</v>
      </c>
      <c r="S7320" s="29" t="str" cm="1">
        <f t="array" ref="S7320" xml:space="preserve"> _xlfn.IFS(Q7320 &lt; R7320, "L", Q7320 = R7320, "D", Q7320 &gt; R7320, "W")</f>
        <v>W</v>
      </c>
    </row>
    <row r="7321" spans="16:19" x14ac:dyDescent="0.3">
      <c r="P7321" s="28">
        <v>7315</v>
      </c>
      <c r="Q7321" s="26">
        <v>2</v>
      </c>
      <c r="R7321" s="27">
        <v>0</v>
      </c>
      <c r="S7321" s="29" t="str" cm="1">
        <f t="array" ref="S7321" xml:space="preserve"> _xlfn.IFS(Q7321 &lt; R7321, "L", Q7321 = R7321, "D", Q7321 &gt; R7321, "W")</f>
        <v>W</v>
      </c>
    </row>
    <row r="7322" spans="16:19" x14ac:dyDescent="0.3">
      <c r="P7322" s="28">
        <v>7316</v>
      </c>
      <c r="Q7322" s="26">
        <v>4</v>
      </c>
      <c r="R7322" s="27">
        <v>0</v>
      </c>
      <c r="S7322" s="29" t="str" cm="1">
        <f t="array" ref="S7322" xml:space="preserve"> _xlfn.IFS(Q7322 &lt; R7322, "L", Q7322 = R7322, "D", Q7322 &gt; R7322, "W")</f>
        <v>W</v>
      </c>
    </row>
    <row r="7323" spans="16:19" x14ac:dyDescent="0.3">
      <c r="P7323" s="28">
        <v>7317</v>
      </c>
      <c r="Q7323" s="26">
        <v>1</v>
      </c>
      <c r="R7323" s="27">
        <v>0</v>
      </c>
      <c r="S7323" s="29" t="str" cm="1">
        <f t="array" ref="S7323" xml:space="preserve"> _xlfn.IFS(Q7323 &lt; R7323, "L", Q7323 = R7323, "D", Q7323 &gt; R7323, "W")</f>
        <v>W</v>
      </c>
    </row>
    <row r="7324" spans="16:19" x14ac:dyDescent="0.3">
      <c r="P7324" s="28">
        <v>7318</v>
      </c>
      <c r="Q7324" s="26">
        <v>2</v>
      </c>
      <c r="R7324" s="27">
        <v>2</v>
      </c>
      <c r="S7324" s="29" t="str" cm="1">
        <f t="array" ref="S7324" xml:space="preserve"> _xlfn.IFS(Q7324 &lt; R7324, "L", Q7324 = R7324, "D", Q7324 &gt; R7324, "W")</f>
        <v>D</v>
      </c>
    </row>
    <row r="7325" spans="16:19" x14ac:dyDescent="0.3">
      <c r="P7325" s="28">
        <v>7319</v>
      </c>
      <c r="Q7325" s="26">
        <v>0</v>
      </c>
      <c r="R7325" s="27">
        <v>0</v>
      </c>
      <c r="S7325" s="29" t="str" cm="1">
        <f t="array" ref="S7325" xml:space="preserve"> _xlfn.IFS(Q7325 &lt; R7325, "L", Q7325 = R7325, "D", Q7325 &gt; R7325, "W")</f>
        <v>D</v>
      </c>
    </row>
    <row r="7326" spans="16:19" x14ac:dyDescent="0.3">
      <c r="P7326" s="28">
        <v>7320</v>
      </c>
      <c r="Q7326" s="26">
        <v>3</v>
      </c>
      <c r="R7326" s="27">
        <v>1</v>
      </c>
      <c r="S7326" s="29" t="str" cm="1">
        <f t="array" ref="S7326" xml:space="preserve"> _xlfn.IFS(Q7326 &lt; R7326, "L", Q7326 = R7326, "D", Q7326 &gt; R7326, "W")</f>
        <v>W</v>
      </c>
    </row>
    <row r="7327" spans="16:19" x14ac:dyDescent="0.3">
      <c r="P7327" s="28">
        <v>7321</v>
      </c>
      <c r="Q7327" s="26">
        <v>4</v>
      </c>
      <c r="R7327" s="27">
        <v>0</v>
      </c>
      <c r="S7327" s="29" t="str" cm="1">
        <f t="array" ref="S7327" xml:space="preserve"> _xlfn.IFS(Q7327 &lt; R7327, "L", Q7327 = R7327, "D", Q7327 &gt; R7327, "W")</f>
        <v>W</v>
      </c>
    </row>
    <row r="7328" spans="16:19" x14ac:dyDescent="0.3">
      <c r="P7328" s="28">
        <v>7322</v>
      </c>
      <c r="Q7328" s="26">
        <v>0</v>
      </c>
      <c r="R7328" s="27">
        <v>0</v>
      </c>
      <c r="S7328" s="29" t="str" cm="1">
        <f t="array" ref="S7328" xml:space="preserve"> _xlfn.IFS(Q7328 &lt; R7328, "L", Q7328 = R7328, "D", Q7328 &gt; R7328, "W")</f>
        <v>D</v>
      </c>
    </row>
    <row r="7329" spans="16:19" x14ac:dyDescent="0.3">
      <c r="P7329" s="28">
        <v>7323</v>
      </c>
      <c r="Q7329" s="26">
        <v>0</v>
      </c>
      <c r="R7329" s="27">
        <v>0</v>
      </c>
      <c r="S7329" s="29" t="str" cm="1">
        <f t="array" ref="S7329" xml:space="preserve"> _xlfn.IFS(Q7329 &lt; R7329, "L", Q7329 = R7329, "D", Q7329 &gt; R7329, "W")</f>
        <v>D</v>
      </c>
    </row>
    <row r="7330" spans="16:19" x14ac:dyDescent="0.3">
      <c r="P7330" s="28">
        <v>7324</v>
      </c>
      <c r="Q7330" s="26">
        <v>2</v>
      </c>
      <c r="R7330" s="27">
        <v>2</v>
      </c>
      <c r="S7330" s="29" t="str" cm="1">
        <f t="array" ref="S7330" xml:space="preserve"> _xlfn.IFS(Q7330 &lt; R7330, "L", Q7330 = R7330, "D", Q7330 &gt; R7330, "W")</f>
        <v>D</v>
      </c>
    </row>
    <row r="7331" spans="16:19" x14ac:dyDescent="0.3">
      <c r="P7331" s="28">
        <v>7325</v>
      </c>
      <c r="Q7331" s="26">
        <v>1</v>
      </c>
      <c r="R7331" s="27">
        <v>2</v>
      </c>
      <c r="S7331" s="29" t="str" cm="1">
        <f t="array" ref="S7331" xml:space="preserve"> _xlfn.IFS(Q7331 &lt; R7331, "L", Q7331 = R7331, "D", Q7331 &gt; R7331, "W")</f>
        <v>L</v>
      </c>
    </row>
    <row r="7332" spans="16:19" x14ac:dyDescent="0.3">
      <c r="P7332" s="28">
        <v>7326</v>
      </c>
      <c r="Q7332" s="26">
        <v>4</v>
      </c>
      <c r="R7332" s="27">
        <v>0</v>
      </c>
      <c r="S7332" s="29" t="str" cm="1">
        <f t="array" ref="S7332" xml:space="preserve"> _xlfn.IFS(Q7332 &lt; R7332, "L", Q7332 = R7332, "D", Q7332 &gt; R7332, "W")</f>
        <v>W</v>
      </c>
    </row>
    <row r="7333" spans="16:19" x14ac:dyDescent="0.3">
      <c r="P7333" s="28">
        <v>7327</v>
      </c>
      <c r="Q7333" s="26">
        <v>1</v>
      </c>
      <c r="R7333" s="27">
        <v>0</v>
      </c>
      <c r="S7333" s="29" t="str" cm="1">
        <f t="array" ref="S7333" xml:space="preserve"> _xlfn.IFS(Q7333 &lt; R7333, "L", Q7333 = R7333, "D", Q7333 &gt; R7333, "W")</f>
        <v>W</v>
      </c>
    </row>
    <row r="7334" spans="16:19" x14ac:dyDescent="0.3">
      <c r="P7334" s="28">
        <v>7328</v>
      </c>
      <c r="Q7334" s="26">
        <v>3</v>
      </c>
      <c r="R7334" s="27">
        <v>0</v>
      </c>
      <c r="S7334" s="29" t="str" cm="1">
        <f t="array" ref="S7334" xml:space="preserve"> _xlfn.IFS(Q7334 &lt; R7334, "L", Q7334 = R7334, "D", Q7334 &gt; R7334, "W")</f>
        <v>W</v>
      </c>
    </row>
    <row r="7335" spans="16:19" x14ac:dyDescent="0.3">
      <c r="P7335" s="28">
        <v>7329</v>
      </c>
      <c r="Q7335" s="26">
        <v>2</v>
      </c>
      <c r="R7335" s="27">
        <v>1</v>
      </c>
      <c r="S7335" s="29" t="str" cm="1">
        <f t="array" ref="S7335" xml:space="preserve"> _xlfn.IFS(Q7335 &lt; R7335, "L", Q7335 = R7335, "D", Q7335 &gt; R7335, "W")</f>
        <v>W</v>
      </c>
    </row>
    <row r="7336" spans="16:19" x14ac:dyDescent="0.3">
      <c r="P7336" s="28">
        <v>7330</v>
      </c>
      <c r="Q7336" s="26">
        <v>1</v>
      </c>
      <c r="R7336" s="27">
        <v>1</v>
      </c>
      <c r="S7336" s="29" t="str" cm="1">
        <f t="array" ref="S7336" xml:space="preserve"> _xlfn.IFS(Q7336 &lt; R7336, "L", Q7336 = R7336, "D", Q7336 &gt; R7336, "W")</f>
        <v>D</v>
      </c>
    </row>
    <row r="7337" spans="16:19" x14ac:dyDescent="0.3">
      <c r="P7337" s="28">
        <v>7331</v>
      </c>
      <c r="Q7337" s="26">
        <v>1</v>
      </c>
      <c r="R7337" s="27">
        <v>1</v>
      </c>
      <c r="S7337" s="29" t="str" cm="1">
        <f t="array" ref="S7337" xml:space="preserve"> _xlfn.IFS(Q7337 &lt; R7337, "L", Q7337 = R7337, "D", Q7337 &gt; R7337, "W")</f>
        <v>D</v>
      </c>
    </row>
    <row r="7338" spans="16:19" x14ac:dyDescent="0.3">
      <c r="P7338" s="28">
        <v>7332</v>
      </c>
      <c r="Q7338" s="26">
        <v>2</v>
      </c>
      <c r="R7338" s="27">
        <v>0</v>
      </c>
      <c r="S7338" s="29" t="str" cm="1">
        <f t="array" ref="S7338" xml:space="preserve"> _xlfn.IFS(Q7338 &lt; R7338, "L", Q7338 = R7338, "D", Q7338 &gt; R7338, "W")</f>
        <v>W</v>
      </c>
    </row>
    <row r="7339" spans="16:19" x14ac:dyDescent="0.3">
      <c r="P7339" s="28">
        <v>7333</v>
      </c>
      <c r="Q7339" s="26">
        <v>1</v>
      </c>
      <c r="R7339" s="27">
        <v>0</v>
      </c>
      <c r="S7339" s="29" t="str" cm="1">
        <f t="array" ref="S7339" xml:space="preserve"> _xlfn.IFS(Q7339 &lt; R7339, "L", Q7339 = R7339, "D", Q7339 &gt; R7339, "W")</f>
        <v>W</v>
      </c>
    </row>
    <row r="7340" spans="16:19" x14ac:dyDescent="0.3">
      <c r="P7340" s="28">
        <v>7334</v>
      </c>
      <c r="Q7340" s="26">
        <v>2</v>
      </c>
      <c r="R7340" s="27">
        <v>0</v>
      </c>
      <c r="S7340" s="29" t="str" cm="1">
        <f t="array" ref="S7340" xml:space="preserve"> _xlfn.IFS(Q7340 &lt; R7340, "L", Q7340 = R7340, "D", Q7340 &gt; R7340, "W")</f>
        <v>W</v>
      </c>
    </row>
    <row r="7341" spans="16:19" x14ac:dyDescent="0.3">
      <c r="P7341" s="28">
        <v>7335</v>
      </c>
      <c r="Q7341" s="26">
        <v>4</v>
      </c>
      <c r="R7341" s="27">
        <v>1</v>
      </c>
      <c r="S7341" s="29" t="str" cm="1">
        <f t="array" ref="S7341" xml:space="preserve"> _xlfn.IFS(Q7341 &lt; R7341, "L", Q7341 = R7341, "D", Q7341 &gt; R7341, "W")</f>
        <v>W</v>
      </c>
    </row>
    <row r="7342" spans="16:19" x14ac:dyDescent="0.3">
      <c r="P7342" s="28">
        <v>7336</v>
      </c>
      <c r="Q7342" s="26">
        <v>0</v>
      </c>
      <c r="R7342" s="27">
        <v>1</v>
      </c>
      <c r="S7342" s="29" t="str" cm="1">
        <f t="array" ref="S7342" xml:space="preserve"> _xlfn.IFS(Q7342 &lt; R7342, "L", Q7342 = R7342, "D", Q7342 &gt; R7342, "W")</f>
        <v>L</v>
      </c>
    </row>
    <row r="7343" spans="16:19" x14ac:dyDescent="0.3">
      <c r="P7343" s="28">
        <v>7337</v>
      </c>
      <c r="Q7343" s="26">
        <v>2</v>
      </c>
      <c r="R7343" s="27">
        <v>0</v>
      </c>
      <c r="S7343" s="29" t="str" cm="1">
        <f t="array" ref="S7343" xml:space="preserve"> _xlfn.IFS(Q7343 &lt; R7343, "L", Q7343 = R7343, "D", Q7343 &gt; R7343, "W")</f>
        <v>W</v>
      </c>
    </row>
    <row r="7344" spans="16:19" x14ac:dyDescent="0.3">
      <c r="P7344" s="28">
        <v>7338</v>
      </c>
      <c r="Q7344" s="26">
        <v>1</v>
      </c>
      <c r="R7344" s="27">
        <v>1</v>
      </c>
      <c r="S7344" s="29" t="str" cm="1">
        <f t="array" ref="S7344" xml:space="preserve"> _xlfn.IFS(Q7344 &lt; R7344, "L", Q7344 = R7344, "D", Q7344 &gt; R7344, "W")</f>
        <v>D</v>
      </c>
    </row>
    <row r="7345" spans="16:19" x14ac:dyDescent="0.3">
      <c r="P7345" s="28">
        <v>7339</v>
      </c>
      <c r="Q7345" s="26">
        <v>2</v>
      </c>
      <c r="R7345" s="27">
        <v>1</v>
      </c>
      <c r="S7345" s="29" t="str" cm="1">
        <f t="array" ref="S7345" xml:space="preserve"> _xlfn.IFS(Q7345 &lt; R7345, "L", Q7345 = R7345, "D", Q7345 &gt; R7345, "W")</f>
        <v>W</v>
      </c>
    </row>
    <row r="7346" spans="16:19" x14ac:dyDescent="0.3">
      <c r="P7346" s="28">
        <v>7340</v>
      </c>
      <c r="Q7346" s="26">
        <v>2</v>
      </c>
      <c r="R7346" s="27">
        <v>0</v>
      </c>
      <c r="S7346" s="29" t="str" cm="1">
        <f t="array" ref="S7346" xml:space="preserve"> _xlfn.IFS(Q7346 &lt; R7346, "L", Q7346 = R7346, "D", Q7346 &gt; R7346, "W")</f>
        <v>W</v>
      </c>
    </row>
    <row r="7347" spans="16:19" x14ac:dyDescent="0.3">
      <c r="P7347" s="28">
        <v>7341</v>
      </c>
      <c r="Q7347" s="26">
        <v>1</v>
      </c>
      <c r="R7347" s="27">
        <v>0</v>
      </c>
      <c r="S7347" s="29" t="str" cm="1">
        <f t="array" ref="S7347" xml:space="preserve"> _xlfn.IFS(Q7347 &lt; R7347, "L", Q7347 = R7347, "D", Q7347 &gt; R7347, "W")</f>
        <v>W</v>
      </c>
    </row>
    <row r="7348" spans="16:19" x14ac:dyDescent="0.3">
      <c r="P7348" s="28">
        <v>7342</v>
      </c>
      <c r="Q7348" s="26">
        <v>1</v>
      </c>
      <c r="R7348" s="27">
        <v>1</v>
      </c>
      <c r="S7348" s="29" t="str" cm="1">
        <f t="array" ref="S7348" xml:space="preserve"> _xlfn.IFS(Q7348 &lt; R7348, "L", Q7348 = R7348, "D", Q7348 &gt; R7348, "W")</f>
        <v>D</v>
      </c>
    </row>
    <row r="7349" spans="16:19" x14ac:dyDescent="0.3">
      <c r="P7349" s="28">
        <v>7343</v>
      </c>
      <c r="Q7349" s="26">
        <v>1</v>
      </c>
      <c r="R7349" s="27">
        <v>1</v>
      </c>
      <c r="S7349" s="29" t="str" cm="1">
        <f t="array" ref="S7349" xml:space="preserve"> _xlfn.IFS(Q7349 &lt; R7349, "L", Q7349 = R7349, "D", Q7349 &gt; R7349, "W")</f>
        <v>D</v>
      </c>
    </row>
    <row r="7350" spans="16:19" x14ac:dyDescent="0.3">
      <c r="P7350" s="28">
        <v>7344</v>
      </c>
      <c r="Q7350" s="26">
        <v>0</v>
      </c>
      <c r="R7350" s="27">
        <v>2</v>
      </c>
      <c r="S7350" s="29" t="str" cm="1">
        <f t="array" ref="S7350" xml:space="preserve"> _xlfn.IFS(Q7350 &lt; R7350, "L", Q7350 = R7350, "D", Q7350 &gt; R7350, "W")</f>
        <v>L</v>
      </c>
    </row>
    <row r="7351" spans="16:19" x14ac:dyDescent="0.3">
      <c r="P7351" s="28">
        <v>7345</v>
      </c>
      <c r="Q7351" s="26">
        <v>2</v>
      </c>
      <c r="R7351" s="27">
        <v>0</v>
      </c>
      <c r="S7351" s="29" t="str" cm="1">
        <f t="array" ref="S7351" xml:space="preserve"> _xlfn.IFS(Q7351 &lt; R7351, "L", Q7351 = R7351, "D", Q7351 &gt; R7351, "W")</f>
        <v>W</v>
      </c>
    </row>
    <row r="7352" spans="16:19" x14ac:dyDescent="0.3">
      <c r="P7352" s="28">
        <v>7346</v>
      </c>
      <c r="Q7352" s="26">
        <v>2</v>
      </c>
      <c r="R7352" s="27">
        <v>0</v>
      </c>
      <c r="S7352" s="29" t="str" cm="1">
        <f t="array" ref="S7352" xml:space="preserve"> _xlfn.IFS(Q7352 &lt; R7352, "L", Q7352 = R7352, "D", Q7352 &gt; R7352, "W")</f>
        <v>W</v>
      </c>
    </row>
    <row r="7353" spans="16:19" x14ac:dyDescent="0.3">
      <c r="P7353" s="28">
        <v>7347</v>
      </c>
      <c r="Q7353" s="26">
        <v>2</v>
      </c>
      <c r="R7353" s="27">
        <v>0</v>
      </c>
      <c r="S7353" s="29" t="str" cm="1">
        <f t="array" ref="S7353" xml:space="preserve"> _xlfn.IFS(Q7353 &lt; R7353, "L", Q7353 = R7353, "D", Q7353 &gt; R7353, "W")</f>
        <v>W</v>
      </c>
    </row>
    <row r="7354" spans="16:19" x14ac:dyDescent="0.3">
      <c r="P7354" s="28">
        <v>7348</v>
      </c>
      <c r="Q7354" s="26">
        <v>6</v>
      </c>
      <c r="R7354" s="27">
        <v>0</v>
      </c>
      <c r="S7354" s="29" t="str" cm="1">
        <f t="array" ref="S7354" xml:space="preserve"> _xlfn.IFS(Q7354 &lt; R7354, "L", Q7354 = R7354, "D", Q7354 &gt; R7354, "W")</f>
        <v>W</v>
      </c>
    </row>
    <row r="7355" spans="16:19" x14ac:dyDescent="0.3">
      <c r="P7355" s="28">
        <v>7349</v>
      </c>
      <c r="Q7355" s="26">
        <v>2</v>
      </c>
      <c r="R7355" s="27">
        <v>0</v>
      </c>
      <c r="S7355" s="29" t="str" cm="1">
        <f t="array" ref="S7355" xml:space="preserve"> _xlfn.IFS(Q7355 &lt; R7355, "L", Q7355 = R7355, "D", Q7355 &gt; R7355, "W")</f>
        <v>W</v>
      </c>
    </row>
    <row r="7356" spans="16:19" x14ac:dyDescent="0.3">
      <c r="P7356" s="28">
        <v>7350</v>
      </c>
      <c r="Q7356" s="26">
        <v>0</v>
      </c>
      <c r="R7356" s="27">
        <v>0</v>
      </c>
      <c r="S7356" s="29" t="str" cm="1">
        <f t="array" ref="S7356" xml:space="preserve"> _xlfn.IFS(Q7356 &lt; R7356, "L", Q7356 = R7356, "D", Q7356 &gt; R7356, "W")</f>
        <v>D</v>
      </c>
    </row>
    <row r="7357" spans="16:19" x14ac:dyDescent="0.3">
      <c r="P7357" s="28">
        <v>7351</v>
      </c>
      <c r="Q7357" s="26">
        <v>2</v>
      </c>
      <c r="R7357" s="27">
        <v>1</v>
      </c>
      <c r="S7357" s="29" t="str" cm="1">
        <f t="array" ref="S7357" xml:space="preserve"> _xlfn.IFS(Q7357 &lt; R7357, "L", Q7357 = R7357, "D", Q7357 &gt; R7357, "W")</f>
        <v>W</v>
      </c>
    </row>
    <row r="7358" spans="16:19" x14ac:dyDescent="0.3">
      <c r="P7358" s="28">
        <v>7352</v>
      </c>
      <c r="Q7358" s="26">
        <v>2</v>
      </c>
      <c r="R7358" s="27">
        <v>2</v>
      </c>
      <c r="S7358" s="29" t="str" cm="1">
        <f t="array" ref="S7358" xml:space="preserve"> _xlfn.IFS(Q7358 &lt; R7358, "L", Q7358 = R7358, "D", Q7358 &gt; R7358, "W")</f>
        <v>D</v>
      </c>
    </row>
    <row r="7359" spans="16:19" x14ac:dyDescent="0.3">
      <c r="P7359" s="28">
        <v>7353</v>
      </c>
      <c r="Q7359" s="26">
        <v>1</v>
      </c>
      <c r="R7359" s="27">
        <v>1</v>
      </c>
      <c r="S7359" s="29" t="str" cm="1">
        <f t="array" ref="S7359" xml:space="preserve"> _xlfn.IFS(Q7359 &lt; R7359, "L", Q7359 = R7359, "D", Q7359 &gt; R7359, "W")</f>
        <v>D</v>
      </c>
    </row>
    <row r="7360" spans="16:19" x14ac:dyDescent="0.3">
      <c r="P7360" s="28">
        <v>7354</v>
      </c>
      <c r="Q7360" s="26">
        <v>4</v>
      </c>
      <c r="R7360" s="27">
        <v>0</v>
      </c>
      <c r="S7360" s="29" t="str" cm="1">
        <f t="array" ref="S7360" xml:space="preserve"> _xlfn.IFS(Q7360 &lt; R7360, "L", Q7360 = R7360, "D", Q7360 &gt; R7360, "W")</f>
        <v>W</v>
      </c>
    </row>
    <row r="7361" spans="16:19" x14ac:dyDescent="0.3">
      <c r="P7361" s="28">
        <v>7355</v>
      </c>
      <c r="Q7361" s="26">
        <v>4</v>
      </c>
      <c r="R7361" s="27">
        <v>0</v>
      </c>
      <c r="S7361" s="29" t="str" cm="1">
        <f t="array" ref="S7361" xml:space="preserve"> _xlfn.IFS(Q7361 &lt; R7361, "L", Q7361 = R7361, "D", Q7361 &gt; R7361, "W")</f>
        <v>W</v>
      </c>
    </row>
    <row r="7362" spans="16:19" x14ac:dyDescent="0.3">
      <c r="P7362" s="28">
        <v>7356</v>
      </c>
      <c r="Q7362" s="26">
        <v>2</v>
      </c>
      <c r="R7362" s="27">
        <v>2</v>
      </c>
      <c r="S7362" s="29" t="str" cm="1">
        <f t="array" ref="S7362" xml:space="preserve"> _xlfn.IFS(Q7362 &lt; R7362, "L", Q7362 = R7362, "D", Q7362 &gt; R7362, "W")</f>
        <v>D</v>
      </c>
    </row>
    <row r="7363" spans="16:19" x14ac:dyDescent="0.3">
      <c r="P7363" s="28">
        <v>7357</v>
      </c>
      <c r="Q7363" s="26">
        <v>0</v>
      </c>
      <c r="R7363" s="27">
        <v>1</v>
      </c>
      <c r="S7363" s="29" t="str" cm="1">
        <f t="array" ref="S7363" xml:space="preserve"> _xlfn.IFS(Q7363 &lt; R7363, "L", Q7363 = R7363, "D", Q7363 &gt; R7363, "W")</f>
        <v>L</v>
      </c>
    </row>
    <row r="7364" spans="16:19" x14ac:dyDescent="0.3">
      <c r="P7364" s="28">
        <v>7358</v>
      </c>
      <c r="Q7364" s="26">
        <v>1</v>
      </c>
      <c r="R7364" s="27">
        <v>1</v>
      </c>
      <c r="S7364" s="29" t="str" cm="1">
        <f t="array" ref="S7364" xml:space="preserve"> _xlfn.IFS(Q7364 &lt; R7364, "L", Q7364 = R7364, "D", Q7364 &gt; R7364, "W")</f>
        <v>D</v>
      </c>
    </row>
    <row r="7365" spans="16:19" x14ac:dyDescent="0.3">
      <c r="P7365" s="28">
        <v>7359</v>
      </c>
      <c r="Q7365" s="26">
        <v>1</v>
      </c>
      <c r="R7365" s="27">
        <v>0</v>
      </c>
      <c r="S7365" s="29" t="str" cm="1">
        <f t="array" ref="S7365" xml:space="preserve"> _xlfn.IFS(Q7365 &lt; R7365, "L", Q7365 = R7365, "D", Q7365 &gt; R7365, "W")</f>
        <v>W</v>
      </c>
    </row>
    <row r="7366" spans="16:19" x14ac:dyDescent="0.3">
      <c r="P7366" s="28">
        <v>7360</v>
      </c>
      <c r="Q7366" s="26">
        <v>3</v>
      </c>
      <c r="R7366" s="27">
        <v>1</v>
      </c>
      <c r="S7366" s="29" t="str" cm="1">
        <f t="array" ref="S7366" xml:space="preserve"> _xlfn.IFS(Q7366 &lt; R7366, "L", Q7366 = R7366, "D", Q7366 &gt; R7366, "W")</f>
        <v>W</v>
      </c>
    </row>
    <row r="7367" spans="16:19" x14ac:dyDescent="0.3">
      <c r="P7367" s="28">
        <v>7361</v>
      </c>
      <c r="Q7367" s="26">
        <v>5</v>
      </c>
      <c r="R7367" s="27">
        <v>0</v>
      </c>
      <c r="S7367" s="29" t="str" cm="1">
        <f t="array" ref="S7367" xml:space="preserve"> _xlfn.IFS(Q7367 &lt; R7367, "L", Q7367 = R7367, "D", Q7367 &gt; R7367, "W")</f>
        <v>W</v>
      </c>
    </row>
    <row r="7368" spans="16:19" x14ac:dyDescent="0.3">
      <c r="P7368" s="28">
        <v>7362</v>
      </c>
      <c r="Q7368" s="26">
        <v>3</v>
      </c>
      <c r="R7368" s="27">
        <v>0</v>
      </c>
      <c r="S7368" s="29" t="str" cm="1">
        <f t="array" ref="S7368" xml:space="preserve"> _xlfn.IFS(Q7368 &lt; R7368, "L", Q7368 = R7368, "D", Q7368 &gt; R7368, "W")</f>
        <v>W</v>
      </c>
    </row>
    <row r="7369" spans="16:19" x14ac:dyDescent="0.3">
      <c r="P7369" s="28">
        <v>7363</v>
      </c>
      <c r="Q7369" s="26">
        <v>0</v>
      </c>
      <c r="R7369" s="27">
        <v>2</v>
      </c>
      <c r="S7369" s="29" t="str" cm="1">
        <f t="array" ref="S7369" xml:space="preserve"> _xlfn.IFS(Q7369 &lt; R7369, "L", Q7369 = R7369, "D", Q7369 &gt; R7369, "W")</f>
        <v>L</v>
      </c>
    </row>
    <row r="7370" spans="16:19" x14ac:dyDescent="0.3">
      <c r="P7370" s="28">
        <v>7364</v>
      </c>
      <c r="Q7370" s="26">
        <v>1</v>
      </c>
      <c r="R7370" s="27">
        <v>1</v>
      </c>
      <c r="S7370" s="29" t="str" cm="1">
        <f t="array" ref="S7370" xml:space="preserve"> _xlfn.IFS(Q7370 &lt; R7370, "L", Q7370 = R7370, "D", Q7370 &gt; R7370, "W")</f>
        <v>D</v>
      </c>
    </row>
    <row r="7371" spans="16:19" x14ac:dyDescent="0.3">
      <c r="P7371" s="28">
        <v>7365</v>
      </c>
      <c r="Q7371" s="26">
        <v>1</v>
      </c>
      <c r="R7371" s="27">
        <v>1</v>
      </c>
      <c r="S7371" s="29" t="str" cm="1">
        <f t="array" ref="S7371" xml:space="preserve"> _xlfn.IFS(Q7371 &lt; R7371, "L", Q7371 = R7371, "D", Q7371 &gt; R7371, "W")</f>
        <v>D</v>
      </c>
    </row>
    <row r="7372" spans="16:19" x14ac:dyDescent="0.3">
      <c r="P7372" s="28">
        <v>7366</v>
      </c>
      <c r="Q7372" s="26">
        <v>2</v>
      </c>
      <c r="R7372" s="27">
        <v>1</v>
      </c>
      <c r="S7372" s="29" t="str" cm="1">
        <f t="array" ref="S7372" xml:space="preserve"> _xlfn.IFS(Q7372 &lt; R7372, "L", Q7372 = R7372, "D", Q7372 &gt; R7372, "W")</f>
        <v>W</v>
      </c>
    </row>
    <row r="7373" spans="16:19" x14ac:dyDescent="0.3">
      <c r="P7373" s="28">
        <v>7367</v>
      </c>
      <c r="Q7373" s="26">
        <v>4</v>
      </c>
      <c r="R7373" s="27">
        <v>4</v>
      </c>
      <c r="S7373" s="29" t="str" cm="1">
        <f t="array" ref="S7373" xml:space="preserve"> _xlfn.IFS(Q7373 &lt; R7373, "L", Q7373 = R7373, "D", Q7373 &gt; R7373, "W")</f>
        <v>D</v>
      </c>
    </row>
    <row r="7374" spans="16:19" x14ac:dyDescent="0.3">
      <c r="P7374" s="28">
        <v>7368</v>
      </c>
      <c r="Q7374" s="26">
        <v>2</v>
      </c>
      <c r="R7374" s="27">
        <v>1</v>
      </c>
      <c r="S7374" s="29" t="str" cm="1">
        <f t="array" ref="S7374" xml:space="preserve"> _xlfn.IFS(Q7374 &lt; R7374, "L", Q7374 = R7374, "D", Q7374 &gt; R7374, "W")</f>
        <v>W</v>
      </c>
    </row>
    <row r="7375" spans="16:19" x14ac:dyDescent="0.3">
      <c r="P7375" s="28">
        <v>7369</v>
      </c>
      <c r="Q7375" s="26">
        <v>2</v>
      </c>
      <c r="R7375" s="27">
        <v>1</v>
      </c>
      <c r="S7375" s="29" t="str" cm="1">
        <f t="array" ref="S7375" xml:space="preserve"> _xlfn.IFS(Q7375 &lt; R7375, "L", Q7375 = R7375, "D", Q7375 &gt; R7375, "W")</f>
        <v>W</v>
      </c>
    </row>
    <row r="7376" spans="16:19" x14ac:dyDescent="0.3">
      <c r="P7376" s="28">
        <v>7370</v>
      </c>
      <c r="Q7376" s="26">
        <v>1</v>
      </c>
      <c r="R7376" s="27">
        <v>1</v>
      </c>
      <c r="S7376" s="29" t="str" cm="1">
        <f t="array" ref="S7376" xml:space="preserve"> _xlfn.IFS(Q7376 &lt; R7376, "L", Q7376 = R7376, "D", Q7376 &gt; R7376, "W")</f>
        <v>D</v>
      </c>
    </row>
    <row r="7377" spans="16:19" x14ac:dyDescent="0.3">
      <c r="P7377" s="28">
        <v>7371</v>
      </c>
      <c r="Q7377" s="26">
        <v>1</v>
      </c>
      <c r="R7377" s="27">
        <v>0</v>
      </c>
      <c r="S7377" s="29" t="str" cm="1">
        <f t="array" ref="S7377" xml:space="preserve"> _xlfn.IFS(Q7377 &lt; R7377, "L", Q7377 = R7377, "D", Q7377 &gt; R7377, "W")</f>
        <v>W</v>
      </c>
    </row>
    <row r="7378" spans="16:19" x14ac:dyDescent="0.3">
      <c r="P7378" s="28">
        <v>7372</v>
      </c>
      <c r="Q7378" s="26">
        <v>3</v>
      </c>
      <c r="R7378" s="27">
        <v>0</v>
      </c>
      <c r="S7378" s="29" t="str" cm="1">
        <f t="array" ref="S7378" xml:space="preserve"> _xlfn.IFS(Q7378 &lt; R7378, "L", Q7378 = R7378, "D", Q7378 &gt; R7378, "W")</f>
        <v>W</v>
      </c>
    </row>
    <row r="7379" spans="16:19" x14ac:dyDescent="0.3">
      <c r="P7379" s="28">
        <v>7373</v>
      </c>
      <c r="Q7379" s="26">
        <v>4</v>
      </c>
      <c r="R7379" s="27">
        <v>0</v>
      </c>
      <c r="S7379" s="29" t="str" cm="1">
        <f t="array" ref="S7379" xml:space="preserve"> _xlfn.IFS(Q7379 &lt; R7379, "L", Q7379 = R7379, "D", Q7379 &gt; R7379, "W")</f>
        <v>W</v>
      </c>
    </row>
    <row r="7380" spans="16:19" x14ac:dyDescent="0.3">
      <c r="P7380" s="28">
        <v>7374</v>
      </c>
      <c r="Q7380" s="26">
        <v>2</v>
      </c>
      <c r="R7380" s="27">
        <v>0</v>
      </c>
      <c r="S7380" s="29" t="str" cm="1">
        <f t="array" ref="S7380" xml:space="preserve"> _xlfn.IFS(Q7380 &lt; R7380, "L", Q7380 = R7380, "D", Q7380 &gt; R7380, "W")</f>
        <v>W</v>
      </c>
    </row>
    <row r="7381" spans="16:19" x14ac:dyDescent="0.3">
      <c r="P7381" s="28">
        <v>7375</v>
      </c>
      <c r="Q7381" s="26">
        <v>1</v>
      </c>
      <c r="R7381" s="27">
        <v>1</v>
      </c>
      <c r="S7381" s="29" t="str" cm="1">
        <f t="array" ref="S7381" xml:space="preserve"> _xlfn.IFS(Q7381 &lt; R7381, "L", Q7381 = R7381, "D", Q7381 &gt; R7381, "W")</f>
        <v>D</v>
      </c>
    </row>
    <row r="7382" spans="16:19" x14ac:dyDescent="0.3">
      <c r="P7382" s="28">
        <v>7376</v>
      </c>
      <c r="Q7382" s="26">
        <v>2</v>
      </c>
      <c r="R7382" s="27">
        <v>1</v>
      </c>
      <c r="S7382" s="29" t="str" cm="1">
        <f t="array" ref="S7382" xml:space="preserve"> _xlfn.IFS(Q7382 &lt; R7382, "L", Q7382 = R7382, "D", Q7382 &gt; R7382, "W")</f>
        <v>W</v>
      </c>
    </row>
    <row r="7383" spans="16:19" x14ac:dyDescent="0.3">
      <c r="P7383" s="28">
        <v>7377</v>
      </c>
      <c r="Q7383" s="26">
        <v>2</v>
      </c>
      <c r="R7383" s="27">
        <v>2</v>
      </c>
      <c r="S7383" s="29" t="str" cm="1">
        <f t="array" ref="S7383" xml:space="preserve"> _xlfn.IFS(Q7383 &lt; R7383, "L", Q7383 = R7383, "D", Q7383 &gt; R7383, "W")</f>
        <v>D</v>
      </c>
    </row>
    <row r="7384" spans="16:19" x14ac:dyDescent="0.3">
      <c r="P7384" s="28">
        <v>7378</v>
      </c>
      <c r="Q7384" s="26">
        <v>1</v>
      </c>
      <c r="R7384" s="27">
        <v>1</v>
      </c>
      <c r="S7384" s="29" t="str" cm="1">
        <f t="array" ref="S7384" xml:space="preserve"> _xlfn.IFS(Q7384 &lt; R7384, "L", Q7384 = R7384, "D", Q7384 &gt; R7384, "W")</f>
        <v>D</v>
      </c>
    </row>
    <row r="7385" spans="16:19" x14ac:dyDescent="0.3">
      <c r="P7385" s="28">
        <v>7379</v>
      </c>
      <c r="Q7385" s="26">
        <v>1</v>
      </c>
      <c r="R7385" s="27">
        <v>1</v>
      </c>
      <c r="S7385" s="29" t="str" cm="1">
        <f t="array" ref="S7385" xml:space="preserve"> _xlfn.IFS(Q7385 &lt; R7385, "L", Q7385 = R7385, "D", Q7385 &gt; R7385, "W")</f>
        <v>D</v>
      </c>
    </row>
    <row r="7386" spans="16:19" x14ac:dyDescent="0.3">
      <c r="P7386" s="28">
        <v>7380</v>
      </c>
      <c r="Q7386" s="26">
        <v>1</v>
      </c>
      <c r="R7386" s="27">
        <v>0</v>
      </c>
      <c r="S7386" s="29" t="str" cm="1">
        <f t="array" ref="S7386" xml:space="preserve"> _xlfn.IFS(Q7386 &lt; R7386, "L", Q7386 = R7386, "D", Q7386 &gt; R7386, "W")</f>
        <v>W</v>
      </c>
    </row>
    <row r="7387" spans="16:19" x14ac:dyDescent="0.3">
      <c r="P7387" s="28">
        <v>7381</v>
      </c>
      <c r="Q7387" s="26">
        <v>0</v>
      </c>
      <c r="R7387" s="27">
        <v>0</v>
      </c>
      <c r="S7387" s="29" t="str" cm="1">
        <f t="array" ref="S7387" xml:space="preserve"> _xlfn.IFS(Q7387 &lt; R7387, "L", Q7387 = R7387, "D", Q7387 &gt; R7387, "W")</f>
        <v>D</v>
      </c>
    </row>
    <row r="7388" spans="16:19" x14ac:dyDescent="0.3">
      <c r="P7388" s="28">
        <v>7382</v>
      </c>
      <c r="Q7388" s="26">
        <v>1</v>
      </c>
      <c r="R7388" s="27">
        <v>1</v>
      </c>
      <c r="S7388" s="29" t="str" cm="1">
        <f t="array" ref="S7388" xml:space="preserve"> _xlfn.IFS(Q7388 &lt; R7388, "L", Q7388 = R7388, "D", Q7388 &gt; R7388, "W")</f>
        <v>D</v>
      </c>
    </row>
    <row r="7389" spans="16:19" x14ac:dyDescent="0.3">
      <c r="P7389" s="28">
        <v>7383</v>
      </c>
      <c r="Q7389" s="26">
        <v>1</v>
      </c>
      <c r="R7389" s="27">
        <v>1</v>
      </c>
      <c r="S7389" s="29" t="str" cm="1">
        <f t="array" ref="S7389" xml:space="preserve"> _xlfn.IFS(Q7389 &lt; R7389, "L", Q7389 = R7389, "D", Q7389 &gt; R7389, "W")</f>
        <v>D</v>
      </c>
    </row>
    <row r="7390" spans="16:19" x14ac:dyDescent="0.3">
      <c r="P7390" s="28">
        <v>7384</v>
      </c>
      <c r="Q7390" s="26">
        <v>2</v>
      </c>
      <c r="R7390" s="27">
        <v>2</v>
      </c>
      <c r="S7390" s="29" t="str" cm="1">
        <f t="array" ref="S7390" xml:space="preserve"> _xlfn.IFS(Q7390 &lt; R7390, "L", Q7390 = R7390, "D", Q7390 &gt; R7390, "W")</f>
        <v>D</v>
      </c>
    </row>
    <row r="7391" spans="16:19" x14ac:dyDescent="0.3">
      <c r="P7391" s="28">
        <v>7385</v>
      </c>
      <c r="Q7391" s="26">
        <v>3</v>
      </c>
      <c r="R7391" s="27">
        <v>0</v>
      </c>
      <c r="S7391" s="29" t="str" cm="1">
        <f t="array" ref="S7391" xml:space="preserve"> _xlfn.IFS(Q7391 &lt; R7391, "L", Q7391 = R7391, "D", Q7391 &gt; R7391, "W")</f>
        <v>W</v>
      </c>
    </row>
    <row r="7392" spans="16:19" x14ac:dyDescent="0.3">
      <c r="P7392" s="28">
        <v>7386</v>
      </c>
      <c r="Q7392" s="26">
        <v>0</v>
      </c>
      <c r="R7392" s="27">
        <v>1</v>
      </c>
      <c r="S7392" s="29" t="str" cm="1">
        <f t="array" ref="S7392" xml:space="preserve"> _xlfn.IFS(Q7392 &lt; R7392, "L", Q7392 = R7392, "D", Q7392 &gt; R7392, "W")</f>
        <v>L</v>
      </c>
    </row>
    <row r="7393" spans="16:19" x14ac:dyDescent="0.3">
      <c r="P7393" s="28">
        <v>7387</v>
      </c>
      <c r="Q7393" s="26">
        <v>2</v>
      </c>
      <c r="R7393" s="27">
        <v>0</v>
      </c>
      <c r="S7393" s="29" t="str" cm="1">
        <f t="array" ref="S7393" xml:space="preserve"> _xlfn.IFS(Q7393 &lt; R7393, "L", Q7393 = R7393, "D", Q7393 &gt; R7393, "W")</f>
        <v>W</v>
      </c>
    </row>
    <row r="7394" spans="16:19" x14ac:dyDescent="0.3">
      <c r="P7394" s="28">
        <v>7388</v>
      </c>
      <c r="Q7394" s="26">
        <v>1</v>
      </c>
      <c r="R7394" s="27">
        <v>1</v>
      </c>
      <c r="S7394" s="29" t="str" cm="1">
        <f t="array" ref="S7394" xml:space="preserve"> _xlfn.IFS(Q7394 &lt; R7394, "L", Q7394 = R7394, "D", Q7394 &gt; R7394, "W")</f>
        <v>D</v>
      </c>
    </row>
    <row r="7395" spans="16:19" x14ac:dyDescent="0.3">
      <c r="P7395" s="28">
        <v>7389</v>
      </c>
      <c r="Q7395" s="26">
        <v>0</v>
      </c>
      <c r="R7395" s="27">
        <v>1</v>
      </c>
      <c r="S7395" s="29" t="str" cm="1">
        <f t="array" ref="S7395" xml:space="preserve"> _xlfn.IFS(Q7395 &lt; R7395, "L", Q7395 = R7395, "D", Q7395 &gt; R7395, "W")</f>
        <v>L</v>
      </c>
    </row>
    <row r="7396" spans="16:19" x14ac:dyDescent="0.3">
      <c r="P7396" s="28">
        <v>7390</v>
      </c>
      <c r="Q7396" s="26">
        <v>3</v>
      </c>
      <c r="R7396" s="27">
        <v>0</v>
      </c>
      <c r="S7396" s="29" t="str" cm="1">
        <f t="array" ref="S7396" xml:space="preserve"> _xlfn.IFS(Q7396 &lt; R7396, "L", Q7396 = R7396, "D", Q7396 &gt; R7396, "W")</f>
        <v>W</v>
      </c>
    </row>
    <row r="7397" spans="16:19" x14ac:dyDescent="0.3">
      <c r="P7397" s="28">
        <v>7391</v>
      </c>
      <c r="Q7397" s="26">
        <v>4</v>
      </c>
      <c r="R7397" s="27">
        <v>0</v>
      </c>
      <c r="S7397" s="29" t="str" cm="1">
        <f t="array" ref="S7397" xml:space="preserve"> _xlfn.IFS(Q7397 &lt; R7397, "L", Q7397 = R7397, "D", Q7397 &gt; R7397, "W")</f>
        <v>W</v>
      </c>
    </row>
    <row r="7398" spans="16:19" x14ac:dyDescent="0.3">
      <c r="P7398" s="28">
        <v>7392</v>
      </c>
      <c r="Q7398" s="26">
        <v>4</v>
      </c>
      <c r="R7398" s="27">
        <v>0</v>
      </c>
      <c r="S7398" s="29" t="str" cm="1">
        <f t="array" ref="S7398" xml:space="preserve"> _xlfn.IFS(Q7398 &lt; R7398, "L", Q7398 = R7398, "D", Q7398 &gt; R7398, "W")</f>
        <v>W</v>
      </c>
    </row>
    <row r="7399" spans="16:19" x14ac:dyDescent="0.3">
      <c r="P7399" s="28">
        <v>7393</v>
      </c>
      <c r="Q7399" s="26">
        <v>1</v>
      </c>
      <c r="R7399" s="27">
        <v>1</v>
      </c>
      <c r="S7399" s="29" t="str" cm="1">
        <f t="array" ref="S7399" xml:space="preserve"> _xlfn.IFS(Q7399 &lt; R7399, "L", Q7399 = R7399, "D", Q7399 &gt; R7399, "W")</f>
        <v>D</v>
      </c>
    </row>
    <row r="7400" spans="16:19" x14ac:dyDescent="0.3">
      <c r="P7400" s="28">
        <v>7394</v>
      </c>
      <c r="Q7400" s="26">
        <v>3</v>
      </c>
      <c r="R7400" s="27">
        <v>2</v>
      </c>
      <c r="S7400" s="29" t="str" cm="1">
        <f t="array" ref="S7400" xml:space="preserve"> _xlfn.IFS(Q7400 &lt; R7400, "L", Q7400 = R7400, "D", Q7400 &gt; R7400, "W")</f>
        <v>W</v>
      </c>
    </row>
    <row r="7401" spans="16:19" x14ac:dyDescent="0.3">
      <c r="P7401" s="28">
        <v>7395</v>
      </c>
      <c r="Q7401" s="26">
        <v>2</v>
      </c>
      <c r="R7401" s="27">
        <v>0</v>
      </c>
      <c r="S7401" s="29" t="str" cm="1">
        <f t="array" ref="S7401" xml:space="preserve"> _xlfn.IFS(Q7401 &lt; R7401, "L", Q7401 = R7401, "D", Q7401 &gt; R7401, "W")</f>
        <v>W</v>
      </c>
    </row>
    <row r="7402" spans="16:19" x14ac:dyDescent="0.3">
      <c r="P7402" s="28">
        <v>7396</v>
      </c>
      <c r="Q7402" s="26">
        <v>0</v>
      </c>
      <c r="R7402" s="27">
        <v>0</v>
      </c>
      <c r="S7402" s="29" t="str" cm="1">
        <f t="array" ref="S7402" xml:space="preserve"> _xlfn.IFS(Q7402 &lt; R7402, "L", Q7402 = R7402, "D", Q7402 &gt; R7402, "W")</f>
        <v>D</v>
      </c>
    </row>
    <row r="7403" spans="16:19" x14ac:dyDescent="0.3">
      <c r="P7403" s="28">
        <v>7397</v>
      </c>
      <c r="Q7403" s="26">
        <v>5</v>
      </c>
      <c r="R7403" s="27">
        <v>1</v>
      </c>
      <c r="S7403" s="29" t="str" cm="1">
        <f t="array" ref="S7403" xml:space="preserve"> _xlfn.IFS(Q7403 &lt; R7403, "L", Q7403 = R7403, "D", Q7403 &gt; R7403, "W")</f>
        <v>W</v>
      </c>
    </row>
    <row r="7404" spans="16:19" x14ac:dyDescent="0.3">
      <c r="P7404" s="28">
        <v>7398</v>
      </c>
      <c r="Q7404" s="26">
        <v>3</v>
      </c>
      <c r="R7404" s="27">
        <v>0</v>
      </c>
      <c r="S7404" s="29" t="str" cm="1">
        <f t="array" ref="S7404" xml:space="preserve"> _xlfn.IFS(Q7404 &lt; R7404, "L", Q7404 = R7404, "D", Q7404 &gt; R7404, "W")</f>
        <v>W</v>
      </c>
    </row>
    <row r="7405" spans="16:19" x14ac:dyDescent="0.3">
      <c r="P7405" s="28">
        <v>7399</v>
      </c>
      <c r="Q7405" s="26">
        <v>1</v>
      </c>
      <c r="R7405" s="27">
        <v>2</v>
      </c>
      <c r="S7405" s="29" t="str" cm="1">
        <f t="array" ref="S7405" xml:space="preserve"> _xlfn.IFS(Q7405 &lt; R7405, "L", Q7405 = R7405, "D", Q7405 &gt; R7405, "W")</f>
        <v>L</v>
      </c>
    </row>
    <row r="7406" spans="16:19" x14ac:dyDescent="0.3">
      <c r="P7406" s="28">
        <v>7400</v>
      </c>
      <c r="Q7406" s="26">
        <v>0</v>
      </c>
      <c r="R7406" s="27">
        <v>0</v>
      </c>
      <c r="S7406" s="29" t="str" cm="1">
        <f t="array" ref="S7406" xml:space="preserve"> _xlfn.IFS(Q7406 &lt; R7406, "L", Q7406 = R7406, "D", Q7406 &gt; R7406, "W")</f>
        <v>D</v>
      </c>
    </row>
    <row r="7407" spans="16:19" x14ac:dyDescent="0.3">
      <c r="P7407" s="28">
        <v>7401</v>
      </c>
      <c r="Q7407" s="26">
        <v>3</v>
      </c>
      <c r="R7407" s="27">
        <v>2</v>
      </c>
      <c r="S7407" s="29" t="str" cm="1">
        <f t="array" ref="S7407" xml:space="preserve"> _xlfn.IFS(Q7407 &lt; R7407, "L", Q7407 = R7407, "D", Q7407 &gt; R7407, "W")</f>
        <v>W</v>
      </c>
    </row>
    <row r="7408" spans="16:19" x14ac:dyDescent="0.3">
      <c r="P7408" s="28">
        <v>7402</v>
      </c>
      <c r="Q7408" s="26">
        <v>2</v>
      </c>
      <c r="R7408" s="27">
        <v>0</v>
      </c>
      <c r="S7408" s="29" t="str" cm="1">
        <f t="array" ref="S7408" xml:space="preserve"> _xlfn.IFS(Q7408 &lt; R7408, "L", Q7408 = R7408, "D", Q7408 &gt; R7408, "W")</f>
        <v>W</v>
      </c>
    </row>
    <row r="7409" spans="16:19" x14ac:dyDescent="0.3">
      <c r="P7409" s="28">
        <v>7403</v>
      </c>
      <c r="Q7409" s="26">
        <v>1</v>
      </c>
      <c r="R7409" s="27">
        <v>0</v>
      </c>
      <c r="S7409" s="29" t="str" cm="1">
        <f t="array" ref="S7409" xml:space="preserve"> _xlfn.IFS(Q7409 &lt; R7409, "L", Q7409 = R7409, "D", Q7409 &gt; R7409, "W")</f>
        <v>W</v>
      </c>
    </row>
    <row r="7410" spans="16:19" x14ac:dyDescent="0.3">
      <c r="P7410" s="28">
        <v>7404</v>
      </c>
      <c r="Q7410" s="26">
        <v>2</v>
      </c>
      <c r="R7410" s="27">
        <v>0</v>
      </c>
      <c r="S7410" s="29" t="str" cm="1">
        <f t="array" ref="S7410" xml:space="preserve"> _xlfn.IFS(Q7410 &lt; R7410, "L", Q7410 = R7410, "D", Q7410 &gt; R7410, "W")</f>
        <v>W</v>
      </c>
    </row>
    <row r="7411" spans="16:19" x14ac:dyDescent="0.3">
      <c r="P7411" s="28">
        <v>7405</v>
      </c>
      <c r="Q7411" s="26">
        <v>1</v>
      </c>
      <c r="R7411" s="27">
        <v>1</v>
      </c>
      <c r="S7411" s="29" t="str" cm="1">
        <f t="array" ref="S7411" xml:space="preserve"> _xlfn.IFS(Q7411 &lt; R7411, "L", Q7411 = R7411, "D", Q7411 &gt; R7411, "W")</f>
        <v>D</v>
      </c>
    </row>
    <row r="7412" spans="16:19" x14ac:dyDescent="0.3">
      <c r="P7412" s="28">
        <v>7406</v>
      </c>
      <c r="Q7412" s="26">
        <v>1</v>
      </c>
      <c r="R7412" s="27">
        <v>3</v>
      </c>
      <c r="S7412" s="29" t="str" cm="1">
        <f t="array" ref="S7412" xml:space="preserve"> _xlfn.IFS(Q7412 &lt; R7412, "L", Q7412 = R7412, "D", Q7412 &gt; R7412, "W")</f>
        <v>L</v>
      </c>
    </row>
    <row r="7413" spans="16:19" x14ac:dyDescent="0.3">
      <c r="P7413" s="28">
        <v>7407</v>
      </c>
      <c r="Q7413" s="26">
        <v>0</v>
      </c>
      <c r="R7413" s="27">
        <v>0</v>
      </c>
      <c r="S7413" s="29" t="str" cm="1">
        <f t="array" ref="S7413" xml:space="preserve"> _xlfn.IFS(Q7413 &lt; R7413, "L", Q7413 = R7413, "D", Q7413 &gt; R7413, "W")</f>
        <v>D</v>
      </c>
    </row>
    <row r="7414" spans="16:19" x14ac:dyDescent="0.3">
      <c r="P7414" s="28">
        <v>7408</v>
      </c>
      <c r="Q7414" s="26">
        <v>1</v>
      </c>
      <c r="R7414" s="27">
        <v>0</v>
      </c>
      <c r="S7414" s="29" t="str" cm="1">
        <f t="array" ref="S7414" xml:space="preserve"> _xlfn.IFS(Q7414 &lt; R7414, "L", Q7414 = R7414, "D", Q7414 &gt; R7414, "W")</f>
        <v>W</v>
      </c>
    </row>
    <row r="7415" spans="16:19" x14ac:dyDescent="0.3">
      <c r="P7415" s="28">
        <v>7409</v>
      </c>
      <c r="Q7415" s="26">
        <v>0</v>
      </c>
      <c r="R7415" s="27">
        <v>1</v>
      </c>
      <c r="S7415" s="29" t="str" cm="1">
        <f t="array" ref="S7415" xml:space="preserve"> _xlfn.IFS(Q7415 &lt; R7415, "L", Q7415 = R7415, "D", Q7415 &gt; R7415, "W")</f>
        <v>L</v>
      </c>
    </row>
    <row r="7416" spans="16:19" x14ac:dyDescent="0.3">
      <c r="P7416" s="28">
        <v>7410</v>
      </c>
      <c r="Q7416" s="26">
        <v>0</v>
      </c>
      <c r="R7416" s="27">
        <v>0</v>
      </c>
      <c r="S7416" s="29" t="str" cm="1">
        <f t="array" ref="S7416" xml:space="preserve"> _xlfn.IFS(Q7416 &lt; R7416, "L", Q7416 = R7416, "D", Q7416 &gt; R7416, "W")</f>
        <v>D</v>
      </c>
    </row>
    <row r="7417" spans="16:19" x14ac:dyDescent="0.3">
      <c r="P7417" s="28">
        <v>7411</v>
      </c>
      <c r="Q7417" s="26">
        <v>1</v>
      </c>
      <c r="R7417" s="27">
        <v>0</v>
      </c>
      <c r="S7417" s="29" t="str" cm="1">
        <f t="array" ref="S7417" xml:space="preserve"> _xlfn.IFS(Q7417 &lt; R7417, "L", Q7417 = R7417, "D", Q7417 &gt; R7417, "W")</f>
        <v>W</v>
      </c>
    </row>
    <row r="7418" spans="16:19" x14ac:dyDescent="0.3">
      <c r="P7418" s="28">
        <v>7412</v>
      </c>
      <c r="Q7418" s="26">
        <v>2</v>
      </c>
      <c r="R7418" s="27">
        <v>1</v>
      </c>
      <c r="S7418" s="29" t="str" cm="1">
        <f t="array" ref="S7418" xml:space="preserve"> _xlfn.IFS(Q7418 &lt; R7418, "L", Q7418 = R7418, "D", Q7418 &gt; R7418, "W")</f>
        <v>W</v>
      </c>
    </row>
    <row r="7419" spans="16:19" x14ac:dyDescent="0.3">
      <c r="P7419" s="28">
        <v>7413</v>
      </c>
      <c r="Q7419" s="26">
        <v>3</v>
      </c>
      <c r="R7419" s="27">
        <v>0</v>
      </c>
      <c r="S7419" s="29" t="str" cm="1">
        <f t="array" ref="S7419" xml:space="preserve"> _xlfn.IFS(Q7419 &lt; R7419, "L", Q7419 = R7419, "D", Q7419 &gt; R7419, "W")</f>
        <v>W</v>
      </c>
    </row>
    <row r="7420" spans="16:19" x14ac:dyDescent="0.3">
      <c r="P7420" s="28">
        <v>7414</v>
      </c>
      <c r="Q7420" s="26">
        <v>1</v>
      </c>
      <c r="R7420" s="27">
        <v>1</v>
      </c>
      <c r="S7420" s="29" t="str" cm="1">
        <f t="array" ref="S7420" xml:space="preserve"> _xlfn.IFS(Q7420 &lt; R7420, "L", Q7420 = R7420, "D", Q7420 &gt; R7420, "W")</f>
        <v>D</v>
      </c>
    </row>
    <row r="7421" spans="16:19" x14ac:dyDescent="0.3">
      <c r="P7421" s="28">
        <v>7415</v>
      </c>
      <c r="Q7421" s="26">
        <v>1</v>
      </c>
      <c r="R7421" s="27">
        <v>1</v>
      </c>
      <c r="S7421" s="29" t="str" cm="1">
        <f t="array" ref="S7421" xml:space="preserve"> _xlfn.IFS(Q7421 &lt; R7421, "L", Q7421 = R7421, "D", Q7421 &gt; R7421, "W")</f>
        <v>D</v>
      </c>
    </row>
    <row r="7422" spans="16:19" x14ac:dyDescent="0.3">
      <c r="P7422" s="28">
        <v>7416</v>
      </c>
      <c r="Q7422" s="26">
        <v>3</v>
      </c>
      <c r="R7422" s="27">
        <v>0</v>
      </c>
      <c r="S7422" s="29" t="str" cm="1">
        <f t="array" ref="S7422" xml:space="preserve"> _xlfn.IFS(Q7422 &lt; R7422, "L", Q7422 = R7422, "D", Q7422 &gt; R7422, "W")</f>
        <v>W</v>
      </c>
    </row>
    <row r="7423" spans="16:19" x14ac:dyDescent="0.3">
      <c r="P7423" s="28">
        <v>7417</v>
      </c>
      <c r="Q7423" s="26">
        <v>2</v>
      </c>
      <c r="R7423" s="27">
        <v>0</v>
      </c>
      <c r="S7423" s="29" t="str" cm="1">
        <f t="array" ref="S7423" xml:space="preserve"> _xlfn.IFS(Q7423 &lt; R7423, "L", Q7423 = R7423, "D", Q7423 &gt; R7423, "W")</f>
        <v>W</v>
      </c>
    </row>
    <row r="7424" spans="16:19" x14ac:dyDescent="0.3">
      <c r="P7424" s="28">
        <v>7418</v>
      </c>
      <c r="Q7424" s="26">
        <v>2</v>
      </c>
      <c r="R7424" s="27">
        <v>1</v>
      </c>
      <c r="S7424" s="29" t="str" cm="1">
        <f t="array" ref="S7424" xml:space="preserve"> _xlfn.IFS(Q7424 &lt; R7424, "L", Q7424 = R7424, "D", Q7424 &gt; R7424, "W")</f>
        <v>W</v>
      </c>
    </row>
    <row r="7425" spans="16:19" x14ac:dyDescent="0.3">
      <c r="P7425" s="28">
        <v>7419</v>
      </c>
      <c r="Q7425" s="26">
        <v>1</v>
      </c>
      <c r="R7425" s="27">
        <v>0</v>
      </c>
      <c r="S7425" s="29" t="str" cm="1">
        <f t="array" ref="S7425" xml:space="preserve"> _xlfn.IFS(Q7425 &lt; R7425, "L", Q7425 = R7425, "D", Q7425 &gt; R7425, "W")</f>
        <v>W</v>
      </c>
    </row>
    <row r="7426" spans="16:19" x14ac:dyDescent="0.3">
      <c r="P7426" s="28">
        <v>7420</v>
      </c>
      <c r="Q7426" s="26">
        <v>8</v>
      </c>
      <c r="R7426" s="27">
        <v>0</v>
      </c>
      <c r="S7426" s="29" t="str" cm="1">
        <f t="array" ref="S7426" xml:space="preserve"> _xlfn.IFS(Q7426 &lt; R7426, "L", Q7426 = R7426, "D", Q7426 &gt; R7426, "W")</f>
        <v>W</v>
      </c>
    </row>
    <row r="7427" spans="16:19" x14ac:dyDescent="0.3">
      <c r="P7427" s="28">
        <v>7421</v>
      </c>
      <c r="Q7427" s="26">
        <v>2</v>
      </c>
      <c r="R7427" s="27">
        <v>2</v>
      </c>
      <c r="S7427" s="29" t="str" cm="1">
        <f t="array" ref="S7427" xml:space="preserve"> _xlfn.IFS(Q7427 &lt; R7427, "L", Q7427 = R7427, "D", Q7427 &gt; R7427, "W")</f>
        <v>D</v>
      </c>
    </row>
    <row r="7428" spans="16:19" x14ac:dyDescent="0.3">
      <c r="P7428" s="28">
        <v>7422</v>
      </c>
      <c r="Q7428" s="26">
        <v>3</v>
      </c>
      <c r="R7428" s="27">
        <v>0</v>
      </c>
      <c r="S7428" s="29" t="str" cm="1">
        <f t="array" ref="S7428" xml:space="preserve"> _xlfn.IFS(Q7428 &lt; R7428, "L", Q7428 = R7428, "D", Q7428 &gt; R7428, "W")</f>
        <v>W</v>
      </c>
    </row>
    <row r="7429" spans="16:19" x14ac:dyDescent="0.3">
      <c r="P7429" s="28">
        <v>7423</v>
      </c>
      <c r="Q7429" s="26">
        <v>3</v>
      </c>
      <c r="R7429" s="27">
        <v>0</v>
      </c>
      <c r="S7429" s="29" t="str" cm="1">
        <f t="array" ref="S7429" xml:space="preserve"> _xlfn.IFS(Q7429 &lt; R7429, "L", Q7429 = R7429, "D", Q7429 &gt; R7429, "W")</f>
        <v>W</v>
      </c>
    </row>
    <row r="7430" spans="16:19" x14ac:dyDescent="0.3">
      <c r="P7430" s="28">
        <v>7424</v>
      </c>
      <c r="Q7430" s="26">
        <v>2</v>
      </c>
      <c r="R7430" s="27">
        <v>3</v>
      </c>
      <c r="S7430" s="29" t="str" cm="1">
        <f t="array" ref="S7430" xml:space="preserve"> _xlfn.IFS(Q7430 &lt; R7430, "L", Q7430 = R7430, "D", Q7430 &gt; R7430, "W")</f>
        <v>L</v>
      </c>
    </row>
    <row r="7431" spans="16:19" x14ac:dyDescent="0.3">
      <c r="P7431" s="28">
        <v>7425</v>
      </c>
      <c r="Q7431" s="26">
        <v>4</v>
      </c>
      <c r="R7431" s="27">
        <v>0</v>
      </c>
      <c r="S7431" s="29" t="str" cm="1">
        <f t="array" ref="S7431" xml:space="preserve"> _xlfn.IFS(Q7431 &lt; R7431, "L", Q7431 = R7431, "D", Q7431 &gt; R7431, "W")</f>
        <v>W</v>
      </c>
    </row>
    <row r="7432" spans="16:19" x14ac:dyDescent="0.3">
      <c r="P7432" s="28">
        <v>7426</v>
      </c>
      <c r="Q7432" s="26">
        <v>2</v>
      </c>
      <c r="R7432" s="27">
        <v>1</v>
      </c>
      <c r="S7432" s="29" t="str" cm="1">
        <f t="array" ref="S7432" xml:space="preserve"> _xlfn.IFS(Q7432 &lt; R7432, "L", Q7432 = R7432, "D", Q7432 &gt; R7432, "W")</f>
        <v>W</v>
      </c>
    </row>
    <row r="7433" spans="16:19" x14ac:dyDescent="0.3">
      <c r="P7433" s="28">
        <v>7427</v>
      </c>
      <c r="Q7433" s="26">
        <v>4</v>
      </c>
      <c r="R7433" s="27">
        <v>2</v>
      </c>
      <c r="S7433" s="29" t="str" cm="1">
        <f t="array" ref="S7433" xml:space="preserve"> _xlfn.IFS(Q7433 &lt; R7433, "L", Q7433 = R7433, "D", Q7433 &gt; R7433, "W")</f>
        <v>W</v>
      </c>
    </row>
    <row r="7434" spans="16:19" x14ac:dyDescent="0.3">
      <c r="P7434" s="28">
        <v>7428</v>
      </c>
      <c r="Q7434" s="26">
        <v>1</v>
      </c>
      <c r="R7434" s="27">
        <v>0</v>
      </c>
      <c r="S7434" s="29" t="str" cm="1">
        <f t="array" ref="S7434" xml:space="preserve"> _xlfn.IFS(Q7434 &lt; R7434, "L", Q7434 = R7434, "D", Q7434 &gt; R7434, "W")</f>
        <v>W</v>
      </c>
    </row>
    <row r="7435" spans="16:19" x14ac:dyDescent="0.3">
      <c r="P7435" s="28">
        <v>7429</v>
      </c>
      <c r="Q7435" s="26">
        <v>2</v>
      </c>
      <c r="R7435" s="27">
        <v>0</v>
      </c>
      <c r="S7435" s="29" t="str" cm="1">
        <f t="array" ref="S7435" xml:space="preserve"> _xlfn.IFS(Q7435 &lt; R7435, "L", Q7435 = R7435, "D", Q7435 &gt; R7435, "W")</f>
        <v>W</v>
      </c>
    </row>
    <row r="7436" spans="16:19" x14ac:dyDescent="0.3">
      <c r="P7436" s="28">
        <v>7430</v>
      </c>
      <c r="Q7436" s="26">
        <v>1</v>
      </c>
      <c r="R7436" s="27">
        <v>1</v>
      </c>
      <c r="S7436" s="29" t="str" cm="1">
        <f t="array" ref="S7436" xml:space="preserve"> _xlfn.IFS(Q7436 &lt; R7436, "L", Q7436 = R7436, "D", Q7436 &gt; R7436, "W")</f>
        <v>D</v>
      </c>
    </row>
    <row r="7437" spans="16:19" x14ac:dyDescent="0.3">
      <c r="P7437" s="28">
        <v>7431</v>
      </c>
      <c r="Q7437" s="26">
        <v>3</v>
      </c>
      <c r="R7437" s="27">
        <v>0</v>
      </c>
      <c r="S7437" s="29" t="str" cm="1">
        <f t="array" ref="S7437" xml:space="preserve"> _xlfn.IFS(Q7437 &lt; R7437, "L", Q7437 = R7437, "D", Q7437 &gt; R7437, "W")</f>
        <v>W</v>
      </c>
    </row>
    <row r="7438" spans="16:19" x14ac:dyDescent="0.3">
      <c r="P7438" s="28">
        <v>7432</v>
      </c>
      <c r="Q7438" s="26">
        <v>2</v>
      </c>
      <c r="R7438" s="27">
        <v>0</v>
      </c>
      <c r="S7438" s="29" t="str" cm="1">
        <f t="array" ref="S7438" xml:space="preserve"> _xlfn.IFS(Q7438 &lt; R7438, "L", Q7438 = R7438, "D", Q7438 &gt; R7438, "W")</f>
        <v>W</v>
      </c>
    </row>
    <row r="7439" spans="16:19" x14ac:dyDescent="0.3">
      <c r="P7439" s="28">
        <v>7433</v>
      </c>
      <c r="Q7439" s="26">
        <v>1</v>
      </c>
      <c r="R7439" s="27">
        <v>0</v>
      </c>
      <c r="S7439" s="29" t="str" cm="1">
        <f t="array" ref="S7439" xml:space="preserve"> _xlfn.IFS(Q7439 &lt; R7439, "L", Q7439 = R7439, "D", Q7439 &gt; R7439, "W")</f>
        <v>W</v>
      </c>
    </row>
    <row r="7440" spans="16:19" x14ac:dyDescent="0.3">
      <c r="P7440" s="28">
        <v>7434</v>
      </c>
      <c r="Q7440" s="26">
        <v>1</v>
      </c>
      <c r="R7440" s="27">
        <v>1</v>
      </c>
      <c r="S7440" s="29" t="str" cm="1">
        <f t="array" ref="S7440" xml:space="preserve"> _xlfn.IFS(Q7440 &lt; R7440, "L", Q7440 = R7440, "D", Q7440 &gt; R7440, "W")</f>
        <v>D</v>
      </c>
    </row>
    <row r="7441" spans="16:19" x14ac:dyDescent="0.3">
      <c r="P7441" s="28">
        <v>7435</v>
      </c>
      <c r="Q7441" s="26">
        <v>1</v>
      </c>
      <c r="R7441" s="27">
        <v>0</v>
      </c>
      <c r="S7441" s="29" t="str" cm="1">
        <f t="array" ref="S7441" xml:space="preserve"> _xlfn.IFS(Q7441 &lt; R7441, "L", Q7441 = R7441, "D", Q7441 &gt; R7441, "W")</f>
        <v>W</v>
      </c>
    </row>
    <row r="7442" spans="16:19" x14ac:dyDescent="0.3">
      <c r="P7442" s="28">
        <v>7436</v>
      </c>
      <c r="Q7442" s="26">
        <v>5</v>
      </c>
      <c r="R7442" s="27">
        <v>1</v>
      </c>
      <c r="S7442" s="29" t="str" cm="1">
        <f t="array" ref="S7442" xml:space="preserve"> _xlfn.IFS(Q7442 &lt; R7442, "L", Q7442 = R7442, "D", Q7442 &gt; R7442, "W")</f>
        <v>W</v>
      </c>
    </row>
    <row r="7443" spans="16:19" x14ac:dyDescent="0.3">
      <c r="P7443" s="28">
        <v>7437</v>
      </c>
      <c r="Q7443" s="26">
        <v>3</v>
      </c>
      <c r="R7443" s="27">
        <v>0</v>
      </c>
      <c r="S7443" s="29" t="str" cm="1">
        <f t="array" ref="S7443" xml:space="preserve"> _xlfn.IFS(Q7443 &lt; R7443, "L", Q7443 = R7443, "D", Q7443 &gt; R7443, "W")</f>
        <v>W</v>
      </c>
    </row>
    <row r="7444" spans="16:19" x14ac:dyDescent="0.3">
      <c r="P7444" s="28">
        <v>7438</v>
      </c>
      <c r="Q7444" s="26">
        <v>2</v>
      </c>
      <c r="R7444" s="27">
        <v>0</v>
      </c>
      <c r="S7444" s="29" t="str" cm="1">
        <f t="array" ref="S7444" xml:space="preserve"> _xlfn.IFS(Q7444 &lt; R7444, "L", Q7444 = R7444, "D", Q7444 &gt; R7444, "W")</f>
        <v>W</v>
      </c>
    </row>
    <row r="7445" spans="16:19" x14ac:dyDescent="0.3">
      <c r="P7445" s="28">
        <v>7439</v>
      </c>
      <c r="Q7445" s="26">
        <v>1</v>
      </c>
      <c r="R7445" s="27">
        <v>1</v>
      </c>
      <c r="S7445" s="29" t="str" cm="1">
        <f t="array" ref="S7445" xml:space="preserve"> _xlfn.IFS(Q7445 &lt; R7445, "L", Q7445 = R7445, "D", Q7445 &gt; R7445, "W")</f>
        <v>D</v>
      </c>
    </row>
    <row r="7446" spans="16:19" x14ac:dyDescent="0.3">
      <c r="P7446" s="28">
        <v>7440</v>
      </c>
      <c r="Q7446" s="26">
        <v>2</v>
      </c>
      <c r="R7446" s="27">
        <v>1</v>
      </c>
      <c r="S7446" s="29" t="str" cm="1">
        <f t="array" ref="S7446" xml:space="preserve"> _xlfn.IFS(Q7446 &lt; R7446, "L", Q7446 = R7446, "D", Q7446 &gt; R7446, "W")</f>
        <v>W</v>
      </c>
    </row>
    <row r="7447" spans="16:19" x14ac:dyDescent="0.3">
      <c r="P7447" s="28">
        <v>7441</v>
      </c>
      <c r="Q7447" s="26">
        <v>1</v>
      </c>
      <c r="R7447" s="27">
        <v>0</v>
      </c>
      <c r="S7447" s="29" t="str" cm="1">
        <f t="array" ref="S7447" xml:space="preserve"> _xlfn.IFS(Q7447 &lt; R7447, "L", Q7447 = R7447, "D", Q7447 &gt; R7447, "W")</f>
        <v>W</v>
      </c>
    </row>
    <row r="7448" spans="16:19" x14ac:dyDescent="0.3">
      <c r="P7448" s="28">
        <v>7442</v>
      </c>
      <c r="Q7448" s="26">
        <v>3</v>
      </c>
      <c r="R7448" s="27">
        <v>1</v>
      </c>
      <c r="S7448" s="29" t="str" cm="1">
        <f t="array" ref="S7448" xml:space="preserve"> _xlfn.IFS(Q7448 &lt; R7448, "L", Q7448 = R7448, "D", Q7448 &gt; R7448, "W")</f>
        <v>W</v>
      </c>
    </row>
    <row r="7449" spans="16:19" x14ac:dyDescent="0.3">
      <c r="P7449" s="28">
        <v>7443</v>
      </c>
      <c r="Q7449" s="26">
        <v>1</v>
      </c>
      <c r="R7449" s="27">
        <v>0</v>
      </c>
      <c r="S7449" s="29" t="str" cm="1">
        <f t="array" ref="S7449" xml:space="preserve"> _xlfn.IFS(Q7449 &lt; R7449, "L", Q7449 = R7449, "D", Q7449 &gt; R7449, "W")</f>
        <v>W</v>
      </c>
    </row>
    <row r="7450" spans="16:19" x14ac:dyDescent="0.3">
      <c r="P7450" s="28">
        <v>7444</v>
      </c>
      <c r="Q7450" s="26">
        <v>4</v>
      </c>
      <c r="R7450" s="27">
        <v>1</v>
      </c>
      <c r="S7450" s="29" t="str" cm="1">
        <f t="array" ref="S7450" xml:space="preserve"> _xlfn.IFS(Q7450 &lt; R7450, "L", Q7450 = R7450, "D", Q7450 &gt; R7450, "W")</f>
        <v>W</v>
      </c>
    </row>
    <row r="7451" spans="16:19" x14ac:dyDescent="0.3">
      <c r="P7451" s="28">
        <v>7445</v>
      </c>
      <c r="Q7451" s="26">
        <v>1</v>
      </c>
      <c r="R7451" s="27">
        <v>0</v>
      </c>
      <c r="S7451" s="29" t="str" cm="1">
        <f t="array" ref="S7451" xml:space="preserve"> _xlfn.IFS(Q7451 &lt; R7451, "L", Q7451 = R7451, "D", Q7451 &gt; R7451, "W")</f>
        <v>W</v>
      </c>
    </row>
    <row r="7452" spans="16:19" x14ac:dyDescent="0.3">
      <c r="P7452" s="28">
        <v>7446</v>
      </c>
      <c r="Q7452" s="26">
        <v>4</v>
      </c>
      <c r="R7452" s="27">
        <v>0</v>
      </c>
      <c r="S7452" s="29" t="str" cm="1">
        <f t="array" ref="S7452" xml:space="preserve"> _xlfn.IFS(Q7452 &lt; R7452, "L", Q7452 = R7452, "D", Q7452 &gt; R7452, "W")</f>
        <v>W</v>
      </c>
    </row>
    <row r="7453" spans="16:19" x14ac:dyDescent="0.3">
      <c r="P7453" s="28">
        <v>7447</v>
      </c>
      <c r="Q7453" s="26">
        <v>0</v>
      </c>
      <c r="R7453" s="27">
        <v>0</v>
      </c>
      <c r="S7453" s="29" t="str" cm="1">
        <f t="array" ref="S7453" xml:space="preserve"> _xlfn.IFS(Q7453 &lt; R7453, "L", Q7453 = R7453, "D", Q7453 &gt; R7453, "W")</f>
        <v>D</v>
      </c>
    </row>
    <row r="7454" spans="16:19" x14ac:dyDescent="0.3">
      <c r="P7454" s="28">
        <v>7448</v>
      </c>
      <c r="Q7454" s="26">
        <v>1</v>
      </c>
      <c r="R7454" s="27">
        <v>2</v>
      </c>
      <c r="S7454" s="29" t="str" cm="1">
        <f t="array" ref="S7454" xml:space="preserve"> _xlfn.IFS(Q7454 &lt; R7454, "L", Q7454 = R7454, "D", Q7454 &gt; R7454, "W")</f>
        <v>L</v>
      </c>
    </row>
    <row r="7455" spans="16:19" x14ac:dyDescent="0.3">
      <c r="P7455" s="28">
        <v>7449</v>
      </c>
      <c r="Q7455" s="26">
        <v>3</v>
      </c>
      <c r="R7455" s="27">
        <v>0</v>
      </c>
      <c r="S7455" s="29" t="str" cm="1">
        <f t="array" ref="S7455" xml:space="preserve"> _xlfn.IFS(Q7455 &lt; R7455, "L", Q7455 = R7455, "D", Q7455 &gt; R7455, "W")</f>
        <v>W</v>
      </c>
    </row>
    <row r="7456" spans="16:19" x14ac:dyDescent="0.3">
      <c r="P7456" s="28">
        <v>7450</v>
      </c>
      <c r="Q7456" s="26">
        <v>2</v>
      </c>
      <c r="R7456" s="27">
        <v>1</v>
      </c>
      <c r="S7456" s="29" t="str" cm="1">
        <f t="array" ref="S7456" xml:space="preserve"> _xlfn.IFS(Q7456 &lt; R7456, "L", Q7456 = R7456, "D", Q7456 &gt; R7456, "W")</f>
        <v>W</v>
      </c>
    </row>
    <row r="7457" spans="16:19" x14ac:dyDescent="0.3">
      <c r="P7457" s="28">
        <v>7451</v>
      </c>
      <c r="Q7457" s="26">
        <v>3</v>
      </c>
      <c r="R7457" s="27">
        <v>0</v>
      </c>
      <c r="S7457" s="29" t="str" cm="1">
        <f t="array" ref="S7457" xml:space="preserve"> _xlfn.IFS(Q7457 &lt; R7457, "L", Q7457 = R7457, "D", Q7457 &gt; R7457, "W")</f>
        <v>W</v>
      </c>
    </row>
    <row r="7458" spans="16:19" x14ac:dyDescent="0.3">
      <c r="P7458" s="28">
        <v>7452</v>
      </c>
      <c r="Q7458" s="26">
        <v>0</v>
      </c>
      <c r="R7458" s="27">
        <v>0</v>
      </c>
      <c r="S7458" s="29" t="str" cm="1">
        <f t="array" ref="S7458" xml:space="preserve"> _xlfn.IFS(Q7458 &lt; R7458, "L", Q7458 = R7458, "D", Q7458 &gt; R7458, "W")</f>
        <v>D</v>
      </c>
    </row>
    <row r="7459" spans="16:19" x14ac:dyDescent="0.3">
      <c r="P7459" s="28">
        <v>7453</v>
      </c>
      <c r="Q7459" s="26">
        <v>3</v>
      </c>
      <c r="R7459" s="27">
        <v>0</v>
      </c>
      <c r="S7459" s="29" t="str" cm="1">
        <f t="array" ref="S7459" xml:space="preserve"> _xlfn.IFS(Q7459 &lt; R7459, "L", Q7459 = R7459, "D", Q7459 &gt; R7459, "W")</f>
        <v>W</v>
      </c>
    </row>
    <row r="7460" spans="16:19" x14ac:dyDescent="0.3">
      <c r="P7460" s="28">
        <v>7454</v>
      </c>
      <c r="Q7460" s="26">
        <v>0</v>
      </c>
      <c r="R7460" s="27">
        <v>1</v>
      </c>
      <c r="S7460" s="29" t="str" cm="1">
        <f t="array" ref="S7460" xml:space="preserve"> _xlfn.IFS(Q7460 &lt; R7460, "L", Q7460 = R7460, "D", Q7460 &gt; R7460, "W")</f>
        <v>L</v>
      </c>
    </row>
    <row r="7461" spans="16:19" x14ac:dyDescent="0.3">
      <c r="P7461" s="28">
        <v>7455</v>
      </c>
      <c r="Q7461" s="26">
        <v>3</v>
      </c>
      <c r="R7461" s="27">
        <v>0</v>
      </c>
      <c r="S7461" s="29" t="str" cm="1">
        <f t="array" ref="S7461" xml:space="preserve"> _xlfn.IFS(Q7461 &lt; R7461, "L", Q7461 = R7461, "D", Q7461 &gt; R7461, "W")</f>
        <v>W</v>
      </c>
    </row>
    <row r="7462" spans="16:19" x14ac:dyDescent="0.3">
      <c r="P7462" s="28">
        <v>7456</v>
      </c>
      <c r="Q7462" s="26">
        <v>1</v>
      </c>
      <c r="R7462" s="27">
        <v>1</v>
      </c>
      <c r="S7462" s="29" t="str" cm="1">
        <f t="array" ref="S7462" xml:space="preserve"> _xlfn.IFS(Q7462 &lt; R7462, "L", Q7462 = R7462, "D", Q7462 &gt; R7462, "W")</f>
        <v>D</v>
      </c>
    </row>
    <row r="7463" spans="16:19" x14ac:dyDescent="0.3">
      <c r="P7463" s="28">
        <v>7457</v>
      </c>
      <c r="Q7463" s="26">
        <v>2</v>
      </c>
      <c r="R7463" s="27">
        <v>0</v>
      </c>
      <c r="S7463" s="29" t="str" cm="1">
        <f t="array" ref="S7463" xml:space="preserve"> _xlfn.IFS(Q7463 &lt; R7463, "L", Q7463 = R7463, "D", Q7463 &gt; R7463, "W")</f>
        <v>W</v>
      </c>
    </row>
    <row r="7464" spans="16:19" x14ac:dyDescent="0.3">
      <c r="P7464" s="28">
        <v>7458</v>
      </c>
      <c r="Q7464" s="26">
        <v>3</v>
      </c>
      <c r="R7464" s="27">
        <v>1</v>
      </c>
      <c r="S7464" s="29" t="str" cm="1">
        <f t="array" ref="S7464" xml:space="preserve"> _xlfn.IFS(Q7464 &lt; R7464, "L", Q7464 = R7464, "D", Q7464 &gt; R7464, "W")</f>
        <v>W</v>
      </c>
    </row>
    <row r="7465" spans="16:19" x14ac:dyDescent="0.3">
      <c r="P7465" s="28">
        <v>7459</v>
      </c>
      <c r="Q7465" s="26">
        <v>2</v>
      </c>
      <c r="R7465" s="27">
        <v>1</v>
      </c>
      <c r="S7465" s="29" t="str" cm="1">
        <f t="array" ref="S7465" xml:space="preserve"> _xlfn.IFS(Q7465 &lt; R7465, "L", Q7465 = R7465, "D", Q7465 &gt; R7465, "W")</f>
        <v>W</v>
      </c>
    </row>
    <row r="7466" spans="16:19" x14ac:dyDescent="0.3">
      <c r="P7466" s="28">
        <v>7460</v>
      </c>
      <c r="Q7466" s="26">
        <v>4</v>
      </c>
      <c r="R7466" s="27">
        <v>0</v>
      </c>
      <c r="S7466" s="29" t="str" cm="1">
        <f t="array" ref="S7466" xml:space="preserve"> _xlfn.IFS(Q7466 &lt; R7466, "L", Q7466 = R7466, "D", Q7466 &gt; R7466, "W")</f>
        <v>W</v>
      </c>
    </row>
    <row r="7467" spans="16:19" x14ac:dyDescent="0.3">
      <c r="P7467" s="28">
        <v>7461</v>
      </c>
      <c r="Q7467" s="26">
        <v>3</v>
      </c>
      <c r="R7467" s="27">
        <v>0</v>
      </c>
      <c r="S7467" s="29" t="str" cm="1">
        <f t="array" ref="S7467" xml:space="preserve"> _xlfn.IFS(Q7467 &lt; R7467, "L", Q7467 = R7467, "D", Q7467 &gt; R7467, "W")</f>
        <v>W</v>
      </c>
    </row>
    <row r="7468" spans="16:19" x14ac:dyDescent="0.3">
      <c r="P7468" s="28">
        <v>7462</v>
      </c>
      <c r="Q7468" s="26">
        <v>3</v>
      </c>
      <c r="R7468" s="27">
        <v>1</v>
      </c>
      <c r="S7468" s="29" t="str" cm="1">
        <f t="array" ref="S7468" xml:space="preserve"> _xlfn.IFS(Q7468 &lt; R7468, "L", Q7468 = R7468, "D", Q7468 &gt; R7468, "W")</f>
        <v>W</v>
      </c>
    </row>
    <row r="7469" spans="16:19" x14ac:dyDescent="0.3">
      <c r="P7469" s="28">
        <v>7463</v>
      </c>
      <c r="Q7469" s="26">
        <v>2</v>
      </c>
      <c r="R7469" s="27">
        <v>1</v>
      </c>
      <c r="S7469" s="29" t="str" cm="1">
        <f t="array" ref="S7469" xml:space="preserve"> _xlfn.IFS(Q7469 &lt; R7469, "L", Q7469 = R7469, "D", Q7469 &gt; R7469, "W")</f>
        <v>W</v>
      </c>
    </row>
    <row r="7470" spans="16:19" x14ac:dyDescent="0.3">
      <c r="P7470" s="28">
        <v>7464</v>
      </c>
      <c r="Q7470" s="26">
        <v>2</v>
      </c>
      <c r="R7470" s="27">
        <v>1</v>
      </c>
      <c r="S7470" s="29" t="str" cm="1">
        <f t="array" ref="S7470" xml:space="preserve"> _xlfn.IFS(Q7470 &lt; R7470, "L", Q7470 = R7470, "D", Q7470 &gt; R7470, "W")</f>
        <v>W</v>
      </c>
    </row>
    <row r="7471" spans="16:19" x14ac:dyDescent="0.3">
      <c r="P7471" s="28">
        <v>7465</v>
      </c>
      <c r="Q7471" s="26">
        <v>3</v>
      </c>
      <c r="R7471" s="27">
        <v>1</v>
      </c>
      <c r="S7471" s="29" t="str" cm="1">
        <f t="array" ref="S7471" xml:space="preserve"> _xlfn.IFS(Q7471 &lt; R7471, "L", Q7471 = R7471, "D", Q7471 &gt; R7471, "W")</f>
        <v>W</v>
      </c>
    </row>
    <row r="7472" spans="16:19" x14ac:dyDescent="0.3">
      <c r="P7472" s="28">
        <v>7466</v>
      </c>
      <c r="Q7472" s="26">
        <v>3</v>
      </c>
      <c r="R7472" s="27">
        <v>0</v>
      </c>
      <c r="S7472" s="29" t="str" cm="1">
        <f t="array" ref="S7472" xml:space="preserve"> _xlfn.IFS(Q7472 &lt; R7472, "L", Q7472 = R7472, "D", Q7472 &gt; R7472, "W")</f>
        <v>W</v>
      </c>
    </row>
    <row r="7473" spans="16:19" x14ac:dyDescent="0.3">
      <c r="P7473" s="28">
        <v>7467</v>
      </c>
      <c r="Q7473" s="26">
        <v>2</v>
      </c>
      <c r="R7473" s="27">
        <v>2</v>
      </c>
      <c r="S7473" s="29" t="str" cm="1">
        <f t="array" ref="S7473" xml:space="preserve"> _xlfn.IFS(Q7473 &lt; R7473, "L", Q7473 = R7473, "D", Q7473 &gt; R7473, "W")</f>
        <v>D</v>
      </c>
    </row>
    <row r="7474" spans="16:19" x14ac:dyDescent="0.3">
      <c r="P7474" s="28">
        <v>7468</v>
      </c>
      <c r="Q7474" s="26">
        <v>2</v>
      </c>
      <c r="R7474" s="27">
        <v>0</v>
      </c>
      <c r="S7474" s="29" t="str" cm="1">
        <f t="array" ref="S7474" xml:space="preserve"> _xlfn.IFS(Q7474 &lt; R7474, "L", Q7474 = R7474, "D", Q7474 &gt; R7474, "W")</f>
        <v>W</v>
      </c>
    </row>
    <row r="7475" spans="16:19" x14ac:dyDescent="0.3">
      <c r="P7475" s="28">
        <v>7469</v>
      </c>
      <c r="Q7475" s="26">
        <v>1</v>
      </c>
      <c r="R7475" s="27">
        <v>0</v>
      </c>
      <c r="S7475" s="29" t="str" cm="1">
        <f t="array" ref="S7475" xml:space="preserve"> _xlfn.IFS(Q7475 &lt; R7475, "L", Q7475 = R7475, "D", Q7475 &gt; R7475, "W")</f>
        <v>W</v>
      </c>
    </row>
    <row r="7476" spans="16:19" x14ac:dyDescent="0.3">
      <c r="P7476" s="28">
        <v>7470</v>
      </c>
      <c r="Q7476" s="26">
        <v>3</v>
      </c>
      <c r="R7476" s="27">
        <v>0</v>
      </c>
      <c r="S7476" s="29" t="str" cm="1">
        <f t="array" ref="S7476" xml:space="preserve"> _xlfn.IFS(Q7476 &lt; R7476, "L", Q7476 = R7476, "D", Q7476 &gt; R7476, "W")</f>
        <v>W</v>
      </c>
    </row>
    <row r="7477" spans="16:19" x14ac:dyDescent="0.3">
      <c r="P7477" s="28">
        <v>7471</v>
      </c>
      <c r="Q7477" s="26">
        <v>0</v>
      </c>
      <c r="R7477" s="27">
        <v>1</v>
      </c>
      <c r="S7477" s="29" t="str" cm="1">
        <f t="array" ref="S7477" xml:space="preserve"> _xlfn.IFS(Q7477 &lt; R7477, "L", Q7477 = R7477, "D", Q7477 &gt; R7477, "W")</f>
        <v>L</v>
      </c>
    </row>
    <row r="7478" spans="16:19" x14ac:dyDescent="0.3">
      <c r="P7478" s="28">
        <v>7472</v>
      </c>
      <c r="Q7478" s="26">
        <v>3</v>
      </c>
      <c r="R7478" s="27">
        <v>0</v>
      </c>
      <c r="S7478" s="29" t="str" cm="1">
        <f t="array" ref="S7478" xml:space="preserve"> _xlfn.IFS(Q7478 &lt; R7478, "L", Q7478 = R7478, "D", Q7478 &gt; R7478, "W")</f>
        <v>W</v>
      </c>
    </row>
    <row r="7479" spans="16:19" x14ac:dyDescent="0.3">
      <c r="P7479" s="28">
        <v>7473</v>
      </c>
      <c r="Q7479" s="26">
        <v>0</v>
      </c>
      <c r="R7479" s="27">
        <v>1</v>
      </c>
      <c r="S7479" s="29" t="str" cm="1">
        <f t="array" ref="S7479" xml:space="preserve"> _xlfn.IFS(Q7479 &lt; R7479, "L", Q7479 = R7479, "D", Q7479 &gt; R7479, "W")</f>
        <v>L</v>
      </c>
    </row>
    <row r="7480" spans="16:19" x14ac:dyDescent="0.3">
      <c r="P7480" s="28">
        <v>7474</v>
      </c>
      <c r="Q7480" s="26">
        <v>0</v>
      </c>
      <c r="R7480" s="27">
        <v>1</v>
      </c>
      <c r="S7480" s="29" t="str" cm="1">
        <f t="array" ref="S7480" xml:space="preserve"> _xlfn.IFS(Q7480 &lt; R7480, "L", Q7480 = R7480, "D", Q7480 &gt; R7480, "W")</f>
        <v>L</v>
      </c>
    </row>
    <row r="7481" spans="16:19" x14ac:dyDescent="0.3">
      <c r="P7481" s="28">
        <v>7475</v>
      </c>
      <c r="Q7481" s="26">
        <v>3</v>
      </c>
      <c r="R7481" s="27">
        <v>0</v>
      </c>
      <c r="S7481" s="29" t="str" cm="1">
        <f t="array" ref="S7481" xml:space="preserve"> _xlfn.IFS(Q7481 &lt; R7481, "L", Q7481 = R7481, "D", Q7481 &gt; R7481, "W")</f>
        <v>W</v>
      </c>
    </row>
    <row r="7482" spans="16:19" x14ac:dyDescent="0.3">
      <c r="P7482" s="28">
        <v>7476</v>
      </c>
      <c r="Q7482" s="26">
        <v>0</v>
      </c>
      <c r="R7482" s="27">
        <v>0</v>
      </c>
      <c r="S7482" s="29" t="str" cm="1">
        <f t="array" ref="S7482" xml:space="preserve"> _xlfn.IFS(Q7482 &lt; R7482, "L", Q7482 = R7482, "D", Q7482 &gt; R7482, "W")</f>
        <v>D</v>
      </c>
    </row>
    <row r="7483" spans="16:19" x14ac:dyDescent="0.3">
      <c r="P7483" s="28">
        <v>7477</v>
      </c>
      <c r="Q7483" s="26">
        <v>3</v>
      </c>
      <c r="R7483" s="27">
        <v>3</v>
      </c>
      <c r="S7483" s="29" t="str" cm="1">
        <f t="array" ref="S7483" xml:space="preserve"> _xlfn.IFS(Q7483 &lt; R7483, "L", Q7483 = R7483, "D", Q7483 &gt; R7483, "W")</f>
        <v>D</v>
      </c>
    </row>
    <row r="7484" spans="16:19" x14ac:dyDescent="0.3">
      <c r="P7484" s="28">
        <v>7478</v>
      </c>
      <c r="Q7484" s="26">
        <v>6</v>
      </c>
      <c r="R7484" s="27">
        <v>1</v>
      </c>
      <c r="S7484" s="29" t="str" cm="1">
        <f t="array" ref="S7484" xml:space="preserve"> _xlfn.IFS(Q7484 &lt; R7484, "L", Q7484 = R7484, "D", Q7484 &gt; R7484, "W")</f>
        <v>W</v>
      </c>
    </row>
    <row r="7485" spans="16:19" x14ac:dyDescent="0.3">
      <c r="P7485" s="28">
        <v>7479</v>
      </c>
      <c r="Q7485" s="26">
        <v>0</v>
      </c>
      <c r="R7485" s="27">
        <v>0</v>
      </c>
      <c r="S7485" s="29" t="str" cm="1">
        <f t="array" ref="S7485" xml:space="preserve"> _xlfn.IFS(Q7485 &lt; R7485, "L", Q7485 = R7485, "D", Q7485 &gt; R7485, "W")</f>
        <v>D</v>
      </c>
    </row>
    <row r="7486" spans="16:19" x14ac:dyDescent="0.3">
      <c r="P7486" s="28">
        <v>7480</v>
      </c>
      <c r="Q7486" s="26">
        <v>2</v>
      </c>
      <c r="R7486" s="27">
        <v>0</v>
      </c>
      <c r="S7486" s="29" t="str" cm="1">
        <f t="array" ref="S7486" xml:space="preserve"> _xlfn.IFS(Q7486 &lt; R7486, "L", Q7486 = R7486, "D", Q7486 &gt; R7486, "W")</f>
        <v>W</v>
      </c>
    </row>
    <row r="7487" spans="16:19" x14ac:dyDescent="0.3">
      <c r="P7487" s="28">
        <v>7481</v>
      </c>
      <c r="Q7487" s="26">
        <v>3</v>
      </c>
      <c r="R7487" s="27">
        <v>1</v>
      </c>
      <c r="S7487" s="29" t="str" cm="1">
        <f t="array" ref="S7487" xml:space="preserve"> _xlfn.IFS(Q7487 &lt; R7487, "L", Q7487 = R7487, "D", Q7487 &gt; R7487, "W")</f>
        <v>W</v>
      </c>
    </row>
    <row r="7488" spans="16:19" x14ac:dyDescent="0.3">
      <c r="P7488" s="28">
        <v>7482</v>
      </c>
      <c r="Q7488" s="26">
        <v>1</v>
      </c>
      <c r="R7488" s="27">
        <v>1</v>
      </c>
      <c r="S7488" s="29" t="str" cm="1">
        <f t="array" ref="S7488" xml:space="preserve"> _xlfn.IFS(Q7488 &lt; R7488, "L", Q7488 = R7488, "D", Q7488 &gt; R7488, "W")</f>
        <v>D</v>
      </c>
    </row>
    <row r="7489" spans="16:19" x14ac:dyDescent="0.3">
      <c r="P7489" s="28">
        <v>7483</v>
      </c>
      <c r="Q7489" s="26">
        <v>4</v>
      </c>
      <c r="R7489" s="27">
        <v>0</v>
      </c>
      <c r="S7489" s="29" t="str" cm="1">
        <f t="array" ref="S7489" xml:space="preserve"> _xlfn.IFS(Q7489 &lt; R7489, "L", Q7489 = R7489, "D", Q7489 &gt; R7489, "W")</f>
        <v>W</v>
      </c>
    </row>
    <row r="7490" spans="16:19" x14ac:dyDescent="0.3">
      <c r="P7490" s="28">
        <v>7484</v>
      </c>
      <c r="Q7490" s="26">
        <v>2</v>
      </c>
      <c r="R7490" s="27">
        <v>1</v>
      </c>
      <c r="S7490" s="29" t="str" cm="1">
        <f t="array" ref="S7490" xml:space="preserve"> _xlfn.IFS(Q7490 &lt; R7490, "L", Q7490 = R7490, "D", Q7490 &gt; R7490, "W")</f>
        <v>W</v>
      </c>
    </row>
    <row r="7491" spans="16:19" x14ac:dyDescent="0.3">
      <c r="P7491" s="28">
        <v>7485</v>
      </c>
      <c r="Q7491" s="26">
        <v>1</v>
      </c>
      <c r="R7491" s="27">
        <v>0</v>
      </c>
      <c r="S7491" s="29" t="str" cm="1">
        <f t="array" ref="S7491" xml:space="preserve"> _xlfn.IFS(Q7491 &lt; R7491, "L", Q7491 = R7491, "D", Q7491 &gt; R7491, "W")</f>
        <v>W</v>
      </c>
    </row>
    <row r="7492" spans="16:19" x14ac:dyDescent="0.3">
      <c r="P7492" s="28">
        <v>7486</v>
      </c>
      <c r="Q7492" s="26">
        <v>1</v>
      </c>
      <c r="R7492" s="27">
        <v>0</v>
      </c>
      <c r="S7492" s="29" t="str" cm="1">
        <f t="array" ref="S7492" xml:space="preserve"> _xlfn.IFS(Q7492 &lt; R7492, "L", Q7492 = R7492, "D", Q7492 &gt; R7492, "W")</f>
        <v>W</v>
      </c>
    </row>
    <row r="7493" spans="16:19" x14ac:dyDescent="0.3">
      <c r="P7493" s="28">
        <v>7487</v>
      </c>
      <c r="Q7493" s="26">
        <v>1</v>
      </c>
      <c r="R7493" s="27">
        <v>1</v>
      </c>
      <c r="S7493" s="29" t="str" cm="1">
        <f t="array" ref="S7493" xml:space="preserve"> _xlfn.IFS(Q7493 &lt; R7493, "L", Q7493 = R7493, "D", Q7493 &gt; R7493, "W")</f>
        <v>D</v>
      </c>
    </row>
    <row r="7494" spans="16:19" x14ac:dyDescent="0.3">
      <c r="P7494" s="28">
        <v>7488</v>
      </c>
      <c r="Q7494" s="26">
        <v>5</v>
      </c>
      <c r="R7494" s="27">
        <v>0</v>
      </c>
      <c r="S7494" s="29" t="str" cm="1">
        <f t="array" ref="S7494" xml:space="preserve"> _xlfn.IFS(Q7494 &lt; R7494, "L", Q7494 = R7494, "D", Q7494 &gt; R7494, "W")</f>
        <v>W</v>
      </c>
    </row>
    <row r="7495" spans="16:19" x14ac:dyDescent="0.3">
      <c r="P7495" s="28">
        <v>7489</v>
      </c>
      <c r="Q7495" s="26">
        <v>0</v>
      </c>
      <c r="R7495" s="27">
        <v>0</v>
      </c>
      <c r="S7495" s="29" t="str" cm="1">
        <f t="array" ref="S7495" xml:space="preserve"> _xlfn.IFS(Q7495 &lt; R7495, "L", Q7495 = R7495, "D", Q7495 &gt; R7495, "W")</f>
        <v>D</v>
      </c>
    </row>
    <row r="7496" spans="16:19" x14ac:dyDescent="0.3">
      <c r="P7496" s="28">
        <v>7490</v>
      </c>
      <c r="Q7496" s="26">
        <v>2</v>
      </c>
      <c r="R7496" s="27">
        <v>0</v>
      </c>
      <c r="S7496" s="29" t="str" cm="1">
        <f t="array" ref="S7496" xml:space="preserve"> _xlfn.IFS(Q7496 &lt; R7496, "L", Q7496 = R7496, "D", Q7496 &gt; R7496, "W")</f>
        <v>W</v>
      </c>
    </row>
    <row r="7497" spans="16:19" x14ac:dyDescent="0.3">
      <c r="P7497" s="28">
        <v>7491</v>
      </c>
      <c r="Q7497" s="26">
        <v>1</v>
      </c>
      <c r="R7497" s="27">
        <v>0</v>
      </c>
      <c r="S7497" s="29" t="str" cm="1">
        <f t="array" ref="S7497" xml:space="preserve"> _xlfn.IFS(Q7497 &lt; R7497, "L", Q7497 = R7497, "D", Q7497 &gt; R7497, "W")</f>
        <v>W</v>
      </c>
    </row>
    <row r="7498" spans="16:19" x14ac:dyDescent="0.3">
      <c r="P7498" s="28">
        <v>7492</v>
      </c>
      <c r="Q7498" s="26">
        <v>2</v>
      </c>
      <c r="R7498" s="27">
        <v>0</v>
      </c>
      <c r="S7498" s="29" t="str" cm="1">
        <f t="array" ref="S7498" xml:space="preserve"> _xlfn.IFS(Q7498 &lt; R7498, "L", Q7498 = R7498, "D", Q7498 &gt; R7498, "W")</f>
        <v>W</v>
      </c>
    </row>
    <row r="7499" spans="16:19" x14ac:dyDescent="0.3">
      <c r="P7499" s="28">
        <v>7493</v>
      </c>
      <c r="Q7499" s="26">
        <v>1</v>
      </c>
      <c r="R7499" s="27">
        <v>1</v>
      </c>
      <c r="S7499" s="29" t="str" cm="1">
        <f t="array" ref="S7499" xml:space="preserve"> _xlfn.IFS(Q7499 &lt; R7499, "L", Q7499 = R7499, "D", Q7499 &gt; R7499, "W")</f>
        <v>D</v>
      </c>
    </row>
    <row r="7500" spans="16:19" x14ac:dyDescent="0.3">
      <c r="P7500" s="28">
        <v>7494</v>
      </c>
      <c r="Q7500" s="26">
        <v>0</v>
      </c>
      <c r="R7500" s="27">
        <v>1</v>
      </c>
      <c r="S7500" s="29" t="str" cm="1">
        <f t="array" ref="S7500" xml:space="preserve"> _xlfn.IFS(Q7500 &lt; R7500, "L", Q7500 = R7500, "D", Q7500 &gt; R7500, "W")</f>
        <v>L</v>
      </c>
    </row>
    <row r="7501" spans="16:19" x14ac:dyDescent="0.3">
      <c r="P7501" s="28">
        <v>7495</v>
      </c>
      <c r="Q7501" s="26">
        <v>2</v>
      </c>
      <c r="R7501" s="27">
        <v>0</v>
      </c>
      <c r="S7501" s="29" t="str" cm="1">
        <f t="array" ref="S7501" xml:space="preserve"> _xlfn.IFS(Q7501 &lt; R7501, "L", Q7501 = R7501, "D", Q7501 &gt; R7501, "W")</f>
        <v>W</v>
      </c>
    </row>
    <row r="7502" spans="16:19" x14ac:dyDescent="0.3">
      <c r="P7502" s="28">
        <v>7496</v>
      </c>
      <c r="Q7502" s="26">
        <v>3</v>
      </c>
      <c r="R7502" s="27">
        <v>0</v>
      </c>
      <c r="S7502" s="29" t="str" cm="1">
        <f t="array" ref="S7502" xml:space="preserve"> _xlfn.IFS(Q7502 &lt; R7502, "L", Q7502 = R7502, "D", Q7502 &gt; R7502, "W")</f>
        <v>W</v>
      </c>
    </row>
    <row r="7503" spans="16:19" x14ac:dyDescent="0.3">
      <c r="P7503" s="28">
        <v>7497</v>
      </c>
      <c r="Q7503" s="26">
        <v>1</v>
      </c>
      <c r="R7503" s="27">
        <v>0</v>
      </c>
      <c r="S7503" s="29" t="str" cm="1">
        <f t="array" ref="S7503" xml:space="preserve"> _xlfn.IFS(Q7503 &lt; R7503, "L", Q7503 = R7503, "D", Q7503 &gt; R7503, "W")</f>
        <v>W</v>
      </c>
    </row>
    <row r="7504" spans="16:19" x14ac:dyDescent="0.3">
      <c r="P7504" s="28">
        <v>7498</v>
      </c>
      <c r="Q7504" s="26">
        <v>2</v>
      </c>
      <c r="R7504" s="27">
        <v>0</v>
      </c>
      <c r="S7504" s="29" t="str" cm="1">
        <f t="array" ref="S7504" xml:space="preserve"> _xlfn.IFS(Q7504 &lt; R7504, "L", Q7504 = R7504, "D", Q7504 &gt; R7504, "W")</f>
        <v>W</v>
      </c>
    </row>
    <row r="7505" spans="16:19" x14ac:dyDescent="0.3">
      <c r="P7505" s="28">
        <v>7499</v>
      </c>
      <c r="Q7505" s="26">
        <v>2</v>
      </c>
      <c r="R7505" s="27">
        <v>3</v>
      </c>
      <c r="S7505" s="29" t="str" cm="1">
        <f t="array" ref="S7505" xml:space="preserve"> _xlfn.IFS(Q7505 &lt; R7505, "L", Q7505 = R7505, "D", Q7505 &gt; R7505, "W")</f>
        <v>L</v>
      </c>
    </row>
    <row r="7506" spans="16:19" x14ac:dyDescent="0.3">
      <c r="P7506" s="28">
        <v>7500</v>
      </c>
      <c r="Q7506" s="26">
        <v>1</v>
      </c>
      <c r="R7506" s="27">
        <v>2</v>
      </c>
      <c r="S7506" s="29" t="str" cm="1">
        <f t="array" ref="S7506" xml:space="preserve"> _xlfn.IFS(Q7506 &lt; R7506, "L", Q7506 = R7506, "D", Q7506 &gt; R7506, "W")</f>
        <v>L</v>
      </c>
    </row>
    <row r="7507" spans="16:19" x14ac:dyDescent="0.3">
      <c r="P7507" s="28">
        <v>7501</v>
      </c>
      <c r="Q7507" s="26">
        <v>3</v>
      </c>
      <c r="R7507" s="27">
        <v>0</v>
      </c>
      <c r="S7507" s="29" t="str" cm="1">
        <f t="array" ref="S7507" xml:space="preserve"> _xlfn.IFS(Q7507 &lt; R7507, "L", Q7507 = R7507, "D", Q7507 &gt; R7507, "W")</f>
        <v>W</v>
      </c>
    </row>
    <row r="7508" spans="16:19" x14ac:dyDescent="0.3">
      <c r="P7508" s="28">
        <v>7502</v>
      </c>
      <c r="Q7508" s="26">
        <v>1</v>
      </c>
      <c r="R7508" s="27">
        <v>0</v>
      </c>
      <c r="S7508" s="29" t="str" cm="1">
        <f t="array" ref="S7508" xml:space="preserve"> _xlfn.IFS(Q7508 &lt; R7508, "L", Q7508 = R7508, "D", Q7508 &gt; R7508, "W")</f>
        <v>W</v>
      </c>
    </row>
    <row r="7509" spans="16:19" x14ac:dyDescent="0.3">
      <c r="P7509" s="28">
        <v>7503</v>
      </c>
      <c r="Q7509" s="26">
        <v>4</v>
      </c>
      <c r="R7509" s="27">
        <v>0</v>
      </c>
      <c r="S7509" s="29" t="str" cm="1">
        <f t="array" ref="S7509" xml:space="preserve"> _xlfn.IFS(Q7509 &lt; R7509, "L", Q7509 = R7509, "D", Q7509 &gt; R7509, "W")</f>
        <v>W</v>
      </c>
    </row>
    <row r="7510" spans="16:19" x14ac:dyDescent="0.3">
      <c r="P7510" s="28">
        <v>7504</v>
      </c>
      <c r="Q7510" s="26">
        <v>2</v>
      </c>
      <c r="R7510" s="27">
        <v>1</v>
      </c>
      <c r="S7510" s="29" t="str" cm="1">
        <f t="array" ref="S7510" xml:space="preserve"> _xlfn.IFS(Q7510 &lt; R7510, "L", Q7510 = R7510, "D", Q7510 &gt; R7510, "W")</f>
        <v>W</v>
      </c>
    </row>
    <row r="7511" spans="16:19" x14ac:dyDescent="0.3">
      <c r="P7511" s="28">
        <v>7505</v>
      </c>
      <c r="Q7511" s="26">
        <v>2</v>
      </c>
      <c r="R7511" s="27">
        <v>1</v>
      </c>
      <c r="S7511" s="29" t="str" cm="1">
        <f t="array" ref="S7511" xml:space="preserve"> _xlfn.IFS(Q7511 &lt; R7511, "L", Q7511 = R7511, "D", Q7511 &gt; R7511, "W")</f>
        <v>W</v>
      </c>
    </row>
    <row r="7512" spans="16:19" x14ac:dyDescent="0.3">
      <c r="P7512" s="28">
        <v>7506</v>
      </c>
      <c r="Q7512" s="26">
        <v>2</v>
      </c>
      <c r="R7512" s="27">
        <v>0</v>
      </c>
      <c r="S7512" s="29" t="str" cm="1">
        <f t="array" ref="S7512" xml:space="preserve"> _xlfn.IFS(Q7512 &lt; R7512, "L", Q7512 = R7512, "D", Q7512 &gt; R7512, "W")</f>
        <v>W</v>
      </c>
    </row>
    <row r="7513" spans="16:19" x14ac:dyDescent="0.3">
      <c r="P7513" s="28">
        <v>7507</v>
      </c>
      <c r="Q7513" s="26">
        <v>1</v>
      </c>
      <c r="R7513" s="27">
        <v>2</v>
      </c>
      <c r="S7513" s="29" t="str" cm="1">
        <f t="array" ref="S7513" xml:space="preserve"> _xlfn.IFS(Q7513 &lt; R7513, "L", Q7513 = R7513, "D", Q7513 &gt; R7513, "W")</f>
        <v>L</v>
      </c>
    </row>
    <row r="7514" spans="16:19" x14ac:dyDescent="0.3">
      <c r="P7514" s="28">
        <v>7508</v>
      </c>
      <c r="Q7514" s="26">
        <v>2</v>
      </c>
      <c r="R7514" s="27">
        <v>1</v>
      </c>
      <c r="S7514" s="29" t="str" cm="1">
        <f t="array" ref="S7514" xml:space="preserve"> _xlfn.IFS(Q7514 &lt; R7514, "L", Q7514 = R7514, "D", Q7514 &gt; R7514, "W")</f>
        <v>W</v>
      </c>
    </row>
    <row r="7515" spans="16:19" x14ac:dyDescent="0.3">
      <c r="P7515" s="28">
        <v>7509</v>
      </c>
      <c r="Q7515" s="26">
        <v>2</v>
      </c>
      <c r="R7515" s="27">
        <v>0</v>
      </c>
      <c r="S7515" s="29" t="str" cm="1">
        <f t="array" ref="S7515" xml:space="preserve"> _xlfn.IFS(Q7515 &lt; R7515, "L", Q7515 = R7515, "D", Q7515 &gt; R7515, "W")</f>
        <v>W</v>
      </c>
    </row>
    <row r="7516" spans="16:19" x14ac:dyDescent="0.3">
      <c r="P7516" s="28">
        <v>7510</v>
      </c>
      <c r="Q7516" s="26">
        <v>0</v>
      </c>
      <c r="R7516" s="27">
        <v>1</v>
      </c>
      <c r="S7516" s="29" t="str" cm="1">
        <f t="array" ref="S7516" xml:space="preserve"> _xlfn.IFS(Q7516 &lt; R7516, "L", Q7516 = R7516, "D", Q7516 &gt; R7516, "W")</f>
        <v>L</v>
      </c>
    </row>
    <row r="7517" spans="16:19" x14ac:dyDescent="0.3">
      <c r="P7517" s="28">
        <v>7511</v>
      </c>
      <c r="Q7517" s="26">
        <v>3</v>
      </c>
      <c r="R7517" s="27">
        <v>0</v>
      </c>
      <c r="S7517" s="29" t="str" cm="1">
        <f t="array" ref="S7517" xml:space="preserve"> _xlfn.IFS(Q7517 &lt; R7517, "L", Q7517 = R7517, "D", Q7517 &gt; R7517, "W")</f>
        <v>W</v>
      </c>
    </row>
    <row r="7518" spans="16:19" x14ac:dyDescent="0.3">
      <c r="P7518" s="28">
        <v>7512</v>
      </c>
      <c r="Q7518" s="26">
        <v>1</v>
      </c>
      <c r="R7518" s="27">
        <v>1</v>
      </c>
      <c r="S7518" s="29" t="str" cm="1">
        <f t="array" ref="S7518" xml:space="preserve"> _xlfn.IFS(Q7518 &lt; R7518, "L", Q7518 = R7518, "D", Q7518 &gt; R7518, "W")</f>
        <v>D</v>
      </c>
    </row>
    <row r="7519" spans="16:19" x14ac:dyDescent="0.3">
      <c r="P7519" s="28">
        <v>7513</v>
      </c>
      <c r="Q7519" s="26">
        <v>1</v>
      </c>
      <c r="R7519" s="27">
        <v>2</v>
      </c>
      <c r="S7519" s="29" t="str" cm="1">
        <f t="array" ref="S7519" xml:space="preserve"> _xlfn.IFS(Q7519 &lt; R7519, "L", Q7519 = R7519, "D", Q7519 &gt; R7519, "W")</f>
        <v>L</v>
      </c>
    </row>
    <row r="7520" spans="16:19" x14ac:dyDescent="0.3">
      <c r="P7520" s="28">
        <v>7514</v>
      </c>
      <c r="Q7520" s="26">
        <v>2</v>
      </c>
      <c r="R7520" s="27">
        <v>1</v>
      </c>
      <c r="S7520" s="29" t="str" cm="1">
        <f t="array" ref="S7520" xml:space="preserve"> _xlfn.IFS(Q7520 &lt; R7520, "L", Q7520 = R7520, "D", Q7520 &gt; R7520, "W")</f>
        <v>W</v>
      </c>
    </row>
    <row r="7521" spans="16:19" x14ac:dyDescent="0.3">
      <c r="P7521" s="28">
        <v>7515</v>
      </c>
      <c r="Q7521" s="26">
        <v>5</v>
      </c>
      <c r="R7521" s="27">
        <v>0</v>
      </c>
      <c r="S7521" s="29" t="str" cm="1">
        <f t="array" ref="S7521" xml:space="preserve"> _xlfn.IFS(Q7521 &lt; R7521, "L", Q7521 = R7521, "D", Q7521 &gt; R7521, "W")</f>
        <v>W</v>
      </c>
    </row>
    <row r="7522" spans="16:19" x14ac:dyDescent="0.3">
      <c r="P7522" s="28">
        <v>7516</v>
      </c>
      <c r="Q7522" s="26">
        <v>1</v>
      </c>
      <c r="R7522" s="27">
        <v>1</v>
      </c>
      <c r="S7522" s="29" t="str" cm="1">
        <f t="array" ref="S7522" xml:space="preserve"> _xlfn.IFS(Q7522 &lt; R7522, "L", Q7522 = R7522, "D", Q7522 &gt; R7522, "W")</f>
        <v>D</v>
      </c>
    </row>
    <row r="7523" spans="16:19" x14ac:dyDescent="0.3">
      <c r="P7523" s="28">
        <v>7517</v>
      </c>
      <c r="Q7523" s="26">
        <v>4</v>
      </c>
      <c r="R7523" s="27">
        <v>0</v>
      </c>
      <c r="S7523" s="29" t="str" cm="1">
        <f t="array" ref="S7523" xml:space="preserve"> _xlfn.IFS(Q7523 &lt; R7523, "L", Q7523 = R7523, "D", Q7523 &gt; R7523, "W")</f>
        <v>W</v>
      </c>
    </row>
    <row r="7524" spans="16:19" x14ac:dyDescent="0.3">
      <c r="P7524" s="28">
        <v>7518</v>
      </c>
      <c r="Q7524" s="26">
        <v>3</v>
      </c>
      <c r="R7524" s="27">
        <v>0</v>
      </c>
      <c r="S7524" s="29" t="str" cm="1">
        <f t="array" ref="S7524" xml:space="preserve"> _xlfn.IFS(Q7524 &lt; R7524, "L", Q7524 = R7524, "D", Q7524 &gt; R7524, "W")</f>
        <v>W</v>
      </c>
    </row>
    <row r="7525" spans="16:19" x14ac:dyDescent="0.3">
      <c r="P7525" s="28">
        <v>7519</v>
      </c>
      <c r="Q7525" s="26">
        <v>1</v>
      </c>
      <c r="R7525" s="27">
        <v>0</v>
      </c>
      <c r="S7525" s="29" t="str" cm="1">
        <f t="array" ref="S7525" xml:space="preserve"> _xlfn.IFS(Q7525 &lt; R7525, "L", Q7525 = R7525, "D", Q7525 &gt; R7525, "W")</f>
        <v>W</v>
      </c>
    </row>
    <row r="7526" spans="16:19" x14ac:dyDescent="0.3">
      <c r="P7526" s="28">
        <v>7520</v>
      </c>
      <c r="Q7526" s="26">
        <v>4</v>
      </c>
      <c r="R7526" s="27">
        <v>0</v>
      </c>
      <c r="S7526" s="29" t="str" cm="1">
        <f t="array" ref="S7526" xml:space="preserve"> _xlfn.IFS(Q7526 &lt; R7526, "L", Q7526 = R7526, "D", Q7526 &gt; R7526, "W")</f>
        <v>W</v>
      </c>
    </row>
    <row r="7527" spans="16:19" x14ac:dyDescent="0.3">
      <c r="P7527" s="28">
        <v>7521</v>
      </c>
      <c r="Q7527" s="26">
        <v>3</v>
      </c>
      <c r="R7527" s="27">
        <v>2</v>
      </c>
      <c r="S7527" s="29" t="str" cm="1">
        <f t="array" ref="S7527" xml:space="preserve"> _xlfn.IFS(Q7527 &lt; R7527, "L", Q7527 = R7527, "D", Q7527 &gt; R7527, "W")</f>
        <v>W</v>
      </c>
    </row>
    <row r="7528" spans="16:19" x14ac:dyDescent="0.3">
      <c r="P7528" s="28">
        <v>7522</v>
      </c>
      <c r="Q7528" s="26">
        <v>0</v>
      </c>
      <c r="R7528" s="27">
        <v>1</v>
      </c>
      <c r="S7528" s="29" t="str" cm="1">
        <f t="array" ref="S7528" xml:space="preserve"> _xlfn.IFS(Q7528 &lt; R7528, "L", Q7528 = R7528, "D", Q7528 &gt; R7528, "W")</f>
        <v>L</v>
      </c>
    </row>
    <row r="7529" spans="16:19" x14ac:dyDescent="0.3">
      <c r="P7529" s="28">
        <v>7523</v>
      </c>
      <c r="Q7529" s="26">
        <v>2</v>
      </c>
      <c r="R7529" s="27">
        <v>0</v>
      </c>
      <c r="S7529" s="29" t="str" cm="1">
        <f t="array" ref="S7529" xml:space="preserve"> _xlfn.IFS(Q7529 &lt; R7529, "L", Q7529 = R7529, "D", Q7529 &gt; R7529, "W")</f>
        <v>W</v>
      </c>
    </row>
    <row r="7530" spans="16:19" x14ac:dyDescent="0.3">
      <c r="P7530" s="28">
        <v>7524</v>
      </c>
      <c r="Q7530" s="26">
        <v>3</v>
      </c>
      <c r="R7530" s="27">
        <v>2</v>
      </c>
      <c r="S7530" s="29" t="str" cm="1">
        <f t="array" ref="S7530" xml:space="preserve"> _xlfn.IFS(Q7530 &lt; R7530, "L", Q7530 = R7530, "D", Q7530 &gt; R7530, "W")</f>
        <v>W</v>
      </c>
    </row>
    <row r="7531" spans="16:19" x14ac:dyDescent="0.3">
      <c r="P7531" s="28">
        <v>7525</v>
      </c>
      <c r="Q7531" s="26">
        <v>3</v>
      </c>
      <c r="R7531" s="27">
        <v>0</v>
      </c>
      <c r="S7531" s="29" t="str" cm="1">
        <f t="array" ref="S7531" xml:space="preserve"> _xlfn.IFS(Q7531 &lt; R7531, "L", Q7531 = R7531, "D", Q7531 &gt; R7531, "W")</f>
        <v>W</v>
      </c>
    </row>
    <row r="7532" spans="16:19" x14ac:dyDescent="0.3">
      <c r="P7532" s="28">
        <v>7526</v>
      </c>
      <c r="Q7532" s="26">
        <v>3</v>
      </c>
      <c r="R7532" s="27">
        <v>1</v>
      </c>
      <c r="S7532" s="29" t="str" cm="1">
        <f t="array" ref="S7532" xml:space="preserve"> _xlfn.IFS(Q7532 &lt; R7532, "L", Q7532 = R7532, "D", Q7532 &gt; R7532, "W")</f>
        <v>W</v>
      </c>
    </row>
    <row r="7533" spans="16:19" x14ac:dyDescent="0.3">
      <c r="P7533" s="28">
        <v>7527</v>
      </c>
      <c r="Q7533" s="26">
        <v>0</v>
      </c>
      <c r="R7533" s="27">
        <v>1</v>
      </c>
      <c r="S7533" s="29" t="str" cm="1">
        <f t="array" ref="S7533" xml:space="preserve"> _xlfn.IFS(Q7533 &lt; R7533, "L", Q7533 = R7533, "D", Q7533 &gt; R7533, "W")</f>
        <v>L</v>
      </c>
    </row>
    <row r="7534" spans="16:19" x14ac:dyDescent="0.3">
      <c r="P7534" s="28">
        <v>7528</v>
      </c>
      <c r="Q7534" s="26">
        <v>1</v>
      </c>
      <c r="R7534" s="27">
        <v>0</v>
      </c>
      <c r="S7534" s="29" t="str" cm="1">
        <f t="array" ref="S7534" xml:space="preserve"> _xlfn.IFS(Q7534 &lt; R7534, "L", Q7534 = R7534, "D", Q7534 &gt; R7534, "W")</f>
        <v>W</v>
      </c>
    </row>
    <row r="7535" spans="16:19" x14ac:dyDescent="0.3">
      <c r="P7535" s="28">
        <v>7529</v>
      </c>
      <c r="Q7535" s="26">
        <v>3</v>
      </c>
      <c r="R7535" s="27">
        <v>2</v>
      </c>
      <c r="S7535" s="29" t="str" cm="1">
        <f t="array" ref="S7535" xml:space="preserve"> _xlfn.IFS(Q7535 &lt; R7535, "L", Q7535 = R7535, "D", Q7535 &gt; R7535, "W")</f>
        <v>W</v>
      </c>
    </row>
    <row r="7536" spans="16:19" x14ac:dyDescent="0.3">
      <c r="P7536" s="28">
        <v>7530</v>
      </c>
      <c r="Q7536" s="26">
        <v>2</v>
      </c>
      <c r="R7536" s="27">
        <v>2</v>
      </c>
      <c r="S7536" s="29" t="str" cm="1">
        <f t="array" ref="S7536" xml:space="preserve"> _xlfn.IFS(Q7536 &lt; R7536, "L", Q7536 = R7536, "D", Q7536 &gt; R7536, "W")</f>
        <v>D</v>
      </c>
    </row>
    <row r="7537" spans="16:19" x14ac:dyDescent="0.3">
      <c r="P7537" s="28">
        <v>7531</v>
      </c>
      <c r="Q7537" s="26">
        <v>2</v>
      </c>
      <c r="R7537" s="27">
        <v>0</v>
      </c>
      <c r="S7537" s="29" t="str" cm="1">
        <f t="array" ref="S7537" xml:space="preserve"> _xlfn.IFS(Q7537 &lt; R7537, "L", Q7537 = R7537, "D", Q7537 &gt; R7537, "W")</f>
        <v>W</v>
      </c>
    </row>
    <row r="7538" spans="16:19" x14ac:dyDescent="0.3">
      <c r="P7538" s="28">
        <v>7532</v>
      </c>
      <c r="Q7538" s="26">
        <v>2</v>
      </c>
      <c r="R7538" s="27">
        <v>1</v>
      </c>
      <c r="S7538" s="29" t="str" cm="1">
        <f t="array" ref="S7538" xml:space="preserve"> _xlfn.IFS(Q7538 &lt; R7538, "L", Q7538 = R7538, "D", Q7538 &gt; R7538, "W")</f>
        <v>W</v>
      </c>
    </row>
    <row r="7539" spans="16:19" x14ac:dyDescent="0.3">
      <c r="P7539" s="28">
        <v>7533</v>
      </c>
      <c r="Q7539" s="26">
        <v>6</v>
      </c>
      <c r="R7539" s="27">
        <v>0</v>
      </c>
      <c r="S7539" s="29" t="str" cm="1">
        <f t="array" ref="S7539" xml:space="preserve"> _xlfn.IFS(Q7539 &lt; R7539, "L", Q7539 = R7539, "D", Q7539 &gt; R7539, "W")</f>
        <v>W</v>
      </c>
    </row>
    <row r="7540" spans="16:19" x14ac:dyDescent="0.3">
      <c r="P7540" s="28">
        <v>7534</v>
      </c>
      <c r="Q7540" s="26">
        <v>5</v>
      </c>
      <c r="R7540" s="27">
        <v>1</v>
      </c>
      <c r="S7540" s="29" t="str" cm="1">
        <f t="array" ref="S7540" xml:space="preserve"> _xlfn.IFS(Q7540 &lt; R7540, "L", Q7540 = R7540, "D", Q7540 &gt; R7540, "W")</f>
        <v>W</v>
      </c>
    </row>
    <row r="7541" spans="16:19" x14ac:dyDescent="0.3">
      <c r="P7541" s="28">
        <v>7535</v>
      </c>
      <c r="Q7541" s="26">
        <v>1</v>
      </c>
      <c r="R7541" s="27">
        <v>1</v>
      </c>
      <c r="S7541" s="29" t="str" cm="1">
        <f t="array" ref="S7541" xml:space="preserve"> _xlfn.IFS(Q7541 &lt; R7541, "L", Q7541 = R7541, "D", Q7541 &gt; R7541, "W")</f>
        <v>D</v>
      </c>
    </row>
    <row r="7542" spans="16:19" x14ac:dyDescent="0.3">
      <c r="P7542" s="28">
        <v>7536</v>
      </c>
      <c r="Q7542" s="26">
        <v>1</v>
      </c>
      <c r="R7542" s="27">
        <v>0</v>
      </c>
      <c r="S7542" s="29" t="str" cm="1">
        <f t="array" ref="S7542" xml:space="preserve"> _xlfn.IFS(Q7542 &lt; R7542, "L", Q7542 = R7542, "D", Q7542 &gt; R7542, "W")</f>
        <v>W</v>
      </c>
    </row>
    <row r="7543" spans="16:19" x14ac:dyDescent="0.3">
      <c r="P7543" s="28">
        <v>7537</v>
      </c>
      <c r="Q7543" s="26">
        <v>3</v>
      </c>
      <c r="R7543" s="27">
        <v>1</v>
      </c>
      <c r="S7543" s="29" t="str" cm="1">
        <f t="array" ref="S7543" xml:space="preserve"> _xlfn.IFS(Q7543 &lt; R7543, "L", Q7543 = R7543, "D", Q7543 &gt; R7543, "W")</f>
        <v>W</v>
      </c>
    </row>
    <row r="7544" spans="16:19" x14ac:dyDescent="0.3">
      <c r="P7544" s="28">
        <v>7538</v>
      </c>
      <c r="Q7544" s="26">
        <v>2</v>
      </c>
      <c r="R7544" s="27">
        <v>1</v>
      </c>
      <c r="S7544" s="29" t="str" cm="1">
        <f t="array" ref="S7544" xml:space="preserve"> _xlfn.IFS(Q7544 &lt; R7544, "L", Q7544 = R7544, "D", Q7544 &gt; R7544, "W")</f>
        <v>W</v>
      </c>
    </row>
    <row r="7545" spans="16:19" x14ac:dyDescent="0.3">
      <c r="P7545" s="28">
        <v>7539</v>
      </c>
      <c r="Q7545" s="26">
        <v>1</v>
      </c>
      <c r="R7545" s="27">
        <v>0</v>
      </c>
      <c r="S7545" s="29" t="str" cm="1">
        <f t="array" ref="S7545" xml:space="preserve"> _xlfn.IFS(Q7545 &lt; R7545, "L", Q7545 = R7545, "D", Q7545 &gt; R7545, "W")</f>
        <v>W</v>
      </c>
    </row>
    <row r="7546" spans="16:19" x14ac:dyDescent="0.3">
      <c r="P7546" s="28">
        <v>7540</v>
      </c>
      <c r="Q7546" s="26">
        <v>2</v>
      </c>
      <c r="R7546" s="27">
        <v>0</v>
      </c>
      <c r="S7546" s="29" t="str" cm="1">
        <f t="array" ref="S7546" xml:space="preserve"> _xlfn.IFS(Q7546 &lt; R7546, "L", Q7546 = R7546, "D", Q7546 &gt; R7546, "W")</f>
        <v>W</v>
      </c>
    </row>
    <row r="7547" spans="16:19" x14ac:dyDescent="0.3">
      <c r="P7547" s="28">
        <v>7541</v>
      </c>
      <c r="Q7547" s="26">
        <v>3</v>
      </c>
      <c r="R7547" s="27">
        <v>0</v>
      </c>
      <c r="S7547" s="29" t="str" cm="1">
        <f t="array" ref="S7547" xml:space="preserve"> _xlfn.IFS(Q7547 &lt; R7547, "L", Q7547 = R7547, "D", Q7547 &gt; R7547, "W")</f>
        <v>W</v>
      </c>
    </row>
    <row r="7548" spans="16:19" x14ac:dyDescent="0.3">
      <c r="P7548" s="28">
        <v>7542</v>
      </c>
      <c r="Q7548" s="26">
        <v>1</v>
      </c>
      <c r="R7548" s="27">
        <v>0</v>
      </c>
      <c r="S7548" s="29" t="str" cm="1">
        <f t="array" ref="S7548" xml:space="preserve"> _xlfn.IFS(Q7548 &lt; R7548, "L", Q7548 = R7548, "D", Q7548 &gt; R7548, "W")</f>
        <v>W</v>
      </c>
    </row>
    <row r="7549" spans="16:19" x14ac:dyDescent="0.3">
      <c r="P7549" s="28">
        <v>7543</v>
      </c>
      <c r="Q7549" s="26">
        <v>1</v>
      </c>
      <c r="R7549" s="27">
        <v>0</v>
      </c>
      <c r="S7549" s="29" t="str" cm="1">
        <f t="array" ref="S7549" xml:space="preserve"> _xlfn.IFS(Q7549 &lt; R7549, "L", Q7549 = R7549, "D", Q7549 &gt; R7549, "W")</f>
        <v>W</v>
      </c>
    </row>
    <row r="7550" spans="16:19" x14ac:dyDescent="0.3">
      <c r="P7550" s="28">
        <v>7544</v>
      </c>
      <c r="Q7550" s="26">
        <v>3</v>
      </c>
      <c r="R7550" s="27">
        <v>0</v>
      </c>
      <c r="S7550" s="29" t="str" cm="1">
        <f t="array" ref="S7550" xml:space="preserve"> _xlfn.IFS(Q7550 &lt; R7550, "L", Q7550 = R7550, "D", Q7550 &gt; R7550, "W")</f>
        <v>W</v>
      </c>
    </row>
    <row r="7551" spans="16:19" x14ac:dyDescent="0.3">
      <c r="P7551" s="28">
        <v>7545</v>
      </c>
      <c r="Q7551" s="26">
        <v>4</v>
      </c>
      <c r="R7551" s="27">
        <v>2</v>
      </c>
      <c r="S7551" s="29" t="str" cm="1">
        <f t="array" ref="S7551" xml:space="preserve"> _xlfn.IFS(Q7551 &lt; R7551, "L", Q7551 = R7551, "D", Q7551 &gt; R7551, "W")</f>
        <v>W</v>
      </c>
    </row>
    <row r="7552" spans="16:19" x14ac:dyDescent="0.3">
      <c r="P7552" s="28">
        <v>7546</v>
      </c>
      <c r="Q7552" s="26">
        <v>3</v>
      </c>
      <c r="R7552" s="27">
        <v>0</v>
      </c>
      <c r="S7552" s="29" t="str" cm="1">
        <f t="array" ref="S7552" xml:space="preserve"> _xlfn.IFS(Q7552 &lt; R7552, "L", Q7552 = R7552, "D", Q7552 &gt; R7552, "W")</f>
        <v>W</v>
      </c>
    </row>
    <row r="7553" spans="16:19" x14ac:dyDescent="0.3">
      <c r="P7553" s="28">
        <v>7547</v>
      </c>
      <c r="Q7553" s="26">
        <v>2</v>
      </c>
      <c r="R7553" s="27">
        <v>1</v>
      </c>
      <c r="S7553" s="29" t="str" cm="1">
        <f t="array" ref="S7553" xml:space="preserve"> _xlfn.IFS(Q7553 &lt; R7553, "L", Q7553 = R7553, "D", Q7553 &gt; R7553, "W")</f>
        <v>W</v>
      </c>
    </row>
    <row r="7554" spans="16:19" x14ac:dyDescent="0.3">
      <c r="P7554" s="28">
        <v>7548</v>
      </c>
      <c r="Q7554" s="26">
        <v>0</v>
      </c>
      <c r="R7554" s="27">
        <v>2</v>
      </c>
      <c r="S7554" s="29" t="str" cm="1">
        <f t="array" ref="S7554" xml:space="preserve"> _xlfn.IFS(Q7554 &lt; R7554, "L", Q7554 = R7554, "D", Q7554 &gt; R7554, "W")</f>
        <v>L</v>
      </c>
    </row>
    <row r="7555" spans="16:19" x14ac:dyDescent="0.3">
      <c r="P7555" s="28">
        <v>7549</v>
      </c>
      <c r="Q7555" s="26">
        <v>1</v>
      </c>
      <c r="R7555" s="27">
        <v>0</v>
      </c>
      <c r="S7555" s="29" t="str" cm="1">
        <f t="array" ref="S7555" xml:space="preserve"> _xlfn.IFS(Q7555 &lt; R7555, "L", Q7555 = R7555, "D", Q7555 &gt; R7555, "W")</f>
        <v>W</v>
      </c>
    </row>
    <row r="7556" spans="16:19" x14ac:dyDescent="0.3">
      <c r="P7556" s="28">
        <v>7550</v>
      </c>
      <c r="Q7556" s="26">
        <v>2</v>
      </c>
      <c r="R7556" s="27">
        <v>2</v>
      </c>
      <c r="S7556" s="29" t="str" cm="1">
        <f t="array" ref="S7556" xml:space="preserve"> _xlfn.IFS(Q7556 &lt; R7556, "L", Q7556 = R7556, "D", Q7556 &gt; R7556, "W")</f>
        <v>D</v>
      </c>
    </row>
    <row r="7557" spans="16:19" x14ac:dyDescent="0.3">
      <c r="P7557" s="28">
        <v>7551</v>
      </c>
      <c r="Q7557" s="26">
        <v>0</v>
      </c>
      <c r="R7557" s="27">
        <v>1</v>
      </c>
      <c r="S7557" s="29" t="str" cm="1">
        <f t="array" ref="S7557" xml:space="preserve"> _xlfn.IFS(Q7557 &lt; R7557, "L", Q7557 = R7557, "D", Q7557 &gt; R7557, "W")</f>
        <v>L</v>
      </c>
    </row>
    <row r="7558" spans="16:19" x14ac:dyDescent="0.3">
      <c r="P7558" s="28">
        <v>7552</v>
      </c>
      <c r="Q7558" s="26">
        <v>5</v>
      </c>
      <c r="R7558" s="27">
        <v>2</v>
      </c>
      <c r="S7558" s="29" t="str" cm="1">
        <f t="array" ref="S7558" xml:space="preserve"> _xlfn.IFS(Q7558 &lt; R7558, "L", Q7558 = R7558, "D", Q7558 &gt; R7558, "W")</f>
        <v>W</v>
      </c>
    </row>
    <row r="7559" spans="16:19" x14ac:dyDescent="0.3">
      <c r="P7559" s="28">
        <v>7553</v>
      </c>
      <c r="Q7559" s="26">
        <v>2</v>
      </c>
      <c r="R7559" s="27">
        <v>0</v>
      </c>
      <c r="S7559" s="29" t="str" cm="1">
        <f t="array" ref="S7559" xml:space="preserve"> _xlfn.IFS(Q7559 &lt; R7559, "L", Q7559 = R7559, "D", Q7559 &gt; R7559, "W")</f>
        <v>W</v>
      </c>
    </row>
    <row r="7560" spans="16:19" x14ac:dyDescent="0.3">
      <c r="P7560" s="28">
        <v>7554</v>
      </c>
      <c r="Q7560" s="26">
        <v>0</v>
      </c>
      <c r="R7560" s="27">
        <v>0</v>
      </c>
      <c r="S7560" s="29" t="str" cm="1">
        <f t="array" ref="S7560" xml:space="preserve"> _xlfn.IFS(Q7560 &lt; R7560, "L", Q7560 = R7560, "D", Q7560 &gt; R7560, "W")</f>
        <v>D</v>
      </c>
    </row>
    <row r="7561" spans="16:19" x14ac:dyDescent="0.3">
      <c r="P7561" s="28">
        <v>7555</v>
      </c>
      <c r="Q7561" s="26">
        <v>1</v>
      </c>
      <c r="R7561" s="27">
        <v>0</v>
      </c>
      <c r="S7561" s="29" t="str" cm="1">
        <f t="array" ref="S7561" xml:space="preserve"> _xlfn.IFS(Q7561 &lt; R7561, "L", Q7561 = R7561, "D", Q7561 &gt; R7561, "W")</f>
        <v>W</v>
      </c>
    </row>
    <row r="7562" spans="16:19" x14ac:dyDescent="0.3">
      <c r="P7562" s="28">
        <v>7556</v>
      </c>
      <c r="Q7562" s="26">
        <v>3</v>
      </c>
      <c r="R7562" s="27">
        <v>0</v>
      </c>
      <c r="S7562" s="29" t="str" cm="1">
        <f t="array" ref="S7562" xml:space="preserve"> _xlfn.IFS(Q7562 &lt; R7562, "L", Q7562 = R7562, "D", Q7562 &gt; R7562, "W")</f>
        <v>W</v>
      </c>
    </row>
    <row r="7563" spans="16:19" x14ac:dyDescent="0.3">
      <c r="P7563" s="28">
        <v>7557</v>
      </c>
      <c r="Q7563" s="26">
        <v>1</v>
      </c>
      <c r="R7563" s="27">
        <v>1</v>
      </c>
      <c r="S7563" s="29" t="str" cm="1">
        <f t="array" ref="S7563" xml:space="preserve"> _xlfn.IFS(Q7563 &lt; R7563, "L", Q7563 = R7563, "D", Q7563 &gt; R7563, "W")</f>
        <v>D</v>
      </c>
    </row>
    <row r="7564" spans="16:19" x14ac:dyDescent="0.3">
      <c r="P7564" s="28">
        <v>7558</v>
      </c>
      <c r="Q7564" s="26">
        <v>1</v>
      </c>
      <c r="R7564" s="27">
        <v>0</v>
      </c>
      <c r="S7564" s="29" t="str" cm="1">
        <f t="array" ref="S7564" xml:space="preserve"> _xlfn.IFS(Q7564 &lt; R7564, "L", Q7564 = R7564, "D", Q7564 &gt; R7564, "W")</f>
        <v>W</v>
      </c>
    </row>
    <row r="7565" spans="16:19" x14ac:dyDescent="0.3">
      <c r="P7565" s="28">
        <v>7559</v>
      </c>
      <c r="Q7565" s="26">
        <v>1</v>
      </c>
      <c r="R7565" s="27">
        <v>1</v>
      </c>
      <c r="S7565" s="29" t="str" cm="1">
        <f t="array" ref="S7565" xml:space="preserve"> _xlfn.IFS(Q7565 &lt; R7565, "L", Q7565 = R7565, "D", Q7565 &gt; R7565, "W")</f>
        <v>D</v>
      </c>
    </row>
    <row r="7566" spans="16:19" x14ac:dyDescent="0.3">
      <c r="P7566" s="28">
        <v>7560</v>
      </c>
      <c r="Q7566" s="26">
        <v>2</v>
      </c>
      <c r="R7566" s="27">
        <v>2</v>
      </c>
      <c r="S7566" s="29" t="str" cm="1">
        <f t="array" ref="S7566" xml:space="preserve"> _xlfn.IFS(Q7566 &lt; R7566, "L", Q7566 = R7566, "D", Q7566 &gt; R7566, "W")</f>
        <v>D</v>
      </c>
    </row>
    <row r="7567" spans="16:19" x14ac:dyDescent="0.3">
      <c r="P7567" s="28">
        <v>7561</v>
      </c>
      <c r="Q7567" s="26">
        <v>2</v>
      </c>
      <c r="R7567" s="27">
        <v>1</v>
      </c>
      <c r="S7567" s="29" t="str" cm="1">
        <f t="array" ref="S7567" xml:space="preserve"> _xlfn.IFS(Q7567 &lt; R7567, "L", Q7567 = R7567, "D", Q7567 &gt; R7567, "W")</f>
        <v>W</v>
      </c>
    </row>
    <row r="7568" spans="16:19" x14ac:dyDescent="0.3">
      <c r="P7568" s="28">
        <v>7562</v>
      </c>
      <c r="Q7568" s="26">
        <v>1</v>
      </c>
      <c r="R7568" s="27">
        <v>0</v>
      </c>
      <c r="S7568" s="29" t="str" cm="1">
        <f t="array" ref="S7568" xml:space="preserve"> _xlfn.IFS(Q7568 &lt; R7568, "L", Q7568 = R7568, "D", Q7568 &gt; R7568, "W")</f>
        <v>W</v>
      </c>
    </row>
    <row r="7569" spans="16:19" x14ac:dyDescent="0.3">
      <c r="P7569" s="28">
        <v>7563</v>
      </c>
      <c r="Q7569" s="26">
        <v>3</v>
      </c>
      <c r="R7569" s="27">
        <v>1</v>
      </c>
      <c r="S7569" s="29" t="str" cm="1">
        <f t="array" ref="S7569" xml:space="preserve"> _xlfn.IFS(Q7569 &lt; R7569, "L", Q7569 = R7569, "D", Q7569 &gt; R7569, "W")</f>
        <v>W</v>
      </c>
    </row>
    <row r="7570" spans="16:19" x14ac:dyDescent="0.3">
      <c r="P7570" s="28">
        <v>7564</v>
      </c>
      <c r="Q7570" s="26">
        <v>2</v>
      </c>
      <c r="R7570" s="27">
        <v>2</v>
      </c>
      <c r="S7570" s="29" t="str" cm="1">
        <f t="array" ref="S7570" xml:space="preserve"> _xlfn.IFS(Q7570 &lt; R7570, "L", Q7570 = R7570, "D", Q7570 &gt; R7570, "W")</f>
        <v>D</v>
      </c>
    </row>
    <row r="7571" spans="16:19" x14ac:dyDescent="0.3">
      <c r="P7571" s="28">
        <v>7565</v>
      </c>
      <c r="Q7571" s="26">
        <v>1</v>
      </c>
      <c r="R7571" s="27">
        <v>0</v>
      </c>
      <c r="S7571" s="29" t="str" cm="1">
        <f t="array" ref="S7571" xml:space="preserve"> _xlfn.IFS(Q7571 &lt; R7571, "L", Q7571 = R7571, "D", Q7571 &gt; R7571, "W")</f>
        <v>W</v>
      </c>
    </row>
    <row r="7572" spans="16:19" x14ac:dyDescent="0.3">
      <c r="P7572" s="28">
        <v>7566</v>
      </c>
      <c r="Q7572" s="26">
        <v>2</v>
      </c>
      <c r="R7572" s="27">
        <v>0</v>
      </c>
      <c r="S7572" s="29" t="str" cm="1">
        <f t="array" ref="S7572" xml:space="preserve"> _xlfn.IFS(Q7572 &lt; R7572, "L", Q7572 = R7572, "D", Q7572 &gt; R7572, "W")</f>
        <v>W</v>
      </c>
    </row>
    <row r="7573" spans="16:19" x14ac:dyDescent="0.3">
      <c r="P7573" s="28">
        <v>7567</v>
      </c>
      <c r="Q7573" s="26">
        <v>3</v>
      </c>
      <c r="R7573" s="27">
        <v>0</v>
      </c>
      <c r="S7573" s="29" t="str" cm="1">
        <f t="array" ref="S7573" xml:space="preserve"> _xlfn.IFS(Q7573 &lt; R7573, "L", Q7573 = R7573, "D", Q7573 &gt; R7573, "W")</f>
        <v>W</v>
      </c>
    </row>
    <row r="7574" spans="16:19" x14ac:dyDescent="0.3">
      <c r="P7574" s="28">
        <v>7568</v>
      </c>
      <c r="Q7574" s="26">
        <v>4</v>
      </c>
      <c r="R7574" s="27">
        <v>1</v>
      </c>
      <c r="S7574" s="29" t="str" cm="1">
        <f t="array" ref="S7574" xml:space="preserve"> _xlfn.IFS(Q7574 &lt; R7574, "L", Q7574 = R7574, "D", Q7574 &gt; R7574, "W")</f>
        <v>W</v>
      </c>
    </row>
    <row r="7575" spans="16:19" x14ac:dyDescent="0.3">
      <c r="P7575" s="28">
        <v>7569</v>
      </c>
      <c r="Q7575" s="26">
        <v>2</v>
      </c>
      <c r="R7575" s="27">
        <v>0</v>
      </c>
      <c r="S7575" s="29" t="str" cm="1">
        <f t="array" ref="S7575" xml:space="preserve"> _xlfn.IFS(Q7575 &lt; R7575, "L", Q7575 = R7575, "D", Q7575 &gt; R7575, "W")</f>
        <v>W</v>
      </c>
    </row>
    <row r="7576" spans="16:19" x14ac:dyDescent="0.3">
      <c r="P7576" s="28">
        <v>7570</v>
      </c>
      <c r="Q7576" s="26">
        <v>0</v>
      </c>
      <c r="R7576" s="27">
        <v>0</v>
      </c>
      <c r="S7576" s="29" t="str" cm="1">
        <f t="array" ref="S7576" xml:space="preserve"> _xlfn.IFS(Q7576 &lt; R7576, "L", Q7576 = R7576, "D", Q7576 &gt; R7576, "W")</f>
        <v>D</v>
      </c>
    </row>
    <row r="7577" spans="16:19" x14ac:dyDescent="0.3">
      <c r="P7577" s="28">
        <v>7571</v>
      </c>
      <c r="Q7577" s="26">
        <v>2</v>
      </c>
      <c r="R7577" s="27">
        <v>0</v>
      </c>
      <c r="S7577" s="29" t="str" cm="1">
        <f t="array" ref="S7577" xml:space="preserve"> _xlfn.IFS(Q7577 &lt; R7577, "L", Q7577 = R7577, "D", Q7577 &gt; R7577, "W")</f>
        <v>W</v>
      </c>
    </row>
    <row r="7578" spans="16:19" x14ac:dyDescent="0.3">
      <c r="P7578" s="28">
        <v>7572</v>
      </c>
      <c r="Q7578" s="26">
        <v>1</v>
      </c>
      <c r="R7578" s="27">
        <v>0</v>
      </c>
      <c r="S7578" s="29" t="str" cm="1">
        <f t="array" ref="S7578" xml:space="preserve"> _xlfn.IFS(Q7578 &lt; R7578, "L", Q7578 = R7578, "D", Q7578 &gt; R7578, "W")</f>
        <v>W</v>
      </c>
    </row>
    <row r="7579" spans="16:19" x14ac:dyDescent="0.3">
      <c r="P7579" s="28">
        <v>7573</v>
      </c>
      <c r="Q7579" s="26">
        <v>1</v>
      </c>
      <c r="R7579" s="27">
        <v>2</v>
      </c>
      <c r="S7579" s="29" t="str" cm="1">
        <f t="array" ref="S7579" xml:space="preserve"> _xlfn.IFS(Q7579 &lt; R7579, "L", Q7579 = R7579, "D", Q7579 &gt; R7579, "W")</f>
        <v>L</v>
      </c>
    </row>
    <row r="7580" spans="16:19" x14ac:dyDescent="0.3">
      <c r="P7580" s="28">
        <v>7574</v>
      </c>
      <c r="Q7580" s="26">
        <v>5</v>
      </c>
      <c r="R7580" s="27">
        <v>0</v>
      </c>
      <c r="S7580" s="29" t="str" cm="1">
        <f t="array" ref="S7580" xml:space="preserve"> _xlfn.IFS(Q7580 &lt; R7580, "L", Q7580 = R7580, "D", Q7580 &gt; R7580, "W")</f>
        <v>W</v>
      </c>
    </row>
    <row r="7581" spans="16:19" x14ac:dyDescent="0.3">
      <c r="P7581" s="28">
        <v>7575</v>
      </c>
      <c r="Q7581" s="26">
        <v>2</v>
      </c>
      <c r="R7581" s="27">
        <v>2</v>
      </c>
      <c r="S7581" s="29" t="str" cm="1">
        <f t="array" ref="S7581" xml:space="preserve"> _xlfn.IFS(Q7581 &lt; R7581, "L", Q7581 = R7581, "D", Q7581 &gt; R7581, "W")</f>
        <v>D</v>
      </c>
    </row>
    <row r="7582" spans="16:19" x14ac:dyDescent="0.3">
      <c r="P7582" s="28">
        <v>7576</v>
      </c>
      <c r="Q7582" s="26">
        <v>0</v>
      </c>
      <c r="R7582" s="27">
        <v>3</v>
      </c>
      <c r="S7582" s="29" t="str" cm="1">
        <f t="array" ref="S7582" xml:space="preserve"> _xlfn.IFS(Q7582 &lt; R7582, "L", Q7582 = R7582, "D", Q7582 &gt; R7582, "W")</f>
        <v>L</v>
      </c>
    </row>
    <row r="7583" spans="16:19" x14ac:dyDescent="0.3">
      <c r="P7583" s="28">
        <v>7577</v>
      </c>
      <c r="Q7583" s="26">
        <v>1</v>
      </c>
      <c r="R7583" s="27">
        <v>0</v>
      </c>
      <c r="S7583" s="29" t="str" cm="1">
        <f t="array" ref="S7583" xml:space="preserve"> _xlfn.IFS(Q7583 &lt; R7583, "L", Q7583 = R7583, "D", Q7583 &gt; R7583, "W")</f>
        <v>W</v>
      </c>
    </row>
    <row r="7584" spans="16:19" x14ac:dyDescent="0.3">
      <c r="P7584" s="28">
        <v>7578</v>
      </c>
      <c r="Q7584" s="26">
        <v>1</v>
      </c>
      <c r="R7584" s="27">
        <v>0</v>
      </c>
      <c r="S7584" s="29" t="str" cm="1">
        <f t="array" ref="S7584" xml:space="preserve"> _xlfn.IFS(Q7584 &lt; R7584, "L", Q7584 = R7584, "D", Q7584 &gt; R7584, "W")</f>
        <v>W</v>
      </c>
    </row>
    <row r="7585" spans="16:19" x14ac:dyDescent="0.3">
      <c r="P7585" s="28">
        <v>7579</v>
      </c>
      <c r="Q7585" s="26">
        <v>2</v>
      </c>
      <c r="R7585" s="27">
        <v>0</v>
      </c>
      <c r="S7585" s="29" t="str" cm="1">
        <f t="array" ref="S7585" xml:space="preserve"> _xlfn.IFS(Q7585 &lt; R7585, "L", Q7585 = R7585, "D", Q7585 &gt; R7585, "W")</f>
        <v>W</v>
      </c>
    </row>
    <row r="7586" spans="16:19" x14ac:dyDescent="0.3">
      <c r="P7586" s="28">
        <v>7580</v>
      </c>
      <c r="Q7586" s="26">
        <v>1</v>
      </c>
      <c r="R7586" s="27">
        <v>0</v>
      </c>
      <c r="S7586" s="29" t="str" cm="1">
        <f t="array" ref="S7586" xml:space="preserve"> _xlfn.IFS(Q7586 &lt; R7586, "L", Q7586 = R7586, "D", Q7586 &gt; R7586, "W")</f>
        <v>W</v>
      </c>
    </row>
    <row r="7587" spans="16:19" x14ac:dyDescent="0.3">
      <c r="P7587" s="28">
        <v>7581</v>
      </c>
      <c r="Q7587" s="26">
        <v>0</v>
      </c>
      <c r="R7587" s="27">
        <v>1</v>
      </c>
      <c r="S7587" s="29" t="str" cm="1">
        <f t="array" ref="S7587" xml:space="preserve"> _xlfn.IFS(Q7587 &lt; R7587, "L", Q7587 = R7587, "D", Q7587 &gt; R7587, "W")</f>
        <v>L</v>
      </c>
    </row>
    <row r="7588" spans="16:19" x14ac:dyDescent="0.3">
      <c r="P7588" s="28">
        <v>7582</v>
      </c>
      <c r="Q7588" s="26">
        <v>3</v>
      </c>
      <c r="R7588" s="27">
        <v>1</v>
      </c>
      <c r="S7588" s="29" t="str" cm="1">
        <f t="array" ref="S7588" xml:space="preserve"> _xlfn.IFS(Q7588 &lt; R7588, "L", Q7588 = R7588, "D", Q7588 &gt; R7588, "W")</f>
        <v>W</v>
      </c>
    </row>
    <row r="7589" spans="16:19" x14ac:dyDescent="0.3">
      <c r="P7589" s="28">
        <v>7583</v>
      </c>
      <c r="Q7589" s="26">
        <v>1</v>
      </c>
      <c r="R7589" s="27">
        <v>1</v>
      </c>
      <c r="S7589" s="29" t="str" cm="1">
        <f t="array" ref="S7589" xml:space="preserve"> _xlfn.IFS(Q7589 &lt; R7589, "L", Q7589 = R7589, "D", Q7589 &gt; R7589, "W")</f>
        <v>D</v>
      </c>
    </row>
    <row r="7590" spans="16:19" x14ac:dyDescent="0.3">
      <c r="P7590" s="28">
        <v>7584</v>
      </c>
      <c r="Q7590" s="26">
        <v>2</v>
      </c>
      <c r="R7590" s="27">
        <v>0</v>
      </c>
      <c r="S7590" s="29" t="str" cm="1">
        <f t="array" ref="S7590" xml:space="preserve"> _xlfn.IFS(Q7590 &lt; R7590, "L", Q7590 = R7590, "D", Q7590 &gt; R7590, "W")</f>
        <v>W</v>
      </c>
    </row>
    <row r="7591" spans="16:19" x14ac:dyDescent="0.3">
      <c r="P7591" s="28">
        <v>7585</v>
      </c>
      <c r="Q7591" s="26">
        <v>6</v>
      </c>
      <c r="R7591" s="27">
        <v>3</v>
      </c>
      <c r="S7591" s="29" t="str" cm="1">
        <f t="array" ref="S7591" xml:space="preserve"> _xlfn.IFS(Q7591 &lt; R7591, "L", Q7591 = R7591, "D", Q7591 &gt; R7591, "W")</f>
        <v>W</v>
      </c>
    </row>
    <row r="7592" spans="16:19" x14ac:dyDescent="0.3">
      <c r="P7592" s="28">
        <v>7586</v>
      </c>
      <c r="Q7592" s="26">
        <v>4</v>
      </c>
      <c r="R7592" s="27">
        <v>0</v>
      </c>
      <c r="S7592" s="29" t="str" cm="1">
        <f t="array" ref="S7592" xml:space="preserve"> _xlfn.IFS(Q7592 &lt; R7592, "L", Q7592 = R7592, "D", Q7592 &gt; R7592, "W")</f>
        <v>W</v>
      </c>
    </row>
    <row r="7593" spans="16:19" x14ac:dyDescent="0.3">
      <c r="P7593" s="28">
        <v>7587</v>
      </c>
      <c r="Q7593" s="26">
        <v>0</v>
      </c>
      <c r="R7593" s="27">
        <v>1</v>
      </c>
      <c r="S7593" s="29" t="str" cm="1">
        <f t="array" ref="S7593" xml:space="preserve"> _xlfn.IFS(Q7593 &lt; R7593, "L", Q7593 = R7593, "D", Q7593 &gt; R7593, "W")</f>
        <v>L</v>
      </c>
    </row>
    <row r="7594" spans="16:19" x14ac:dyDescent="0.3">
      <c r="P7594" s="28">
        <v>7588</v>
      </c>
      <c r="Q7594" s="26">
        <v>0</v>
      </c>
      <c r="R7594" s="27">
        <v>0</v>
      </c>
      <c r="S7594" s="29" t="str" cm="1">
        <f t="array" ref="S7594" xml:space="preserve"> _xlfn.IFS(Q7594 &lt; R7594, "L", Q7594 = R7594, "D", Q7594 &gt; R7594, "W")</f>
        <v>D</v>
      </c>
    </row>
    <row r="7595" spans="16:19" x14ac:dyDescent="0.3">
      <c r="P7595" s="28">
        <v>7589</v>
      </c>
      <c r="Q7595" s="26">
        <v>1</v>
      </c>
      <c r="R7595" s="27">
        <v>0</v>
      </c>
      <c r="S7595" s="29" t="str" cm="1">
        <f t="array" ref="S7595" xml:space="preserve"> _xlfn.IFS(Q7595 &lt; R7595, "L", Q7595 = R7595, "D", Q7595 &gt; R7595, "W")</f>
        <v>W</v>
      </c>
    </row>
    <row r="7596" spans="16:19" x14ac:dyDescent="0.3">
      <c r="P7596" s="28">
        <v>7590</v>
      </c>
      <c r="Q7596" s="26">
        <v>1</v>
      </c>
      <c r="R7596" s="27">
        <v>1</v>
      </c>
      <c r="S7596" s="29" t="str" cm="1">
        <f t="array" ref="S7596" xml:space="preserve"> _xlfn.IFS(Q7596 &lt; R7596, "L", Q7596 = R7596, "D", Q7596 &gt; R7596, "W")</f>
        <v>D</v>
      </c>
    </row>
    <row r="7597" spans="16:19" x14ac:dyDescent="0.3">
      <c r="P7597" s="28">
        <v>7591</v>
      </c>
      <c r="Q7597" s="26">
        <v>1</v>
      </c>
      <c r="R7597" s="27">
        <v>0</v>
      </c>
      <c r="S7597" s="29" t="str" cm="1">
        <f t="array" ref="S7597" xml:space="preserve"> _xlfn.IFS(Q7597 &lt; R7597, "L", Q7597 = R7597, "D", Q7597 &gt; R7597, "W")</f>
        <v>W</v>
      </c>
    </row>
    <row r="7598" spans="16:19" x14ac:dyDescent="0.3">
      <c r="P7598" s="28">
        <v>7592</v>
      </c>
      <c r="Q7598" s="26">
        <v>0</v>
      </c>
      <c r="R7598" s="27">
        <v>0</v>
      </c>
      <c r="S7598" s="29" t="str" cm="1">
        <f t="array" ref="S7598" xml:space="preserve"> _xlfn.IFS(Q7598 &lt; R7598, "L", Q7598 = R7598, "D", Q7598 &gt; R7598, "W")</f>
        <v>D</v>
      </c>
    </row>
    <row r="7599" spans="16:19" x14ac:dyDescent="0.3">
      <c r="P7599" s="28">
        <v>7593</v>
      </c>
      <c r="Q7599" s="26">
        <v>5</v>
      </c>
      <c r="R7599" s="27">
        <v>0</v>
      </c>
      <c r="S7599" s="29" t="str" cm="1">
        <f t="array" ref="S7599" xml:space="preserve"> _xlfn.IFS(Q7599 &lt; R7599, "L", Q7599 = R7599, "D", Q7599 &gt; R7599, "W")</f>
        <v>W</v>
      </c>
    </row>
    <row r="7600" spans="16:19" x14ac:dyDescent="0.3">
      <c r="P7600" s="28">
        <v>7594</v>
      </c>
      <c r="Q7600" s="26">
        <v>1</v>
      </c>
      <c r="R7600" s="27">
        <v>0</v>
      </c>
      <c r="S7600" s="29" t="str" cm="1">
        <f t="array" ref="S7600" xml:space="preserve"> _xlfn.IFS(Q7600 &lt; R7600, "L", Q7600 = R7600, "D", Q7600 &gt; R7600, "W")</f>
        <v>W</v>
      </c>
    </row>
    <row r="7601" spans="16:19" x14ac:dyDescent="0.3">
      <c r="P7601" s="28">
        <v>7595</v>
      </c>
      <c r="Q7601" s="26">
        <v>1</v>
      </c>
      <c r="R7601" s="27">
        <v>1</v>
      </c>
      <c r="S7601" s="29" t="str" cm="1">
        <f t="array" ref="S7601" xml:space="preserve"> _xlfn.IFS(Q7601 &lt; R7601, "L", Q7601 = R7601, "D", Q7601 &gt; R7601, "W")</f>
        <v>D</v>
      </c>
    </row>
    <row r="7602" spans="16:19" x14ac:dyDescent="0.3">
      <c r="P7602" s="28">
        <v>7596</v>
      </c>
      <c r="Q7602" s="26">
        <v>6</v>
      </c>
      <c r="R7602" s="27">
        <v>0</v>
      </c>
      <c r="S7602" s="29" t="str" cm="1">
        <f t="array" ref="S7602" xml:space="preserve"> _xlfn.IFS(Q7602 &lt; R7602, "L", Q7602 = R7602, "D", Q7602 &gt; R7602, "W")</f>
        <v>W</v>
      </c>
    </row>
    <row r="7603" spans="16:19" x14ac:dyDescent="0.3">
      <c r="P7603" s="28">
        <v>7597</v>
      </c>
      <c r="Q7603" s="26">
        <v>3</v>
      </c>
      <c r="R7603" s="27">
        <v>1</v>
      </c>
      <c r="S7603" s="29" t="str" cm="1">
        <f t="array" ref="S7603" xml:space="preserve"> _xlfn.IFS(Q7603 &lt; R7603, "L", Q7603 = R7603, "D", Q7603 &gt; R7603, "W")</f>
        <v>W</v>
      </c>
    </row>
    <row r="7604" spans="16:19" x14ac:dyDescent="0.3">
      <c r="P7604" s="28">
        <v>7598</v>
      </c>
      <c r="Q7604" s="26">
        <v>2</v>
      </c>
      <c r="R7604" s="27">
        <v>2</v>
      </c>
      <c r="S7604" s="29" t="str" cm="1">
        <f t="array" ref="S7604" xml:space="preserve"> _xlfn.IFS(Q7604 &lt; R7604, "L", Q7604 = R7604, "D", Q7604 &gt; R7604, "W")</f>
        <v>D</v>
      </c>
    </row>
    <row r="7605" spans="16:19" x14ac:dyDescent="0.3">
      <c r="P7605" s="28">
        <v>7599</v>
      </c>
      <c r="Q7605" s="26">
        <v>3</v>
      </c>
      <c r="R7605" s="27">
        <v>1</v>
      </c>
      <c r="S7605" s="29" t="str" cm="1">
        <f t="array" ref="S7605" xml:space="preserve"> _xlfn.IFS(Q7605 &lt; R7605, "L", Q7605 = R7605, "D", Q7605 &gt; R7605, "W")</f>
        <v>W</v>
      </c>
    </row>
    <row r="7606" spans="16:19" x14ac:dyDescent="0.3">
      <c r="P7606" s="28">
        <v>7600</v>
      </c>
      <c r="Q7606" s="26">
        <v>2</v>
      </c>
      <c r="R7606" s="27">
        <v>0</v>
      </c>
      <c r="S7606" s="29" t="str" cm="1">
        <f t="array" ref="S7606" xml:space="preserve"> _xlfn.IFS(Q7606 &lt; R7606, "L", Q7606 = R7606, "D", Q7606 &gt; R7606, "W")</f>
        <v>W</v>
      </c>
    </row>
    <row r="7607" spans="16:19" x14ac:dyDescent="0.3">
      <c r="P7607" s="28">
        <v>7601</v>
      </c>
      <c r="Q7607" s="26">
        <v>2</v>
      </c>
      <c r="R7607" s="27">
        <v>2</v>
      </c>
      <c r="S7607" s="29" t="str" cm="1">
        <f t="array" ref="S7607" xml:space="preserve"> _xlfn.IFS(Q7607 &lt; R7607, "L", Q7607 = R7607, "D", Q7607 &gt; R7607, "W")</f>
        <v>D</v>
      </c>
    </row>
    <row r="7608" spans="16:19" x14ac:dyDescent="0.3">
      <c r="P7608" s="28">
        <v>7602</v>
      </c>
      <c r="Q7608" s="26">
        <v>1</v>
      </c>
      <c r="R7608" s="27">
        <v>0</v>
      </c>
      <c r="S7608" s="29" t="str" cm="1">
        <f t="array" ref="S7608" xml:space="preserve"> _xlfn.IFS(Q7608 &lt; R7608, "L", Q7608 = R7608, "D", Q7608 &gt; R7608, "W")</f>
        <v>W</v>
      </c>
    </row>
    <row r="7609" spans="16:19" x14ac:dyDescent="0.3">
      <c r="P7609" s="28">
        <v>7603</v>
      </c>
      <c r="Q7609" s="26">
        <v>3</v>
      </c>
      <c r="R7609" s="27">
        <v>0</v>
      </c>
      <c r="S7609" s="29" t="str" cm="1">
        <f t="array" ref="S7609" xml:space="preserve"> _xlfn.IFS(Q7609 &lt; R7609, "L", Q7609 = R7609, "D", Q7609 &gt; R7609, "W")</f>
        <v>W</v>
      </c>
    </row>
    <row r="7610" spans="16:19" x14ac:dyDescent="0.3">
      <c r="P7610" s="28">
        <v>7604</v>
      </c>
      <c r="Q7610" s="26">
        <v>0</v>
      </c>
      <c r="R7610" s="27">
        <v>0</v>
      </c>
      <c r="S7610" s="29" t="str" cm="1">
        <f t="array" ref="S7610" xml:space="preserve"> _xlfn.IFS(Q7610 &lt; R7610, "L", Q7610 = R7610, "D", Q7610 &gt; R7610, "W")</f>
        <v>D</v>
      </c>
    </row>
    <row r="7611" spans="16:19" x14ac:dyDescent="0.3">
      <c r="P7611" s="28">
        <v>7605</v>
      </c>
      <c r="Q7611" s="26">
        <v>1</v>
      </c>
      <c r="R7611" s="27">
        <v>0</v>
      </c>
      <c r="S7611" s="29" t="str" cm="1">
        <f t="array" ref="S7611" xml:space="preserve"> _xlfn.IFS(Q7611 &lt; R7611, "L", Q7611 = R7611, "D", Q7611 &gt; R7611, "W")</f>
        <v>W</v>
      </c>
    </row>
    <row r="7612" spans="16:19" x14ac:dyDescent="0.3">
      <c r="P7612" s="28">
        <v>7606</v>
      </c>
      <c r="Q7612" s="26">
        <v>3</v>
      </c>
      <c r="R7612" s="27">
        <v>0</v>
      </c>
      <c r="S7612" s="29" t="str" cm="1">
        <f t="array" ref="S7612" xml:space="preserve"> _xlfn.IFS(Q7612 &lt; R7612, "L", Q7612 = R7612, "D", Q7612 &gt; R7612, "W")</f>
        <v>W</v>
      </c>
    </row>
    <row r="7613" spans="16:19" x14ac:dyDescent="0.3">
      <c r="P7613" s="28">
        <v>7607</v>
      </c>
      <c r="Q7613" s="26">
        <v>4</v>
      </c>
      <c r="R7613" s="27">
        <v>2</v>
      </c>
      <c r="S7613" s="29" t="str" cm="1">
        <f t="array" ref="S7613" xml:space="preserve"> _xlfn.IFS(Q7613 &lt; R7613, "L", Q7613 = R7613, "D", Q7613 &gt; R7613, "W")</f>
        <v>W</v>
      </c>
    </row>
    <row r="7614" spans="16:19" x14ac:dyDescent="0.3">
      <c r="P7614" s="28">
        <v>7608</v>
      </c>
      <c r="Q7614" s="26">
        <v>5</v>
      </c>
      <c r="R7614" s="27">
        <v>0</v>
      </c>
      <c r="S7614" s="29" t="str" cm="1">
        <f t="array" ref="S7614" xml:space="preserve"> _xlfn.IFS(Q7614 &lt; R7614, "L", Q7614 = R7614, "D", Q7614 &gt; R7614, "W")</f>
        <v>W</v>
      </c>
    </row>
    <row r="7615" spans="16:19" x14ac:dyDescent="0.3">
      <c r="P7615" s="28">
        <v>7609</v>
      </c>
      <c r="Q7615" s="26">
        <v>0</v>
      </c>
      <c r="R7615" s="27">
        <v>3</v>
      </c>
      <c r="S7615" s="29" t="str" cm="1">
        <f t="array" ref="S7615" xml:space="preserve"> _xlfn.IFS(Q7615 &lt; R7615, "L", Q7615 = R7615, "D", Q7615 &gt; R7615, "W")</f>
        <v>L</v>
      </c>
    </row>
    <row r="7616" spans="16:19" x14ac:dyDescent="0.3">
      <c r="P7616" s="28">
        <v>7610</v>
      </c>
      <c r="Q7616" s="26">
        <v>2</v>
      </c>
      <c r="R7616" s="27">
        <v>2</v>
      </c>
      <c r="S7616" s="29" t="str" cm="1">
        <f t="array" ref="S7616" xml:space="preserve"> _xlfn.IFS(Q7616 &lt; R7616, "L", Q7616 = R7616, "D", Q7616 &gt; R7616, "W")</f>
        <v>D</v>
      </c>
    </row>
    <row r="7617" spans="16:19" x14ac:dyDescent="0.3">
      <c r="P7617" s="28">
        <v>7611</v>
      </c>
      <c r="Q7617" s="26">
        <v>2</v>
      </c>
      <c r="R7617" s="27">
        <v>3</v>
      </c>
      <c r="S7617" s="29" t="str" cm="1">
        <f t="array" ref="S7617" xml:space="preserve"> _xlfn.IFS(Q7617 &lt; R7617, "L", Q7617 = R7617, "D", Q7617 &gt; R7617, "W")</f>
        <v>L</v>
      </c>
    </row>
    <row r="7618" spans="16:19" x14ac:dyDescent="0.3">
      <c r="P7618" s="28">
        <v>7612</v>
      </c>
      <c r="Q7618" s="26">
        <v>4</v>
      </c>
      <c r="R7618" s="27">
        <v>1</v>
      </c>
      <c r="S7618" s="29" t="str" cm="1">
        <f t="array" ref="S7618" xml:space="preserve"> _xlfn.IFS(Q7618 &lt; R7618, "L", Q7618 = R7618, "D", Q7618 &gt; R7618, "W")</f>
        <v>W</v>
      </c>
    </row>
    <row r="7619" spans="16:19" x14ac:dyDescent="0.3">
      <c r="P7619" s="28">
        <v>7613</v>
      </c>
      <c r="Q7619" s="26">
        <v>2</v>
      </c>
      <c r="R7619" s="27">
        <v>0</v>
      </c>
      <c r="S7619" s="29" t="str" cm="1">
        <f t="array" ref="S7619" xml:space="preserve"> _xlfn.IFS(Q7619 &lt; R7619, "L", Q7619 = R7619, "D", Q7619 &gt; R7619, "W")</f>
        <v>W</v>
      </c>
    </row>
    <row r="7620" spans="16:19" x14ac:dyDescent="0.3">
      <c r="P7620" s="28">
        <v>7614</v>
      </c>
      <c r="Q7620" s="26">
        <v>1</v>
      </c>
      <c r="R7620" s="27">
        <v>1</v>
      </c>
      <c r="S7620" s="29" t="str" cm="1">
        <f t="array" ref="S7620" xml:space="preserve"> _xlfn.IFS(Q7620 &lt; R7620, "L", Q7620 = R7620, "D", Q7620 &gt; R7620, "W")</f>
        <v>D</v>
      </c>
    </row>
    <row r="7621" spans="16:19" x14ac:dyDescent="0.3">
      <c r="P7621" s="28">
        <v>7615</v>
      </c>
      <c r="Q7621" s="26">
        <v>1</v>
      </c>
      <c r="R7621" s="27">
        <v>0</v>
      </c>
      <c r="S7621" s="29" t="str" cm="1">
        <f t="array" ref="S7621" xml:space="preserve"> _xlfn.IFS(Q7621 &lt; R7621, "L", Q7621 = R7621, "D", Q7621 &gt; R7621, "W")</f>
        <v>W</v>
      </c>
    </row>
    <row r="7622" spans="16:19" x14ac:dyDescent="0.3">
      <c r="P7622" s="28">
        <v>7616</v>
      </c>
      <c r="Q7622" s="26">
        <v>2</v>
      </c>
      <c r="R7622" s="27">
        <v>0</v>
      </c>
      <c r="S7622" s="29" t="str" cm="1">
        <f t="array" ref="S7622" xml:space="preserve"> _xlfn.IFS(Q7622 &lt; R7622, "L", Q7622 = R7622, "D", Q7622 &gt; R7622, "W")</f>
        <v>W</v>
      </c>
    </row>
    <row r="7623" spans="16:19" x14ac:dyDescent="0.3">
      <c r="P7623" s="28">
        <v>7617</v>
      </c>
      <c r="Q7623" s="26">
        <v>2</v>
      </c>
      <c r="R7623" s="27">
        <v>1</v>
      </c>
      <c r="S7623" s="29" t="str" cm="1">
        <f t="array" ref="S7623" xml:space="preserve"> _xlfn.IFS(Q7623 &lt; R7623, "L", Q7623 = R7623, "D", Q7623 &gt; R7623, "W")</f>
        <v>W</v>
      </c>
    </row>
    <row r="7624" spans="16:19" x14ac:dyDescent="0.3">
      <c r="P7624" s="28">
        <v>7618</v>
      </c>
      <c r="Q7624" s="26">
        <v>3</v>
      </c>
      <c r="R7624" s="27">
        <v>1</v>
      </c>
      <c r="S7624" s="29" t="str" cm="1">
        <f t="array" ref="S7624" xml:space="preserve"> _xlfn.IFS(Q7624 &lt; R7624, "L", Q7624 = R7624, "D", Q7624 &gt; R7624, "W")</f>
        <v>W</v>
      </c>
    </row>
    <row r="7625" spans="16:19" x14ac:dyDescent="0.3">
      <c r="P7625" s="28">
        <v>7619</v>
      </c>
      <c r="Q7625" s="26">
        <v>3</v>
      </c>
      <c r="R7625" s="27">
        <v>0</v>
      </c>
      <c r="S7625" s="29" t="str" cm="1">
        <f t="array" ref="S7625" xml:space="preserve"> _xlfn.IFS(Q7625 &lt; R7625, "L", Q7625 = R7625, "D", Q7625 &gt; R7625, "W")</f>
        <v>W</v>
      </c>
    </row>
    <row r="7626" spans="16:19" x14ac:dyDescent="0.3">
      <c r="P7626" s="28">
        <v>7620</v>
      </c>
      <c r="Q7626" s="26">
        <v>0</v>
      </c>
      <c r="R7626" s="27">
        <v>2</v>
      </c>
      <c r="S7626" s="29" t="str" cm="1">
        <f t="array" ref="S7626" xml:space="preserve"> _xlfn.IFS(Q7626 &lt; R7626, "L", Q7626 = R7626, "D", Q7626 &gt; R7626, "W")</f>
        <v>L</v>
      </c>
    </row>
    <row r="7627" spans="16:19" x14ac:dyDescent="0.3">
      <c r="P7627" s="28">
        <v>7621</v>
      </c>
      <c r="Q7627" s="26">
        <v>1</v>
      </c>
      <c r="R7627" s="27">
        <v>1</v>
      </c>
      <c r="S7627" s="29" t="str" cm="1">
        <f t="array" ref="S7627" xml:space="preserve"> _xlfn.IFS(Q7627 &lt; R7627, "L", Q7627 = R7627, "D", Q7627 &gt; R7627, "W")</f>
        <v>D</v>
      </c>
    </row>
    <row r="7628" spans="16:19" x14ac:dyDescent="0.3">
      <c r="P7628" s="28">
        <v>7622</v>
      </c>
      <c r="Q7628" s="26">
        <v>0</v>
      </c>
      <c r="R7628" s="27">
        <v>0</v>
      </c>
      <c r="S7628" s="29" t="str" cm="1">
        <f t="array" ref="S7628" xml:space="preserve"> _xlfn.IFS(Q7628 &lt; R7628, "L", Q7628 = R7628, "D", Q7628 &gt; R7628, "W")</f>
        <v>D</v>
      </c>
    </row>
    <row r="7629" spans="16:19" x14ac:dyDescent="0.3">
      <c r="P7629" s="28">
        <v>7623</v>
      </c>
      <c r="Q7629" s="26">
        <v>0</v>
      </c>
      <c r="R7629" s="27">
        <v>1</v>
      </c>
      <c r="S7629" s="29" t="str" cm="1">
        <f t="array" ref="S7629" xml:space="preserve"> _xlfn.IFS(Q7629 &lt; R7629, "L", Q7629 = R7629, "D", Q7629 &gt; R7629, "W")</f>
        <v>L</v>
      </c>
    </row>
    <row r="7630" spans="16:19" x14ac:dyDescent="0.3">
      <c r="P7630" s="28">
        <v>7624</v>
      </c>
      <c r="Q7630" s="26">
        <v>1</v>
      </c>
      <c r="R7630" s="27">
        <v>0</v>
      </c>
      <c r="S7630" s="29" t="str" cm="1">
        <f t="array" ref="S7630" xml:space="preserve"> _xlfn.IFS(Q7630 &lt; R7630, "L", Q7630 = R7630, "D", Q7630 &gt; R7630, "W")</f>
        <v>W</v>
      </c>
    </row>
    <row r="7631" spans="16:19" x14ac:dyDescent="0.3">
      <c r="P7631" s="28">
        <v>7625</v>
      </c>
      <c r="Q7631" s="26">
        <v>2</v>
      </c>
      <c r="R7631" s="27">
        <v>1</v>
      </c>
      <c r="S7631" s="29" t="str" cm="1">
        <f t="array" ref="S7631" xml:space="preserve"> _xlfn.IFS(Q7631 &lt; R7631, "L", Q7631 = R7631, "D", Q7631 &gt; R7631, "W")</f>
        <v>W</v>
      </c>
    </row>
    <row r="7632" spans="16:19" x14ac:dyDescent="0.3">
      <c r="P7632" s="28">
        <v>7626</v>
      </c>
      <c r="Q7632" s="26">
        <v>1</v>
      </c>
      <c r="R7632" s="27">
        <v>0</v>
      </c>
      <c r="S7632" s="29" t="str" cm="1">
        <f t="array" ref="S7632" xml:space="preserve"> _xlfn.IFS(Q7632 &lt; R7632, "L", Q7632 = R7632, "D", Q7632 &gt; R7632, "W")</f>
        <v>W</v>
      </c>
    </row>
    <row r="7633" spans="16:19" x14ac:dyDescent="0.3">
      <c r="P7633" s="28">
        <v>7627</v>
      </c>
      <c r="Q7633" s="26">
        <v>2</v>
      </c>
      <c r="R7633" s="27">
        <v>0</v>
      </c>
      <c r="S7633" s="29" t="str" cm="1">
        <f t="array" ref="S7633" xml:space="preserve"> _xlfn.IFS(Q7633 &lt; R7633, "L", Q7633 = R7633, "D", Q7633 &gt; R7633, "W")</f>
        <v>W</v>
      </c>
    </row>
    <row r="7634" spans="16:19" x14ac:dyDescent="0.3">
      <c r="P7634" s="28">
        <v>7628</v>
      </c>
      <c r="Q7634" s="26">
        <v>0</v>
      </c>
      <c r="R7634" s="27">
        <v>1</v>
      </c>
      <c r="S7634" s="29" t="str" cm="1">
        <f t="array" ref="S7634" xml:space="preserve"> _xlfn.IFS(Q7634 &lt; R7634, "L", Q7634 = R7634, "D", Q7634 &gt; R7634, "W")</f>
        <v>L</v>
      </c>
    </row>
    <row r="7635" spans="16:19" x14ac:dyDescent="0.3">
      <c r="P7635" s="28">
        <v>7629</v>
      </c>
      <c r="Q7635" s="26">
        <v>4</v>
      </c>
      <c r="R7635" s="27">
        <v>0</v>
      </c>
      <c r="S7635" s="29" t="str" cm="1">
        <f t="array" ref="S7635" xml:space="preserve"> _xlfn.IFS(Q7635 &lt; R7635, "L", Q7635 = R7635, "D", Q7635 &gt; R7635, "W")</f>
        <v>W</v>
      </c>
    </row>
    <row r="7636" spans="16:19" x14ac:dyDescent="0.3">
      <c r="P7636" s="28">
        <v>7630</v>
      </c>
      <c r="Q7636" s="26">
        <v>2</v>
      </c>
      <c r="R7636" s="27">
        <v>0</v>
      </c>
      <c r="S7636" s="29" t="str" cm="1">
        <f t="array" ref="S7636" xml:space="preserve"> _xlfn.IFS(Q7636 &lt; R7636, "L", Q7636 = R7636, "D", Q7636 &gt; R7636, "W")</f>
        <v>W</v>
      </c>
    </row>
    <row r="7637" spans="16:19" x14ac:dyDescent="0.3">
      <c r="P7637" s="28">
        <v>7631</v>
      </c>
      <c r="Q7637" s="26">
        <v>1</v>
      </c>
      <c r="R7637" s="27">
        <v>1</v>
      </c>
      <c r="S7637" s="29" t="str" cm="1">
        <f t="array" ref="S7637" xml:space="preserve"> _xlfn.IFS(Q7637 &lt; R7637, "L", Q7637 = R7637, "D", Q7637 &gt; R7637, "W")</f>
        <v>D</v>
      </c>
    </row>
    <row r="7638" spans="16:19" x14ac:dyDescent="0.3">
      <c r="P7638" s="28">
        <v>7632</v>
      </c>
      <c r="Q7638" s="26">
        <v>2</v>
      </c>
      <c r="R7638" s="27">
        <v>0</v>
      </c>
      <c r="S7638" s="29" t="str" cm="1">
        <f t="array" ref="S7638" xml:space="preserve"> _xlfn.IFS(Q7638 &lt; R7638, "L", Q7638 = R7638, "D", Q7638 &gt; R7638, "W")</f>
        <v>W</v>
      </c>
    </row>
    <row r="7639" spans="16:19" x14ac:dyDescent="0.3">
      <c r="P7639" s="28">
        <v>7633</v>
      </c>
      <c r="Q7639" s="26">
        <v>2</v>
      </c>
      <c r="R7639" s="27">
        <v>1</v>
      </c>
      <c r="S7639" s="29" t="str" cm="1">
        <f t="array" ref="S7639" xml:space="preserve"> _xlfn.IFS(Q7639 &lt; R7639, "L", Q7639 = R7639, "D", Q7639 &gt; R7639, "W")</f>
        <v>W</v>
      </c>
    </row>
    <row r="7640" spans="16:19" x14ac:dyDescent="0.3">
      <c r="P7640" s="28">
        <v>7634</v>
      </c>
      <c r="Q7640" s="26">
        <v>1</v>
      </c>
      <c r="R7640" s="27">
        <v>0</v>
      </c>
      <c r="S7640" s="29" t="str" cm="1">
        <f t="array" ref="S7640" xml:space="preserve"> _xlfn.IFS(Q7640 &lt; R7640, "L", Q7640 = R7640, "D", Q7640 &gt; R7640, "W")</f>
        <v>W</v>
      </c>
    </row>
    <row r="7641" spans="16:19" x14ac:dyDescent="0.3">
      <c r="P7641" s="28">
        <v>7635</v>
      </c>
      <c r="Q7641" s="26">
        <v>3</v>
      </c>
      <c r="R7641" s="27">
        <v>1</v>
      </c>
      <c r="S7641" s="29" t="str" cm="1">
        <f t="array" ref="S7641" xml:space="preserve"> _xlfn.IFS(Q7641 &lt; R7641, "L", Q7641 = R7641, "D", Q7641 &gt; R7641, "W")</f>
        <v>W</v>
      </c>
    </row>
    <row r="7642" spans="16:19" x14ac:dyDescent="0.3">
      <c r="P7642" s="28">
        <v>7636</v>
      </c>
      <c r="Q7642" s="26">
        <v>2</v>
      </c>
      <c r="R7642" s="27">
        <v>1</v>
      </c>
      <c r="S7642" s="29" t="str" cm="1">
        <f t="array" ref="S7642" xml:space="preserve"> _xlfn.IFS(Q7642 &lt; R7642, "L", Q7642 = R7642, "D", Q7642 &gt; R7642, "W")</f>
        <v>W</v>
      </c>
    </row>
    <row r="7643" spans="16:19" x14ac:dyDescent="0.3">
      <c r="P7643" s="28">
        <v>7637</v>
      </c>
      <c r="Q7643" s="26">
        <v>2</v>
      </c>
      <c r="R7643" s="27">
        <v>0</v>
      </c>
      <c r="S7643" s="29" t="str" cm="1">
        <f t="array" ref="S7643" xml:space="preserve"> _xlfn.IFS(Q7643 &lt; R7643, "L", Q7643 = R7643, "D", Q7643 &gt; R7643, "W")</f>
        <v>W</v>
      </c>
    </row>
    <row r="7644" spans="16:19" x14ac:dyDescent="0.3">
      <c r="P7644" s="28">
        <v>7638</v>
      </c>
      <c r="Q7644" s="26">
        <v>6</v>
      </c>
      <c r="R7644" s="27">
        <v>2</v>
      </c>
      <c r="S7644" s="29" t="str" cm="1">
        <f t="array" ref="S7644" xml:space="preserve"> _xlfn.IFS(Q7644 &lt; R7644, "L", Q7644 = R7644, "D", Q7644 &gt; R7644, "W")</f>
        <v>W</v>
      </c>
    </row>
    <row r="7645" spans="16:19" x14ac:dyDescent="0.3">
      <c r="P7645" s="28">
        <v>7639</v>
      </c>
      <c r="Q7645" s="26">
        <v>0</v>
      </c>
      <c r="R7645" s="27">
        <v>0</v>
      </c>
      <c r="S7645" s="29" t="str" cm="1">
        <f t="array" ref="S7645" xml:space="preserve"> _xlfn.IFS(Q7645 &lt; R7645, "L", Q7645 = R7645, "D", Q7645 &gt; R7645, "W")</f>
        <v>D</v>
      </c>
    </row>
    <row r="7646" spans="16:19" x14ac:dyDescent="0.3">
      <c r="P7646" s="28">
        <v>7640</v>
      </c>
      <c r="Q7646" s="26">
        <v>2</v>
      </c>
      <c r="R7646" s="27">
        <v>0</v>
      </c>
      <c r="S7646" s="29" t="str" cm="1">
        <f t="array" ref="S7646" xml:space="preserve"> _xlfn.IFS(Q7646 &lt; R7646, "L", Q7646 = R7646, "D", Q7646 &gt; R7646, "W")</f>
        <v>W</v>
      </c>
    </row>
    <row r="7647" spans="16:19" x14ac:dyDescent="0.3">
      <c r="P7647" s="28">
        <v>7641</v>
      </c>
      <c r="Q7647" s="26">
        <v>1</v>
      </c>
      <c r="R7647" s="27">
        <v>1</v>
      </c>
      <c r="S7647" s="29" t="str" cm="1">
        <f t="array" ref="S7647" xml:space="preserve"> _xlfn.IFS(Q7647 &lt; R7647, "L", Q7647 = R7647, "D", Q7647 &gt; R7647, "W")</f>
        <v>D</v>
      </c>
    </row>
    <row r="7648" spans="16:19" x14ac:dyDescent="0.3">
      <c r="P7648" s="28">
        <v>7642</v>
      </c>
      <c r="Q7648" s="26">
        <v>0</v>
      </c>
      <c r="R7648" s="27">
        <v>1</v>
      </c>
      <c r="S7648" s="29" t="str" cm="1">
        <f t="array" ref="S7648" xml:space="preserve"> _xlfn.IFS(Q7648 &lt; R7648, "L", Q7648 = R7648, "D", Q7648 &gt; R7648, "W")</f>
        <v>L</v>
      </c>
    </row>
    <row r="7649" spans="16:19" x14ac:dyDescent="0.3">
      <c r="P7649" s="28">
        <v>7643</v>
      </c>
      <c r="Q7649" s="26">
        <v>0</v>
      </c>
      <c r="R7649" s="27">
        <v>0</v>
      </c>
      <c r="S7649" s="29" t="str" cm="1">
        <f t="array" ref="S7649" xml:space="preserve"> _xlfn.IFS(Q7649 &lt; R7649, "L", Q7649 = R7649, "D", Q7649 &gt; R7649, "W")</f>
        <v>D</v>
      </c>
    </row>
    <row r="7650" spans="16:19" x14ac:dyDescent="0.3">
      <c r="P7650" s="28">
        <v>7644</v>
      </c>
      <c r="Q7650" s="26">
        <v>1</v>
      </c>
      <c r="R7650" s="27">
        <v>0</v>
      </c>
      <c r="S7650" s="29" t="str" cm="1">
        <f t="array" ref="S7650" xml:space="preserve"> _xlfn.IFS(Q7650 &lt; R7650, "L", Q7650 = R7650, "D", Q7650 &gt; R7650, "W")</f>
        <v>W</v>
      </c>
    </row>
    <row r="7651" spans="16:19" x14ac:dyDescent="0.3">
      <c r="P7651" s="28">
        <v>7645</v>
      </c>
      <c r="Q7651" s="26">
        <v>2</v>
      </c>
      <c r="R7651" s="27">
        <v>0</v>
      </c>
      <c r="S7651" s="29" t="str" cm="1">
        <f t="array" ref="S7651" xml:space="preserve"> _xlfn.IFS(Q7651 &lt; R7651, "L", Q7651 = R7651, "D", Q7651 &gt; R7651, "W")</f>
        <v>W</v>
      </c>
    </row>
    <row r="7652" spans="16:19" x14ac:dyDescent="0.3">
      <c r="P7652" s="28">
        <v>7646</v>
      </c>
      <c r="Q7652" s="26">
        <v>2</v>
      </c>
      <c r="R7652" s="27">
        <v>0</v>
      </c>
      <c r="S7652" s="29" t="str" cm="1">
        <f t="array" ref="S7652" xml:space="preserve"> _xlfn.IFS(Q7652 &lt; R7652, "L", Q7652 = R7652, "D", Q7652 &gt; R7652, "W")</f>
        <v>W</v>
      </c>
    </row>
    <row r="7653" spans="16:19" x14ac:dyDescent="0.3">
      <c r="P7653" s="28">
        <v>7647</v>
      </c>
      <c r="Q7653" s="26">
        <v>2</v>
      </c>
      <c r="R7653" s="27">
        <v>0</v>
      </c>
      <c r="S7653" s="29" t="str" cm="1">
        <f t="array" ref="S7653" xml:space="preserve"> _xlfn.IFS(Q7653 &lt; R7653, "L", Q7653 = R7653, "D", Q7653 &gt; R7653, "W")</f>
        <v>W</v>
      </c>
    </row>
    <row r="7654" spans="16:19" x14ac:dyDescent="0.3">
      <c r="P7654" s="28">
        <v>7648</v>
      </c>
      <c r="Q7654" s="26">
        <v>0</v>
      </c>
      <c r="R7654" s="27">
        <v>2</v>
      </c>
      <c r="S7654" s="29" t="str" cm="1">
        <f t="array" ref="S7654" xml:space="preserve"> _xlfn.IFS(Q7654 &lt; R7654, "L", Q7654 = R7654, "D", Q7654 &gt; R7654, "W")</f>
        <v>L</v>
      </c>
    </row>
    <row r="7655" spans="16:19" x14ac:dyDescent="0.3">
      <c r="P7655" s="28">
        <v>7649</v>
      </c>
      <c r="Q7655" s="26">
        <v>3</v>
      </c>
      <c r="R7655" s="27">
        <v>1</v>
      </c>
      <c r="S7655" s="29" t="str" cm="1">
        <f t="array" ref="S7655" xml:space="preserve"> _xlfn.IFS(Q7655 &lt; R7655, "L", Q7655 = R7655, "D", Q7655 &gt; R7655, "W")</f>
        <v>W</v>
      </c>
    </row>
    <row r="7656" spans="16:19" x14ac:dyDescent="0.3">
      <c r="P7656" s="28">
        <v>7650</v>
      </c>
      <c r="Q7656" s="26">
        <v>1</v>
      </c>
      <c r="R7656" s="27">
        <v>0</v>
      </c>
      <c r="S7656" s="29" t="str" cm="1">
        <f t="array" ref="S7656" xml:space="preserve"> _xlfn.IFS(Q7656 &lt; R7656, "L", Q7656 = R7656, "D", Q7656 &gt; R7656, "W")</f>
        <v>W</v>
      </c>
    </row>
    <row r="7657" spans="16:19" x14ac:dyDescent="0.3">
      <c r="P7657" s="28">
        <v>7651</v>
      </c>
      <c r="Q7657" s="26">
        <v>0</v>
      </c>
      <c r="R7657" s="27">
        <v>0</v>
      </c>
      <c r="S7657" s="29" t="str" cm="1">
        <f t="array" ref="S7657" xml:space="preserve"> _xlfn.IFS(Q7657 &lt; R7657, "L", Q7657 = R7657, "D", Q7657 &gt; R7657, "W")</f>
        <v>D</v>
      </c>
    </row>
    <row r="7658" spans="16:19" x14ac:dyDescent="0.3">
      <c r="P7658" s="28">
        <v>7652</v>
      </c>
      <c r="Q7658" s="26">
        <v>1</v>
      </c>
      <c r="R7658" s="27">
        <v>1</v>
      </c>
      <c r="S7658" s="29" t="str" cm="1">
        <f t="array" ref="S7658" xml:space="preserve"> _xlfn.IFS(Q7658 &lt; R7658, "L", Q7658 = R7658, "D", Q7658 &gt; R7658, "W")</f>
        <v>D</v>
      </c>
    </row>
    <row r="7659" spans="16:19" x14ac:dyDescent="0.3">
      <c r="P7659" s="28">
        <v>7653</v>
      </c>
      <c r="Q7659" s="26">
        <v>4</v>
      </c>
      <c r="R7659" s="27">
        <v>1</v>
      </c>
      <c r="S7659" s="29" t="str" cm="1">
        <f t="array" ref="S7659" xml:space="preserve"> _xlfn.IFS(Q7659 &lt; R7659, "L", Q7659 = R7659, "D", Q7659 &gt; R7659, "W")</f>
        <v>W</v>
      </c>
    </row>
    <row r="7660" spans="16:19" x14ac:dyDescent="0.3">
      <c r="P7660" s="28">
        <v>7654</v>
      </c>
      <c r="Q7660" s="26">
        <v>1</v>
      </c>
      <c r="R7660" s="27">
        <v>1</v>
      </c>
      <c r="S7660" s="29" t="str" cm="1">
        <f t="array" ref="S7660" xml:space="preserve"> _xlfn.IFS(Q7660 &lt; R7660, "L", Q7660 = R7660, "D", Q7660 &gt; R7660, "W")</f>
        <v>D</v>
      </c>
    </row>
    <row r="7661" spans="16:19" x14ac:dyDescent="0.3">
      <c r="P7661" s="28">
        <v>7655</v>
      </c>
      <c r="Q7661" s="26">
        <v>3</v>
      </c>
      <c r="R7661" s="27">
        <v>2</v>
      </c>
      <c r="S7661" s="29" t="str" cm="1">
        <f t="array" ref="S7661" xml:space="preserve"> _xlfn.IFS(Q7661 &lt; R7661, "L", Q7661 = R7661, "D", Q7661 &gt; R7661, "W")</f>
        <v>W</v>
      </c>
    </row>
    <row r="7662" spans="16:19" x14ac:dyDescent="0.3">
      <c r="P7662" s="28">
        <v>7656</v>
      </c>
      <c r="Q7662" s="26">
        <v>0</v>
      </c>
      <c r="R7662" s="27">
        <v>0</v>
      </c>
      <c r="S7662" s="29" t="str" cm="1">
        <f t="array" ref="S7662" xml:space="preserve"> _xlfn.IFS(Q7662 &lt; R7662, "L", Q7662 = R7662, "D", Q7662 &gt; R7662, "W")</f>
        <v>D</v>
      </c>
    </row>
    <row r="7663" spans="16:19" x14ac:dyDescent="0.3">
      <c r="P7663" s="28">
        <v>7657</v>
      </c>
      <c r="Q7663" s="26">
        <v>2</v>
      </c>
      <c r="R7663" s="27">
        <v>0</v>
      </c>
      <c r="S7663" s="29" t="str" cm="1">
        <f t="array" ref="S7663" xml:space="preserve"> _xlfn.IFS(Q7663 &lt; R7663, "L", Q7663 = R7663, "D", Q7663 &gt; R7663, "W")</f>
        <v>W</v>
      </c>
    </row>
    <row r="7664" spans="16:19" x14ac:dyDescent="0.3">
      <c r="P7664" s="28">
        <v>7658</v>
      </c>
      <c r="Q7664" s="26">
        <v>2</v>
      </c>
      <c r="R7664" s="27">
        <v>1</v>
      </c>
      <c r="S7664" s="29" t="str" cm="1">
        <f t="array" ref="S7664" xml:space="preserve"> _xlfn.IFS(Q7664 &lt; R7664, "L", Q7664 = R7664, "D", Q7664 &gt; R7664, "W")</f>
        <v>W</v>
      </c>
    </row>
    <row r="7665" spans="16:19" x14ac:dyDescent="0.3">
      <c r="P7665" s="28">
        <v>7659</v>
      </c>
      <c r="Q7665" s="26">
        <v>1</v>
      </c>
      <c r="R7665" s="27">
        <v>0</v>
      </c>
      <c r="S7665" s="29" t="str" cm="1">
        <f t="array" ref="S7665" xml:space="preserve"> _xlfn.IFS(Q7665 &lt; R7665, "L", Q7665 = R7665, "D", Q7665 &gt; R7665, "W")</f>
        <v>W</v>
      </c>
    </row>
    <row r="7666" spans="16:19" x14ac:dyDescent="0.3">
      <c r="P7666" s="28">
        <v>7660</v>
      </c>
      <c r="Q7666" s="26">
        <v>2</v>
      </c>
      <c r="R7666" s="27">
        <v>0</v>
      </c>
      <c r="S7666" s="29" t="str" cm="1">
        <f t="array" ref="S7666" xml:space="preserve"> _xlfn.IFS(Q7666 &lt; R7666, "L", Q7666 = R7666, "D", Q7666 &gt; R7666, "W")</f>
        <v>W</v>
      </c>
    </row>
    <row r="7667" spans="16:19" x14ac:dyDescent="0.3">
      <c r="P7667" s="28">
        <v>7661</v>
      </c>
      <c r="Q7667" s="26">
        <v>2</v>
      </c>
      <c r="R7667" s="27">
        <v>0</v>
      </c>
      <c r="S7667" s="29" t="str" cm="1">
        <f t="array" ref="S7667" xml:space="preserve"> _xlfn.IFS(Q7667 &lt; R7667, "L", Q7667 = R7667, "D", Q7667 &gt; R7667, "W")</f>
        <v>W</v>
      </c>
    </row>
    <row r="7668" spans="16:19" x14ac:dyDescent="0.3">
      <c r="P7668" s="28">
        <v>7662</v>
      </c>
      <c r="Q7668" s="26">
        <v>1</v>
      </c>
      <c r="R7668" s="27">
        <v>0</v>
      </c>
      <c r="S7668" s="29" t="str" cm="1">
        <f t="array" ref="S7668" xml:space="preserve"> _xlfn.IFS(Q7668 &lt; R7668, "L", Q7668 = R7668, "D", Q7668 &gt; R7668, "W")</f>
        <v>W</v>
      </c>
    </row>
    <row r="7669" spans="16:19" x14ac:dyDescent="0.3">
      <c r="P7669" s="28">
        <v>7663</v>
      </c>
      <c r="Q7669" s="26">
        <v>4</v>
      </c>
      <c r="R7669" s="27">
        <v>0</v>
      </c>
      <c r="S7669" s="29" t="str" cm="1">
        <f t="array" ref="S7669" xml:space="preserve"> _xlfn.IFS(Q7669 &lt; R7669, "L", Q7669 = R7669, "D", Q7669 &gt; R7669, "W")</f>
        <v>W</v>
      </c>
    </row>
    <row r="7670" spans="16:19" x14ac:dyDescent="0.3">
      <c r="P7670" s="28">
        <v>7664</v>
      </c>
      <c r="Q7670" s="26">
        <v>0</v>
      </c>
      <c r="R7670" s="27">
        <v>1</v>
      </c>
      <c r="S7670" s="29" t="str" cm="1">
        <f t="array" ref="S7670" xml:space="preserve"> _xlfn.IFS(Q7670 &lt; R7670, "L", Q7670 = R7670, "D", Q7670 &gt; R7670, "W")</f>
        <v>L</v>
      </c>
    </row>
    <row r="7671" spans="16:19" x14ac:dyDescent="0.3">
      <c r="P7671" s="28">
        <v>7665</v>
      </c>
      <c r="Q7671" s="26">
        <v>5</v>
      </c>
      <c r="R7671" s="27">
        <v>1</v>
      </c>
      <c r="S7671" s="29" t="str" cm="1">
        <f t="array" ref="S7671" xml:space="preserve"> _xlfn.IFS(Q7671 &lt; R7671, "L", Q7671 = R7671, "D", Q7671 &gt; R7671, "W")</f>
        <v>W</v>
      </c>
    </row>
    <row r="7672" spans="16:19" x14ac:dyDescent="0.3">
      <c r="P7672" s="28">
        <v>7666</v>
      </c>
      <c r="Q7672" s="26">
        <v>1</v>
      </c>
      <c r="R7672" s="27">
        <v>0</v>
      </c>
      <c r="S7672" s="29" t="str" cm="1">
        <f t="array" ref="S7672" xml:space="preserve"> _xlfn.IFS(Q7672 &lt; R7672, "L", Q7672 = R7672, "D", Q7672 &gt; R7672, "W")</f>
        <v>W</v>
      </c>
    </row>
    <row r="7673" spans="16:19" x14ac:dyDescent="0.3">
      <c r="P7673" s="28">
        <v>7667</v>
      </c>
      <c r="Q7673" s="26">
        <v>3</v>
      </c>
      <c r="R7673" s="27">
        <v>0</v>
      </c>
      <c r="S7673" s="29" t="str" cm="1">
        <f t="array" ref="S7673" xml:space="preserve"> _xlfn.IFS(Q7673 &lt; R7673, "L", Q7673 = R7673, "D", Q7673 &gt; R7673, "W")</f>
        <v>W</v>
      </c>
    </row>
    <row r="7674" spans="16:19" x14ac:dyDescent="0.3">
      <c r="P7674" s="28">
        <v>7668</v>
      </c>
      <c r="Q7674" s="26">
        <v>1</v>
      </c>
      <c r="R7674" s="27">
        <v>0</v>
      </c>
      <c r="S7674" s="29" t="str" cm="1">
        <f t="array" ref="S7674" xml:space="preserve"> _xlfn.IFS(Q7674 &lt; R7674, "L", Q7674 = R7674, "D", Q7674 &gt; R7674, "W")</f>
        <v>W</v>
      </c>
    </row>
    <row r="7675" spans="16:19" x14ac:dyDescent="0.3">
      <c r="P7675" s="28">
        <v>7669</v>
      </c>
      <c r="Q7675" s="26">
        <v>3</v>
      </c>
      <c r="R7675" s="27">
        <v>0</v>
      </c>
      <c r="S7675" s="29" t="str" cm="1">
        <f t="array" ref="S7675" xml:space="preserve"> _xlfn.IFS(Q7675 &lt; R7675, "L", Q7675 = R7675, "D", Q7675 &gt; R7675, "W")</f>
        <v>W</v>
      </c>
    </row>
    <row r="7676" spans="16:19" x14ac:dyDescent="0.3">
      <c r="P7676" s="28">
        <v>7670</v>
      </c>
      <c r="Q7676" s="26">
        <v>3</v>
      </c>
      <c r="R7676" s="27">
        <v>1</v>
      </c>
      <c r="S7676" s="29" t="str" cm="1">
        <f t="array" ref="S7676" xml:space="preserve"> _xlfn.IFS(Q7676 &lt; R7676, "L", Q7676 = R7676, "D", Q7676 &gt; R7676, "W")</f>
        <v>W</v>
      </c>
    </row>
    <row r="7677" spans="16:19" x14ac:dyDescent="0.3">
      <c r="P7677" s="28">
        <v>7671</v>
      </c>
      <c r="Q7677" s="26">
        <v>2</v>
      </c>
      <c r="R7677" s="27">
        <v>0</v>
      </c>
      <c r="S7677" s="29" t="str" cm="1">
        <f t="array" ref="S7677" xml:space="preserve"> _xlfn.IFS(Q7677 &lt; R7677, "L", Q7677 = R7677, "D", Q7677 &gt; R7677, "W")</f>
        <v>W</v>
      </c>
    </row>
    <row r="7678" spans="16:19" x14ac:dyDescent="0.3">
      <c r="P7678" s="28">
        <v>7672</v>
      </c>
      <c r="Q7678" s="26">
        <v>1</v>
      </c>
      <c r="R7678" s="27">
        <v>2</v>
      </c>
      <c r="S7678" s="29" t="str" cm="1">
        <f t="array" ref="S7678" xml:space="preserve"> _xlfn.IFS(Q7678 &lt; R7678, "L", Q7678 = R7678, "D", Q7678 &gt; R7678, "W")</f>
        <v>L</v>
      </c>
    </row>
    <row r="7679" spans="16:19" x14ac:dyDescent="0.3">
      <c r="P7679" s="28">
        <v>7673</v>
      </c>
      <c r="Q7679" s="26">
        <v>2</v>
      </c>
      <c r="R7679" s="27">
        <v>0</v>
      </c>
      <c r="S7679" s="29" t="str" cm="1">
        <f t="array" ref="S7679" xml:space="preserve"> _xlfn.IFS(Q7679 &lt; R7679, "L", Q7679 = R7679, "D", Q7679 &gt; R7679, "W")</f>
        <v>W</v>
      </c>
    </row>
    <row r="7680" spans="16:19" x14ac:dyDescent="0.3">
      <c r="P7680" s="28">
        <v>7674</v>
      </c>
      <c r="Q7680" s="26">
        <v>0</v>
      </c>
      <c r="R7680" s="27">
        <v>1</v>
      </c>
      <c r="S7680" s="29" t="str" cm="1">
        <f t="array" ref="S7680" xml:space="preserve"> _xlfn.IFS(Q7680 &lt; R7680, "L", Q7680 = R7680, "D", Q7680 &gt; R7680, "W")</f>
        <v>L</v>
      </c>
    </row>
    <row r="7681" spans="16:19" x14ac:dyDescent="0.3">
      <c r="P7681" s="28">
        <v>7675</v>
      </c>
      <c r="Q7681" s="26">
        <v>3</v>
      </c>
      <c r="R7681" s="27">
        <v>0</v>
      </c>
      <c r="S7681" s="29" t="str" cm="1">
        <f t="array" ref="S7681" xml:space="preserve"> _xlfn.IFS(Q7681 &lt; R7681, "L", Q7681 = R7681, "D", Q7681 &gt; R7681, "W")</f>
        <v>W</v>
      </c>
    </row>
    <row r="7682" spans="16:19" x14ac:dyDescent="0.3">
      <c r="P7682" s="28">
        <v>7676</v>
      </c>
      <c r="Q7682" s="26">
        <v>4</v>
      </c>
      <c r="R7682" s="27">
        <v>1</v>
      </c>
      <c r="S7682" s="29" t="str" cm="1">
        <f t="array" ref="S7682" xml:space="preserve"> _xlfn.IFS(Q7682 &lt; R7682, "L", Q7682 = R7682, "D", Q7682 &gt; R7682, "W")</f>
        <v>W</v>
      </c>
    </row>
    <row r="7683" spans="16:19" x14ac:dyDescent="0.3">
      <c r="P7683" s="28">
        <v>7677</v>
      </c>
      <c r="Q7683" s="26">
        <v>6</v>
      </c>
      <c r="R7683" s="27">
        <v>1</v>
      </c>
      <c r="S7683" s="29" t="str" cm="1">
        <f t="array" ref="S7683" xml:space="preserve"> _xlfn.IFS(Q7683 &lt; R7683, "L", Q7683 = R7683, "D", Q7683 &gt; R7683, "W")</f>
        <v>W</v>
      </c>
    </row>
    <row r="7684" spans="16:19" x14ac:dyDescent="0.3">
      <c r="P7684" s="28">
        <v>7678</v>
      </c>
      <c r="Q7684" s="26">
        <v>0</v>
      </c>
      <c r="R7684" s="27">
        <v>0</v>
      </c>
      <c r="S7684" s="29" t="str" cm="1">
        <f t="array" ref="S7684" xml:space="preserve"> _xlfn.IFS(Q7684 &lt; R7684, "L", Q7684 = R7684, "D", Q7684 &gt; R7684, "W")</f>
        <v>D</v>
      </c>
    </row>
    <row r="7685" spans="16:19" x14ac:dyDescent="0.3">
      <c r="P7685" s="28">
        <v>7679</v>
      </c>
      <c r="Q7685" s="26">
        <v>0</v>
      </c>
      <c r="R7685" s="27">
        <v>0</v>
      </c>
      <c r="S7685" s="29" t="str" cm="1">
        <f t="array" ref="S7685" xml:space="preserve"> _xlfn.IFS(Q7685 &lt; R7685, "L", Q7685 = R7685, "D", Q7685 &gt; R7685, "W")</f>
        <v>D</v>
      </c>
    </row>
    <row r="7686" spans="16:19" x14ac:dyDescent="0.3">
      <c r="P7686" s="28">
        <v>7680</v>
      </c>
      <c r="Q7686" s="26">
        <v>1</v>
      </c>
      <c r="R7686" s="27">
        <v>1</v>
      </c>
      <c r="S7686" s="29" t="str" cm="1">
        <f t="array" ref="S7686" xml:space="preserve"> _xlfn.IFS(Q7686 &lt; R7686, "L", Q7686 = R7686, "D", Q7686 &gt; R7686, "W")</f>
        <v>D</v>
      </c>
    </row>
    <row r="7687" spans="16:19" x14ac:dyDescent="0.3">
      <c r="P7687" s="28">
        <v>7681</v>
      </c>
      <c r="Q7687" s="26">
        <v>1</v>
      </c>
      <c r="R7687" s="27">
        <v>0</v>
      </c>
      <c r="S7687" s="29" t="str" cm="1">
        <f t="array" ref="S7687" xml:space="preserve"> _xlfn.IFS(Q7687 &lt; R7687, "L", Q7687 = R7687, "D", Q7687 &gt; R7687, "W")</f>
        <v>W</v>
      </c>
    </row>
    <row r="7688" spans="16:19" x14ac:dyDescent="0.3">
      <c r="P7688" s="28">
        <v>7682</v>
      </c>
      <c r="Q7688" s="26">
        <v>4</v>
      </c>
      <c r="R7688" s="27">
        <v>1</v>
      </c>
      <c r="S7688" s="29" t="str" cm="1">
        <f t="array" ref="S7688" xml:space="preserve"> _xlfn.IFS(Q7688 &lt; R7688, "L", Q7688 = R7688, "D", Q7688 &gt; R7688, "W")</f>
        <v>W</v>
      </c>
    </row>
    <row r="7689" spans="16:19" x14ac:dyDescent="0.3">
      <c r="P7689" s="28">
        <v>7683</v>
      </c>
      <c r="Q7689" s="26">
        <v>1</v>
      </c>
      <c r="R7689" s="27">
        <v>0</v>
      </c>
      <c r="S7689" s="29" t="str" cm="1">
        <f t="array" ref="S7689" xml:space="preserve"> _xlfn.IFS(Q7689 &lt; R7689, "L", Q7689 = R7689, "D", Q7689 &gt; R7689, "W")</f>
        <v>W</v>
      </c>
    </row>
    <row r="7690" spans="16:19" x14ac:dyDescent="0.3">
      <c r="P7690" s="28">
        <v>7684</v>
      </c>
      <c r="Q7690" s="26">
        <v>0</v>
      </c>
      <c r="R7690" s="27">
        <v>0</v>
      </c>
      <c r="S7690" s="29" t="str" cm="1">
        <f t="array" ref="S7690" xml:space="preserve"> _xlfn.IFS(Q7690 &lt; R7690, "L", Q7690 = R7690, "D", Q7690 &gt; R7690, "W")</f>
        <v>D</v>
      </c>
    </row>
    <row r="7691" spans="16:19" x14ac:dyDescent="0.3">
      <c r="P7691" s="28">
        <v>7685</v>
      </c>
      <c r="Q7691" s="26">
        <v>0</v>
      </c>
      <c r="R7691" s="27">
        <v>2</v>
      </c>
      <c r="S7691" s="29" t="str" cm="1">
        <f t="array" ref="S7691" xml:space="preserve"> _xlfn.IFS(Q7691 &lt; R7691, "L", Q7691 = R7691, "D", Q7691 &gt; R7691, "W")</f>
        <v>L</v>
      </c>
    </row>
    <row r="7692" spans="16:19" x14ac:dyDescent="0.3">
      <c r="P7692" s="28">
        <v>7686</v>
      </c>
      <c r="Q7692" s="26">
        <v>1</v>
      </c>
      <c r="R7692" s="27">
        <v>0</v>
      </c>
      <c r="S7692" s="29" t="str" cm="1">
        <f t="array" ref="S7692" xml:space="preserve"> _xlfn.IFS(Q7692 &lt; R7692, "L", Q7692 = R7692, "D", Q7692 &gt; R7692, "W")</f>
        <v>W</v>
      </c>
    </row>
    <row r="7693" spans="16:19" x14ac:dyDescent="0.3">
      <c r="P7693" s="28">
        <v>7687</v>
      </c>
      <c r="Q7693" s="26">
        <v>1</v>
      </c>
      <c r="R7693" s="27">
        <v>0</v>
      </c>
      <c r="S7693" s="29" t="str" cm="1">
        <f t="array" ref="S7693" xml:space="preserve"> _xlfn.IFS(Q7693 &lt; R7693, "L", Q7693 = R7693, "D", Q7693 &gt; R7693, "W")</f>
        <v>W</v>
      </c>
    </row>
    <row r="7694" spans="16:19" x14ac:dyDescent="0.3">
      <c r="P7694" s="28">
        <v>7688</v>
      </c>
      <c r="Q7694" s="26">
        <v>6</v>
      </c>
      <c r="R7694" s="27">
        <v>0</v>
      </c>
      <c r="S7694" s="29" t="str" cm="1">
        <f t="array" ref="S7694" xml:space="preserve"> _xlfn.IFS(Q7694 &lt; R7694, "L", Q7694 = R7694, "D", Q7694 &gt; R7694, "W")</f>
        <v>W</v>
      </c>
    </row>
    <row r="7695" spans="16:19" x14ac:dyDescent="0.3">
      <c r="P7695" s="28">
        <v>7689</v>
      </c>
      <c r="Q7695" s="26">
        <v>2</v>
      </c>
      <c r="R7695" s="27">
        <v>0</v>
      </c>
      <c r="S7695" s="29" t="str" cm="1">
        <f t="array" ref="S7695" xml:space="preserve"> _xlfn.IFS(Q7695 &lt; R7695, "L", Q7695 = R7695, "D", Q7695 &gt; R7695, "W")</f>
        <v>W</v>
      </c>
    </row>
    <row r="7696" spans="16:19" x14ac:dyDescent="0.3">
      <c r="P7696" s="28">
        <v>7690</v>
      </c>
      <c r="Q7696" s="26">
        <v>3</v>
      </c>
      <c r="R7696" s="27">
        <v>1</v>
      </c>
      <c r="S7696" s="29" t="str" cm="1">
        <f t="array" ref="S7696" xml:space="preserve"> _xlfn.IFS(Q7696 &lt; R7696, "L", Q7696 = R7696, "D", Q7696 &gt; R7696, "W")</f>
        <v>W</v>
      </c>
    </row>
    <row r="7697" spans="16:19" x14ac:dyDescent="0.3">
      <c r="P7697" s="28">
        <v>7691</v>
      </c>
      <c r="Q7697" s="26">
        <v>2</v>
      </c>
      <c r="R7697" s="27">
        <v>1</v>
      </c>
      <c r="S7697" s="29" t="str" cm="1">
        <f t="array" ref="S7697" xml:space="preserve"> _xlfn.IFS(Q7697 &lt; R7697, "L", Q7697 = R7697, "D", Q7697 &gt; R7697, "W")</f>
        <v>W</v>
      </c>
    </row>
    <row r="7698" spans="16:19" x14ac:dyDescent="0.3">
      <c r="P7698" s="28">
        <v>7692</v>
      </c>
      <c r="Q7698" s="26">
        <v>1</v>
      </c>
      <c r="R7698" s="27">
        <v>0</v>
      </c>
      <c r="S7698" s="29" t="str" cm="1">
        <f t="array" ref="S7698" xml:space="preserve"> _xlfn.IFS(Q7698 &lt; R7698, "L", Q7698 = R7698, "D", Q7698 &gt; R7698, "W")</f>
        <v>W</v>
      </c>
    </row>
    <row r="7699" spans="16:19" x14ac:dyDescent="0.3">
      <c r="P7699" s="28">
        <v>7693</v>
      </c>
      <c r="Q7699" s="26">
        <v>0</v>
      </c>
      <c r="R7699" s="27">
        <v>1</v>
      </c>
      <c r="S7699" s="29" t="str" cm="1">
        <f t="array" ref="S7699" xml:space="preserve"> _xlfn.IFS(Q7699 &lt; R7699, "L", Q7699 = R7699, "D", Q7699 &gt; R7699, "W")</f>
        <v>L</v>
      </c>
    </row>
    <row r="7700" spans="16:19" x14ac:dyDescent="0.3">
      <c r="P7700" s="28">
        <v>7694</v>
      </c>
      <c r="Q7700" s="26">
        <v>4</v>
      </c>
      <c r="R7700" s="27">
        <v>0</v>
      </c>
      <c r="S7700" s="29" t="str" cm="1">
        <f t="array" ref="S7700" xml:space="preserve"> _xlfn.IFS(Q7700 &lt; R7700, "L", Q7700 = R7700, "D", Q7700 &gt; R7700, "W")</f>
        <v>W</v>
      </c>
    </row>
    <row r="7701" spans="16:19" x14ac:dyDescent="0.3">
      <c r="P7701" s="28">
        <v>7695</v>
      </c>
      <c r="Q7701" s="26">
        <v>2</v>
      </c>
      <c r="R7701" s="27">
        <v>0</v>
      </c>
      <c r="S7701" s="29" t="str" cm="1">
        <f t="array" ref="S7701" xml:space="preserve"> _xlfn.IFS(Q7701 &lt; R7701, "L", Q7701 = R7701, "D", Q7701 &gt; R7701, "W")</f>
        <v>W</v>
      </c>
    </row>
    <row r="7702" spans="16:19" x14ac:dyDescent="0.3">
      <c r="P7702" s="28">
        <v>7696</v>
      </c>
      <c r="Q7702" s="26">
        <v>4</v>
      </c>
      <c r="R7702" s="27">
        <v>1</v>
      </c>
      <c r="S7702" s="29" t="str" cm="1">
        <f t="array" ref="S7702" xml:space="preserve"> _xlfn.IFS(Q7702 &lt; R7702, "L", Q7702 = R7702, "D", Q7702 &gt; R7702, "W")</f>
        <v>W</v>
      </c>
    </row>
    <row r="7703" spans="16:19" x14ac:dyDescent="0.3">
      <c r="P7703" s="28">
        <v>7697</v>
      </c>
      <c r="Q7703" s="26">
        <v>1</v>
      </c>
      <c r="R7703" s="27">
        <v>0</v>
      </c>
      <c r="S7703" s="29" t="str" cm="1">
        <f t="array" ref="S7703" xml:space="preserve"> _xlfn.IFS(Q7703 &lt; R7703, "L", Q7703 = R7703, "D", Q7703 &gt; R7703, "W")</f>
        <v>W</v>
      </c>
    </row>
    <row r="7704" spans="16:19" x14ac:dyDescent="0.3">
      <c r="P7704" s="28">
        <v>7698</v>
      </c>
      <c r="Q7704" s="26">
        <v>1</v>
      </c>
      <c r="R7704" s="27">
        <v>0</v>
      </c>
      <c r="S7704" s="29" t="str" cm="1">
        <f t="array" ref="S7704" xml:space="preserve"> _xlfn.IFS(Q7704 &lt; R7704, "L", Q7704 = R7704, "D", Q7704 &gt; R7704, "W")</f>
        <v>W</v>
      </c>
    </row>
    <row r="7705" spans="16:19" x14ac:dyDescent="0.3">
      <c r="P7705" s="28">
        <v>7699</v>
      </c>
      <c r="Q7705" s="26">
        <v>3</v>
      </c>
      <c r="R7705" s="27">
        <v>1</v>
      </c>
      <c r="S7705" s="29" t="str" cm="1">
        <f t="array" ref="S7705" xml:space="preserve"> _xlfn.IFS(Q7705 &lt; R7705, "L", Q7705 = R7705, "D", Q7705 &gt; R7705, "W")</f>
        <v>W</v>
      </c>
    </row>
    <row r="7706" spans="16:19" x14ac:dyDescent="0.3">
      <c r="P7706" s="28">
        <v>7700</v>
      </c>
      <c r="Q7706" s="26">
        <v>3</v>
      </c>
      <c r="R7706" s="27">
        <v>0</v>
      </c>
      <c r="S7706" s="29" t="str" cm="1">
        <f t="array" ref="S7706" xml:space="preserve"> _xlfn.IFS(Q7706 &lt; R7706, "L", Q7706 = R7706, "D", Q7706 &gt; R7706, "W")</f>
        <v>W</v>
      </c>
    </row>
    <row r="7707" spans="16:19" x14ac:dyDescent="0.3">
      <c r="P7707" s="28">
        <v>7701</v>
      </c>
      <c r="Q7707" s="26">
        <v>1</v>
      </c>
      <c r="R7707" s="27">
        <v>1</v>
      </c>
      <c r="S7707" s="29" t="str" cm="1">
        <f t="array" ref="S7707" xml:space="preserve"> _xlfn.IFS(Q7707 &lt; R7707, "L", Q7707 = R7707, "D", Q7707 &gt; R7707, "W")</f>
        <v>D</v>
      </c>
    </row>
    <row r="7708" spans="16:19" x14ac:dyDescent="0.3">
      <c r="P7708" s="28">
        <v>7702</v>
      </c>
      <c r="Q7708" s="26">
        <v>2</v>
      </c>
      <c r="R7708" s="27">
        <v>1</v>
      </c>
      <c r="S7708" s="29" t="str" cm="1">
        <f t="array" ref="S7708" xml:space="preserve"> _xlfn.IFS(Q7708 &lt; R7708, "L", Q7708 = R7708, "D", Q7708 &gt; R7708, "W")</f>
        <v>W</v>
      </c>
    </row>
    <row r="7709" spans="16:19" x14ac:dyDescent="0.3">
      <c r="P7709" s="28">
        <v>7703</v>
      </c>
      <c r="Q7709" s="26">
        <v>2</v>
      </c>
      <c r="R7709" s="27">
        <v>0</v>
      </c>
      <c r="S7709" s="29" t="str" cm="1">
        <f t="array" ref="S7709" xml:space="preserve"> _xlfn.IFS(Q7709 &lt; R7709, "L", Q7709 = R7709, "D", Q7709 &gt; R7709, "W")</f>
        <v>W</v>
      </c>
    </row>
    <row r="7710" spans="16:19" x14ac:dyDescent="0.3">
      <c r="P7710" s="28">
        <v>7704</v>
      </c>
      <c r="Q7710" s="26">
        <v>0</v>
      </c>
      <c r="R7710" s="27">
        <v>0</v>
      </c>
      <c r="S7710" s="29" t="str" cm="1">
        <f t="array" ref="S7710" xml:space="preserve"> _xlfn.IFS(Q7710 &lt; R7710, "L", Q7710 = R7710, "D", Q7710 &gt; R7710, "W")</f>
        <v>D</v>
      </c>
    </row>
    <row r="7711" spans="16:19" x14ac:dyDescent="0.3">
      <c r="P7711" s="28">
        <v>7705</v>
      </c>
      <c r="Q7711" s="26">
        <v>2</v>
      </c>
      <c r="R7711" s="27">
        <v>0</v>
      </c>
      <c r="S7711" s="29" t="str" cm="1">
        <f t="array" ref="S7711" xml:space="preserve"> _xlfn.IFS(Q7711 &lt; R7711, "L", Q7711 = R7711, "D", Q7711 &gt; R7711, "W")</f>
        <v>W</v>
      </c>
    </row>
    <row r="7712" spans="16:19" x14ac:dyDescent="0.3">
      <c r="P7712" s="28">
        <v>7706</v>
      </c>
      <c r="Q7712" s="26">
        <v>0</v>
      </c>
      <c r="R7712" s="27">
        <v>1</v>
      </c>
      <c r="S7712" s="29" t="str" cm="1">
        <f t="array" ref="S7712" xml:space="preserve"> _xlfn.IFS(Q7712 &lt; R7712, "L", Q7712 = R7712, "D", Q7712 &gt; R7712, "W")</f>
        <v>L</v>
      </c>
    </row>
    <row r="7713" spans="16:19" x14ac:dyDescent="0.3">
      <c r="P7713" s="28">
        <v>7707</v>
      </c>
      <c r="Q7713" s="26">
        <v>2</v>
      </c>
      <c r="R7713" s="27">
        <v>0</v>
      </c>
      <c r="S7713" s="29" t="str" cm="1">
        <f t="array" ref="S7713" xml:space="preserve"> _xlfn.IFS(Q7713 &lt; R7713, "L", Q7713 = R7713, "D", Q7713 &gt; R7713, "W")</f>
        <v>W</v>
      </c>
    </row>
    <row r="7714" spans="16:19" x14ac:dyDescent="0.3">
      <c r="P7714" s="28">
        <v>7708</v>
      </c>
      <c r="Q7714" s="26">
        <v>1</v>
      </c>
      <c r="R7714" s="27">
        <v>0</v>
      </c>
      <c r="S7714" s="29" t="str" cm="1">
        <f t="array" ref="S7714" xml:space="preserve"> _xlfn.IFS(Q7714 &lt; R7714, "L", Q7714 = R7714, "D", Q7714 &gt; R7714, "W")</f>
        <v>W</v>
      </c>
    </row>
    <row r="7715" spans="16:19" x14ac:dyDescent="0.3">
      <c r="P7715" s="28">
        <v>7709</v>
      </c>
      <c r="Q7715" s="26">
        <v>1</v>
      </c>
      <c r="R7715" s="27">
        <v>0</v>
      </c>
      <c r="S7715" s="29" t="str" cm="1">
        <f t="array" ref="S7715" xml:space="preserve"> _xlfn.IFS(Q7715 &lt; R7715, "L", Q7715 = R7715, "D", Q7715 &gt; R7715, "W")</f>
        <v>W</v>
      </c>
    </row>
    <row r="7716" spans="16:19" x14ac:dyDescent="0.3">
      <c r="P7716" s="28">
        <v>7710</v>
      </c>
      <c r="Q7716" s="26">
        <v>3</v>
      </c>
      <c r="R7716" s="27">
        <v>1</v>
      </c>
      <c r="S7716" s="29" t="str" cm="1">
        <f t="array" ref="S7716" xml:space="preserve"> _xlfn.IFS(Q7716 &lt; R7716, "L", Q7716 = R7716, "D", Q7716 &gt; R7716, "W")</f>
        <v>W</v>
      </c>
    </row>
    <row r="7717" spans="16:19" x14ac:dyDescent="0.3">
      <c r="P7717" s="28">
        <v>7711</v>
      </c>
      <c r="Q7717" s="26">
        <v>3</v>
      </c>
      <c r="R7717" s="27">
        <v>1</v>
      </c>
      <c r="S7717" s="29" t="str" cm="1">
        <f t="array" ref="S7717" xml:space="preserve"> _xlfn.IFS(Q7717 &lt; R7717, "L", Q7717 = R7717, "D", Q7717 &gt; R7717, "W")</f>
        <v>W</v>
      </c>
    </row>
    <row r="7718" spans="16:19" x14ac:dyDescent="0.3">
      <c r="P7718" s="28">
        <v>7712</v>
      </c>
      <c r="Q7718" s="26">
        <v>3</v>
      </c>
      <c r="R7718" s="27">
        <v>2</v>
      </c>
      <c r="S7718" s="29" t="str" cm="1">
        <f t="array" ref="S7718" xml:space="preserve"> _xlfn.IFS(Q7718 &lt; R7718, "L", Q7718 = R7718, "D", Q7718 &gt; R7718, "W")</f>
        <v>W</v>
      </c>
    </row>
    <row r="7719" spans="16:19" x14ac:dyDescent="0.3">
      <c r="P7719" s="28">
        <v>7713</v>
      </c>
      <c r="Q7719" s="26">
        <v>1</v>
      </c>
      <c r="R7719" s="27">
        <v>0</v>
      </c>
      <c r="S7719" s="29" t="str" cm="1">
        <f t="array" ref="S7719" xml:space="preserve"> _xlfn.IFS(Q7719 &lt; R7719, "L", Q7719 = R7719, "D", Q7719 &gt; R7719, "W")</f>
        <v>W</v>
      </c>
    </row>
    <row r="7720" spans="16:19" x14ac:dyDescent="0.3">
      <c r="P7720" s="28">
        <v>7714</v>
      </c>
      <c r="Q7720" s="26">
        <v>2</v>
      </c>
      <c r="R7720" s="27">
        <v>0</v>
      </c>
      <c r="S7720" s="29" t="str" cm="1">
        <f t="array" ref="S7720" xml:space="preserve"> _xlfn.IFS(Q7720 &lt; R7720, "L", Q7720 = R7720, "D", Q7720 &gt; R7720, "W")</f>
        <v>W</v>
      </c>
    </row>
    <row r="7721" spans="16:19" x14ac:dyDescent="0.3">
      <c r="P7721" s="28">
        <v>7715</v>
      </c>
      <c r="Q7721" s="26">
        <v>3</v>
      </c>
      <c r="R7721" s="27">
        <v>2</v>
      </c>
      <c r="S7721" s="29" t="str" cm="1">
        <f t="array" ref="S7721" xml:space="preserve"> _xlfn.IFS(Q7721 &lt; R7721, "L", Q7721 = R7721, "D", Q7721 &gt; R7721, "W")</f>
        <v>W</v>
      </c>
    </row>
    <row r="7722" spans="16:19" x14ac:dyDescent="0.3">
      <c r="P7722" s="28">
        <v>7716</v>
      </c>
      <c r="Q7722" s="26">
        <v>1</v>
      </c>
      <c r="R7722" s="27">
        <v>0</v>
      </c>
      <c r="S7722" s="29" t="str" cm="1">
        <f t="array" ref="S7722" xml:space="preserve"> _xlfn.IFS(Q7722 &lt; R7722, "L", Q7722 = R7722, "D", Q7722 &gt; R7722, "W")</f>
        <v>W</v>
      </c>
    </row>
    <row r="7723" spans="16:19" x14ac:dyDescent="0.3">
      <c r="P7723" s="28">
        <v>7717</v>
      </c>
      <c r="Q7723" s="26">
        <v>6</v>
      </c>
      <c r="R7723" s="27">
        <v>2</v>
      </c>
      <c r="S7723" s="29" t="str" cm="1">
        <f t="array" ref="S7723" xml:space="preserve"> _xlfn.IFS(Q7723 &lt; R7723, "L", Q7723 = R7723, "D", Q7723 &gt; R7723, "W")</f>
        <v>W</v>
      </c>
    </row>
    <row r="7724" spans="16:19" x14ac:dyDescent="0.3">
      <c r="P7724" s="28">
        <v>7718</v>
      </c>
      <c r="Q7724" s="26">
        <v>2</v>
      </c>
      <c r="R7724" s="27">
        <v>0</v>
      </c>
      <c r="S7724" s="29" t="str" cm="1">
        <f t="array" ref="S7724" xml:space="preserve"> _xlfn.IFS(Q7724 &lt; R7724, "L", Q7724 = R7724, "D", Q7724 &gt; R7724, "W")</f>
        <v>W</v>
      </c>
    </row>
    <row r="7725" spans="16:19" x14ac:dyDescent="0.3">
      <c r="P7725" s="28">
        <v>7719</v>
      </c>
      <c r="Q7725" s="26">
        <v>3</v>
      </c>
      <c r="R7725" s="27">
        <v>1</v>
      </c>
      <c r="S7725" s="29" t="str" cm="1">
        <f t="array" ref="S7725" xml:space="preserve"> _xlfn.IFS(Q7725 &lt; R7725, "L", Q7725 = R7725, "D", Q7725 &gt; R7725, "W")</f>
        <v>W</v>
      </c>
    </row>
    <row r="7726" spans="16:19" x14ac:dyDescent="0.3">
      <c r="P7726" s="28">
        <v>7720</v>
      </c>
      <c r="Q7726" s="26">
        <v>0</v>
      </c>
      <c r="R7726" s="27">
        <v>1</v>
      </c>
      <c r="S7726" s="29" t="str" cm="1">
        <f t="array" ref="S7726" xml:space="preserve"> _xlfn.IFS(Q7726 &lt; R7726, "L", Q7726 = R7726, "D", Q7726 &gt; R7726, "W")</f>
        <v>L</v>
      </c>
    </row>
    <row r="7727" spans="16:19" x14ac:dyDescent="0.3">
      <c r="P7727" s="28">
        <v>7721</v>
      </c>
      <c r="Q7727" s="26">
        <v>1</v>
      </c>
      <c r="R7727" s="27">
        <v>0</v>
      </c>
      <c r="S7727" s="29" t="str" cm="1">
        <f t="array" ref="S7727" xml:space="preserve"> _xlfn.IFS(Q7727 &lt; R7727, "L", Q7727 = R7727, "D", Q7727 &gt; R7727, "W")</f>
        <v>W</v>
      </c>
    </row>
    <row r="7728" spans="16:19" x14ac:dyDescent="0.3">
      <c r="P7728" s="28">
        <v>7722</v>
      </c>
      <c r="Q7728" s="26">
        <v>0</v>
      </c>
      <c r="R7728" s="27">
        <v>2</v>
      </c>
      <c r="S7728" s="29" t="str" cm="1">
        <f t="array" ref="S7728" xml:space="preserve"> _xlfn.IFS(Q7728 &lt; R7728, "L", Q7728 = R7728, "D", Q7728 &gt; R7728, "W")</f>
        <v>L</v>
      </c>
    </row>
    <row r="7729" spans="16:19" x14ac:dyDescent="0.3">
      <c r="P7729" s="28">
        <v>7723</v>
      </c>
      <c r="Q7729" s="26">
        <v>4</v>
      </c>
      <c r="R7729" s="27">
        <v>0</v>
      </c>
      <c r="S7729" s="29" t="str" cm="1">
        <f t="array" ref="S7729" xml:space="preserve"> _xlfn.IFS(Q7729 &lt; R7729, "L", Q7729 = R7729, "D", Q7729 &gt; R7729, "W")</f>
        <v>W</v>
      </c>
    </row>
    <row r="7730" spans="16:19" x14ac:dyDescent="0.3">
      <c r="P7730" s="28">
        <v>7724</v>
      </c>
      <c r="Q7730" s="26">
        <v>2</v>
      </c>
      <c r="R7730" s="27">
        <v>0</v>
      </c>
      <c r="S7730" s="29" t="str" cm="1">
        <f t="array" ref="S7730" xml:space="preserve"> _xlfn.IFS(Q7730 &lt; R7730, "L", Q7730 = R7730, "D", Q7730 &gt; R7730, "W")</f>
        <v>W</v>
      </c>
    </row>
    <row r="7731" spans="16:19" x14ac:dyDescent="0.3">
      <c r="P7731" s="28">
        <v>7725</v>
      </c>
      <c r="Q7731" s="26">
        <v>1</v>
      </c>
      <c r="R7731" s="27">
        <v>1</v>
      </c>
      <c r="S7731" s="29" t="str" cm="1">
        <f t="array" ref="S7731" xml:space="preserve"> _xlfn.IFS(Q7731 &lt; R7731, "L", Q7731 = R7731, "D", Q7731 &gt; R7731, "W")</f>
        <v>D</v>
      </c>
    </row>
    <row r="7732" spans="16:19" x14ac:dyDescent="0.3">
      <c r="P7732" s="28">
        <v>7726</v>
      </c>
      <c r="Q7732" s="26">
        <v>1</v>
      </c>
      <c r="R7732" s="27">
        <v>2</v>
      </c>
      <c r="S7732" s="29" t="str" cm="1">
        <f t="array" ref="S7732" xml:space="preserve"> _xlfn.IFS(Q7732 &lt; R7732, "L", Q7732 = R7732, "D", Q7732 &gt; R7732, "W")</f>
        <v>L</v>
      </c>
    </row>
    <row r="7733" spans="16:19" x14ac:dyDescent="0.3">
      <c r="P7733" s="28">
        <v>7727</v>
      </c>
      <c r="Q7733" s="26">
        <v>0</v>
      </c>
      <c r="R7733" s="27">
        <v>1</v>
      </c>
      <c r="S7733" s="29" t="str" cm="1">
        <f t="array" ref="S7733" xml:space="preserve"> _xlfn.IFS(Q7733 &lt; R7733, "L", Q7733 = R7733, "D", Q7733 &gt; R7733, "W")</f>
        <v>L</v>
      </c>
    </row>
    <row r="7734" spans="16:19" x14ac:dyDescent="0.3">
      <c r="P7734" s="28">
        <v>7728</v>
      </c>
      <c r="Q7734" s="26">
        <v>3</v>
      </c>
      <c r="R7734" s="27">
        <v>2</v>
      </c>
      <c r="S7734" s="29" t="str" cm="1">
        <f t="array" ref="S7734" xml:space="preserve"> _xlfn.IFS(Q7734 &lt; R7734, "L", Q7734 = R7734, "D", Q7734 &gt; R7734, "W")</f>
        <v>W</v>
      </c>
    </row>
    <row r="7735" spans="16:19" x14ac:dyDescent="0.3">
      <c r="P7735" s="28">
        <v>7729</v>
      </c>
      <c r="Q7735" s="26">
        <v>3</v>
      </c>
      <c r="R7735" s="27">
        <v>1</v>
      </c>
      <c r="S7735" s="29" t="str" cm="1">
        <f t="array" ref="S7735" xml:space="preserve"> _xlfn.IFS(Q7735 &lt; R7735, "L", Q7735 = R7735, "D", Q7735 &gt; R7735, "W")</f>
        <v>W</v>
      </c>
    </row>
    <row r="7736" spans="16:19" x14ac:dyDescent="0.3">
      <c r="P7736" s="28">
        <v>7730</v>
      </c>
      <c r="Q7736" s="26">
        <v>2</v>
      </c>
      <c r="R7736" s="27">
        <v>1</v>
      </c>
      <c r="S7736" s="29" t="str" cm="1">
        <f t="array" ref="S7736" xml:space="preserve"> _xlfn.IFS(Q7736 &lt; R7736, "L", Q7736 = R7736, "D", Q7736 &gt; R7736, "W")</f>
        <v>W</v>
      </c>
    </row>
    <row r="7737" spans="16:19" x14ac:dyDescent="0.3">
      <c r="P7737" s="28">
        <v>7731</v>
      </c>
      <c r="Q7737" s="26">
        <v>0</v>
      </c>
      <c r="R7737" s="27">
        <v>1</v>
      </c>
      <c r="S7737" s="29" t="str" cm="1">
        <f t="array" ref="S7737" xml:space="preserve"> _xlfn.IFS(Q7737 &lt; R7737, "L", Q7737 = R7737, "D", Q7737 &gt; R7737, "W")</f>
        <v>L</v>
      </c>
    </row>
    <row r="7738" spans="16:19" x14ac:dyDescent="0.3">
      <c r="P7738" s="28">
        <v>7732</v>
      </c>
      <c r="Q7738" s="26">
        <v>5</v>
      </c>
      <c r="R7738" s="27">
        <v>1</v>
      </c>
      <c r="S7738" s="29" t="str" cm="1">
        <f t="array" ref="S7738" xml:space="preserve"> _xlfn.IFS(Q7738 &lt; R7738, "L", Q7738 = R7738, "D", Q7738 &gt; R7738, "W")</f>
        <v>W</v>
      </c>
    </row>
    <row r="7739" spans="16:19" x14ac:dyDescent="0.3">
      <c r="P7739" s="28">
        <v>7733</v>
      </c>
      <c r="Q7739" s="26">
        <v>0</v>
      </c>
      <c r="R7739" s="27">
        <v>1</v>
      </c>
      <c r="S7739" s="29" t="str" cm="1">
        <f t="array" ref="S7739" xml:space="preserve"> _xlfn.IFS(Q7739 &lt; R7739, "L", Q7739 = R7739, "D", Q7739 &gt; R7739, "W")</f>
        <v>L</v>
      </c>
    </row>
    <row r="7740" spans="16:19" x14ac:dyDescent="0.3">
      <c r="P7740" s="28">
        <v>7734</v>
      </c>
      <c r="Q7740" s="26">
        <v>0</v>
      </c>
      <c r="R7740" s="27">
        <v>1</v>
      </c>
      <c r="S7740" s="29" t="str" cm="1">
        <f t="array" ref="S7740" xml:space="preserve"> _xlfn.IFS(Q7740 &lt; R7740, "L", Q7740 = R7740, "D", Q7740 &gt; R7740, "W")</f>
        <v>L</v>
      </c>
    </row>
    <row r="7741" spans="16:19" x14ac:dyDescent="0.3">
      <c r="P7741" s="28">
        <v>7735</v>
      </c>
      <c r="Q7741" s="26">
        <v>2</v>
      </c>
      <c r="R7741" s="27">
        <v>0</v>
      </c>
      <c r="S7741" s="29" t="str" cm="1">
        <f t="array" ref="S7741" xml:space="preserve"> _xlfn.IFS(Q7741 &lt; R7741, "L", Q7741 = R7741, "D", Q7741 &gt; R7741, "W")</f>
        <v>W</v>
      </c>
    </row>
    <row r="7742" spans="16:19" x14ac:dyDescent="0.3">
      <c r="P7742" s="28">
        <v>7736</v>
      </c>
      <c r="Q7742" s="26">
        <v>2</v>
      </c>
      <c r="R7742" s="27">
        <v>0</v>
      </c>
      <c r="S7742" s="29" t="str" cm="1">
        <f t="array" ref="S7742" xml:space="preserve"> _xlfn.IFS(Q7742 &lt; R7742, "L", Q7742 = R7742, "D", Q7742 &gt; R7742, "W")</f>
        <v>W</v>
      </c>
    </row>
    <row r="7743" spans="16:19" x14ac:dyDescent="0.3">
      <c r="P7743" s="28">
        <v>7737</v>
      </c>
      <c r="Q7743" s="26">
        <v>1</v>
      </c>
      <c r="R7743" s="27">
        <v>0</v>
      </c>
      <c r="S7743" s="29" t="str" cm="1">
        <f t="array" ref="S7743" xml:space="preserve"> _xlfn.IFS(Q7743 &lt; R7743, "L", Q7743 = R7743, "D", Q7743 &gt; R7743, "W")</f>
        <v>W</v>
      </c>
    </row>
    <row r="7744" spans="16:19" x14ac:dyDescent="0.3">
      <c r="P7744" s="28">
        <v>7738</v>
      </c>
      <c r="Q7744" s="26">
        <v>1</v>
      </c>
      <c r="R7744" s="27">
        <v>0</v>
      </c>
      <c r="S7744" s="29" t="str" cm="1">
        <f t="array" ref="S7744" xml:space="preserve"> _xlfn.IFS(Q7744 &lt; R7744, "L", Q7744 = R7744, "D", Q7744 &gt; R7744, "W")</f>
        <v>W</v>
      </c>
    </row>
    <row r="7745" spans="16:19" x14ac:dyDescent="0.3">
      <c r="P7745" s="28">
        <v>7739</v>
      </c>
      <c r="Q7745" s="26">
        <v>2</v>
      </c>
      <c r="R7745" s="27">
        <v>1</v>
      </c>
      <c r="S7745" s="29" t="str" cm="1">
        <f t="array" ref="S7745" xml:space="preserve"> _xlfn.IFS(Q7745 &lt; R7745, "L", Q7745 = R7745, "D", Q7745 &gt; R7745, "W")</f>
        <v>W</v>
      </c>
    </row>
    <row r="7746" spans="16:19" x14ac:dyDescent="0.3">
      <c r="P7746" s="28">
        <v>7740</v>
      </c>
      <c r="Q7746" s="26">
        <v>5</v>
      </c>
      <c r="R7746" s="27">
        <v>2</v>
      </c>
      <c r="S7746" s="29" t="str" cm="1">
        <f t="array" ref="S7746" xml:space="preserve"> _xlfn.IFS(Q7746 &lt; R7746, "L", Q7746 = R7746, "D", Q7746 &gt; R7746, "W")</f>
        <v>W</v>
      </c>
    </row>
    <row r="7747" spans="16:19" x14ac:dyDescent="0.3">
      <c r="P7747" s="28">
        <v>7741</v>
      </c>
      <c r="Q7747" s="26">
        <v>3</v>
      </c>
      <c r="R7747" s="27">
        <v>1</v>
      </c>
      <c r="S7747" s="29" t="str" cm="1">
        <f t="array" ref="S7747" xml:space="preserve"> _xlfn.IFS(Q7747 &lt; R7747, "L", Q7747 = R7747, "D", Q7747 &gt; R7747, "W")</f>
        <v>W</v>
      </c>
    </row>
    <row r="7748" spans="16:19" x14ac:dyDescent="0.3">
      <c r="P7748" s="28">
        <v>7742</v>
      </c>
      <c r="Q7748" s="26">
        <v>3</v>
      </c>
      <c r="R7748" s="27">
        <v>0</v>
      </c>
      <c r="S7748" s="29" t="str" cm="1">
        <f t="array" ref="S7748" xml:space="preserve"> _xlfn.IFS(Q7748 &lt; R7748, "L", Q7748 = R7748, "D", Q7748 &gt; R7748, "W")</f>
        <v>W</v>
      </c>
    </row>
    <row r="7749" spans="16:19" x14ac:dyDescent="0.3">
      <c r="P7749" s="28">
        <v>7743</v>
      </c>
      <c r="Q7749" s="26">
        <v>3</v>
      </c>
      <c r="R7749" s="27">
        <v>0</v>
      </c>
      <c r="S7749" s="29" t="str" cm="1">
        <f t="array" ref="S7749" xml:space="preserve"> _xlfn.IFS(Q7749 &lt; R7749, "L", Q7749 = R7749, "D", Q7749 &gt; R7749, "W")</f>
        <v>W</v>
      </c>
    </row>
    <row r="7750" spans="16:19" x14ac:dyDescent="0.3">
      <c r="P7750" s="28">
        <v>7744</v>
      </c>
      <c r="Q7750" s="26">
        <v>1</v>
      </c>
      <c r="R7750" s="27">
        <v>1</v>
      </c>
      <c r="S7750" s="29" t="str" cm="1">
        <f t="array" ref="S7750" xml:space="preserve"> _xlfn.IFS(Q7750 &lt; R7750, "L", Q7750 = R7750, "D", Q7750 &gt; R7750, "W")</f>
        <v>D</v>
      </c>
    </row>
    <row r="7751" spans="16:19" x14ac:dyDescent="0.3">
      <c r="P7751" s="28">
        <v>7745</v>
      </c>
      <c r="Q7751" s="26">
        <v>2</v>
      </c>
      <c r="R7751" s="27">
        <v>1</v>
      </c>
      <c r="S7751" s="29" t="str" cm="1">
        <f t="array" ref="S7751" xml:space="preserve"> _xlfn.IFS(Q7751 &lt; R7751, "L", Q7751 = R7751, "D", Q7751 &gt; R7751, "W")</f>
        <v>W</v>
      </c>
    </row>
    <row r="7752" spans="16:19" x14ac:dyDescent="0.3">
      <c r="P7752" s="28">
        <v>7746</v>
      </c>
      <c r="Q7752" s="26">
        <v>1</v>
      </c>
      <c r="R7752" s="27">
        <v>1</v>
      </c>
      <c r="S7752" s="29" t="str" cm="1">
        <f t="array" ref="S7752" xml:space="preserve"> _xlfn.IFS(Q7752 &lt; R7752, "L", Q7752 = R7752, "D", Q7752 &gt; R7752, "W")</f>
        <v>D</v>
      </c>
    </row>
    <row r="7753" spans="16:19" x14ac:dyDescent="0.3">
      <c r="P7753" s="28">
        <v>7747</v>
      </c>
      <c r="Q7753" s="26">
        <v>3</v>
      </c>
      <c r="R7753" s="27">
        <v>0</v>
      </c>
      <c r="S7753" s="29" t="str" cm="1">
        <f t="array" ref="S7753" xml:space="preserve"> _xlfn.IFS(Q7753 &lt; R7753, "L", Q7753 = R7753, "D", Q7753 &gt; R7753, "W")</f>
        <v>W</v>
      </c>
    </row>
    <row r="7754" spans="16:19" x14ac:dyDescent="0.3">
      <c r="P7754" s="28">
        <v>7748</v>
      </c>
      <c r="Q7754" s="26">
        <v>2</v>
      </c>
      <c r="R7754" s="27">
        <v>0</v>
      </c>
      <c r="S7754" s="29" t="str" cm="1">
        <f t="array" ref="S7754" xml:space="preserve"> _xlfn.IFS(Q7754 &lt; R7754, "L", Q7754 = R7754, "D", Q7754 &gt; R7754, "W")</f>
        <v>W</v>
      </c>
    </row>
    <row r="7755" spans="16:19" x14ac:dyDescent="0.3">
      <c r="P7755" s="28">
        <v>7749</v>
      </c>
      <c r="Q7755" s="26">
        <v>3</v>
      </c>
      <c r="R7755" s="27">
        <v>2</v>
      </c>
      <c r="S7755" s="29" t="str" cm="1">
        <f t="array" ref="S7755" xml:space="preserve"> _xlfn.IFS(Q7755 &lt; R7755, "L", Q7755 = R7755, "D", Q7755 &gt; R7755, "W")</f>
        <v>W</v>
      </c>
    </row>
    <row r="7756" spans="16:19" x14ac:dyDescent="0.3">
      <c r="P7756" s="28">
        <v>7750</v>
      </c>
      <c r="Q7756" s="26">
        <v>0</v>
      </c>
      <c r="R7756" s="27">
        <v>0</v>
      </c>
      <c r="S7756" s="29" t="str" cm="1">
        <f t="array" ref="S7756" xml:space="preserve"> _xlfn.IFS(Q7756 &lt; R7756, "L", Q7756 = R7756, "D", Q7756 &gt; R7756, "W")</f>
        <v>D</v>
      </c>
    </row>
    <row r="7757" spans="16:19" x14ac:dyDescent="0.3">
      <c r="P7757" s="28">
        <v>7751</v>
      </c>
      <c r="Q7757" s="26">
        <v>3</v>
      </c>
      <c r="R7757" s="27">
        <v>1</v>
      </c>
      <c r="S7757" s="29" t="str" cm="1">
        <f t="array" ref="S7757" xml:space="preserve"> _xlfn.IFS(Q7757 &lt; R7757, "L", Q7757 = R7757, "D", Q7757 &gt; R7757, "W")</f>
        <v>W</v>
      </c>
    </row>
    <row r="7758" spans="16:19" x14ac:dyDescent="0.3">
      <c r="P7758" s="28">
        <v>7752</v>
      </c>
      <c r="Q7758" s="26">
        <v>2</v>
      </c>
      <c r="R7758" s="27">
        <v>1</v>
      </c>
      <c r="S7758" s="29" t="str" cm="1">
        <f t="array" ref="S7758" xml:space="preserve"> _xlfn.IFS(Q7758 &lt; R7758, "L", Q7758 = R7758, "D", Q7758 &gt; R7758, "W")</f>
        <v>W</v>
      </c>
    </row>
    <row r="7759" spans="16:19" x14ac:dyDescent="0.3">
      <c r="P7759" s="28">
        <v>7753</v>
      </c>
      <c r="Q7759" s="26">
        <v>3</v>
      </c>
      <c r="R7759" s="27">
        <v>1</v>
      </c>
      <c r="S7759" s="29" t="str" cm="1">
        <f t="array" ref="S7759" xml:space="preserve"> _xlfn.IFS(Q7759 &lt; R7759, "L", Q7759 = R7759, "D", Q7759 &gt; R7759, "W")</f>
        <v>W</v>
      </c>
    </row>
    <row r="7760" spans="16:19" x14ac:dyDescent="0.3">
      <c r="P7760" s="28">
        <v>7754</v>
      </c>
      <c r="Q7760" s="26">
        <v>2</v>
      </c>
      <c r="R7760" s="27">
        <v>0</v>
      </c>
      <c r="S7760" s="29" t="str" cm="1">
        <f t="array" ref="S7760" xml:space="preserve"> _xlfn.IFS(Q7760 &lt; R7760, "L", Q7760 = R7760, "D", Q7760 &gt; R7760, "W")</f>
        <v>W</v>
      </c>
    </row>
    <row r="7761" spans="16:19" x14ac:dyDescent="0.3">
      <c r="P7761" s="28">
        <v>7755</v>
      </c>
      <c r="Q7761" s="26">
        <v>2</v>
      </c>
      <c r="R7761" s="27">
        <v>0</v>
      </c>
      <c r="S7761" s="29" t="str" cm="1">
        <f t="array" ref="S7761" xml:space="preserve"> _xlfn.IFS(Q7761 &lt; R7761, "L", Q7761 = R7761, "D", Q7761 &gt; R7761, "W")</f>
        <v>W</v>
      </c>
    </row>
    <row r="7762" spans="16:19" x14ac:dyDescent="0.3">
      <c r="P7762" s="28">
        <v>7756</v>
      </c>
      <c r="Q7762" s="26">
        <v>1</v>
      </c>
      <c r="R7762" s="27">
        <v>0</v>
      </c>
      <c r="S7762" s="29" t="str" cm="1">
        <f t="array" ref="S7762" xml:space="preserve"> _xlfn.IFS(Q7762 &lt; R7762, "L", Q7762 = R7762, "D", Q7762 &gt; R7762, "W")</f>
        <v>W</v>
      </c>
    </row>
    <row r="7763" spans="16:19" x14ac:dyDescent="0.3">
      <c r="P7763" s="28">
        <v>7757</v>
      </c>
      <c r="Q7763" s="26">
        <v>2</v>
      </c>
      <c r="R7763" s="27">
        <v>0</v>
      </c>
      <c r="S7763" s="29" t="str" cm="1">
        <f t="array" ref="S7763" xml:space="preserve"> _xlfn.IFS(Q7763 &lt; R7763, "L", Q7763 = R7763, "D", Q7763 &gt; R7763, "W")</f>
        <v>W</v>
      </c>
    </row>
    <row r="7764" spans="16:19" x14ac:dyDescent="0.3">
      <c r="P7764" s="28">
        <v>7758</v>
      </c>
      <c r="Q7764" s="26">
        <v>4</v>
      </c>
      <c r="R7764" s="27">
        <v>0</v>
      </c>
      <c r="S7764" s="29" t="str" cm="1">
        <f t="array" ref="S7764" xml:space="preserve"> _xlfn.IFS(Q7764 &lt; R7764, "L", Q7764 = R7764, "D", Q7764 &gt; R7764, "W")</f>
        <v>W</v>
      </c>
    </row>
    <row r="7765" spans="16:19" x14ac:dyDescent="0.3">
      <c r="P7765" s="28">
        <v>7759</v>
      </c>
      <c r="Q7765" s="26">
        <v>2</v>
      </c>
      <c r="R7765" s="27">
        <v>0</v>
      </c>
      <c r="S7765" s="29" t="str" cm="1">
        <f t="array" ref="S7765" xml:space="preserve"> _xlfn.IFS(Q7765 &lt; R7765, "L", Q7765 = R7765, "D", Q7765 &gt; R7765, "W")</f>
        <v>W</v>
      </c>
    </row>
    <row r="7766" spans="16:19" x14ac:dyDescent="0.3">
      <c r="P7766" s="28">
        <v>7760</v>
      </c>
      <c r="Q7766" s="26">
        <v>2</v>
      </c>
      <c r="R7766" s="27">
        <v>0</v>
      </c>
      <c r="S7766" s="29" t="str" cm="1">
        <f t="array" ref="S7766" xml:space="preserve"> _xlfn.IFS(Q7766 &lt; R7766, "L", Q7766 = R7766, "D", Q7766 &gt; R7766, "W")</f>
        <v>W</v>
      </c>
    </row>
    <row r="7767" spans="16:19" x14ac:dyDescent="0.3">
      <c r="P7767" s="28">
        <v>7761</v>
      </c>
      <c r="Q7767" s="26">
        <v>2</v>
      </c>
      <c r="R7767" s="27">
        <v>0</v>
      </c>
      <c r="S7767" s="29" t="str" cm="1">
        <f t="array" ref="S7767" xml:space="preserve"> _xlfn.IFS(Q7767 &lt; R7767, "L", Q7767 = R7767, "D", Q7767 &gt; R7767, "W")</f>
        <v>W</v>
      </c>
    </row>
    <row r="7768" spans="16:19" x14ac:dyDescent="0.3">
      <c r="P7768" s="28">
        <v>7762</v>
      </c>
      <c r="Q7768" s="26">
        <v>3</v>
      </c>
      <c r="R7768" s="27">
        <v>0</v>
      </c>
      <c r="S7768" s="29" t="str" cm="1">
        <f t="array" ref="S7768" xml:space="preserve"> _xlfn.IFS(Q7768 &lt; R7768, "L", Q7768 = R7768, "D", Q7768 &gt; R7768, "W")</f>
        <v>W</v>
      </c>
    </row>
    <row r="7769" spans="16:19" x14ac:dyDescent="0.3">
      <c r="P7769" s="28">
        <v>7763</v>
      </c>
      <c r="Q7769" s="26">
        <v>0</v>
      </c>
      <c r="R7769" s="27">
        <v>0</v>
      </c>
      <c r="S7769" s="29" t="str" cm="1">
        <f t="array" ref="S7769" xml:space="preserve"> _xlfn.IFS(Q7769 &lt; R7769, "L", Q7769 = R7769, "D", Q7769 &gt; R7769, "W")</f>
        <v>D</v>
      </c>
    </row>
    <row r="7770" spans="16:19" x14ac:dyDescent="0.3">
      <c r="P7770" s="28">
        <v>7764</v>
      </c>
      <c r="Q7770" s="26">
        <v>3</v>
      </c>
      <c r="R7770" s="27">
        <v>0</v>
      </c>
      <c r="S7770" s="29" t="str" cm="1">
        <f t="array" ref="S7770" xml:space="preserve"> _xlfn.IFS(Q7770 &lt; R7770, "L", Q7770 = R7770, "D", Q7770 &gt; R7770, "W")</f>
        <v>W</v>
      </c>
    </row>
    <row r="7771" spans="16:19" x14ac:dyDescent="0.3">
      <c r="P7771" s="28">
        <v>7765</v>
      </c>
      <c r="Q7771" s="26">
        <v>2</v>
      </c>
      <c r="R7771" s="27">
        <v>1</v>
      </c>
      <c r="S7771" s="29" t="str" cm="1">
        <f t="array" ref="S7771" xml:space="preserve"> _xlfn.IFS(Q7771 &lt; R7771, "L", Q7771 = R7771, "D", Q7771 &gt; R7771, "W")</f>
        <v>W</v>
      </c>
    </row>
    <row r="7772" spans="16:19" x14ac:dyDescent="0.3">
      <c r="P7772" s="28">
        <v>7766</v>
      </c>
      <c r="Q7772" s="26">
        <v>0</v>
      </c>
      <c r="R7772" s="27">
        <v>0</v>
      </c>
      <c r="S7772" s="29" t="str" cm="1">
        <f t="array" ref="S7772" xml:space="preserve"> _xlfn.IFS(Q7772 &lt; R7772, "L", Q7772 = R7772, "D", Q7772 &gt; R7772, "W")</f>
        <v>D</v>
      </c>
    </row>
    <row r="7773" spans="16:19" x14ac:dyDescent="0.3">
      <c r="P7773" s="28">
        <v>7767</v>
      </c>
      <c r="Q7773" s="26">
        <v>1</v>
      </c>
      <c r="R7773" s="27">
        <v>0</v>
      </c>
      <c r="S7773" s="29" t="str" cm="1">
        <f t="array" ref="S7773" xml:space="preserve"> _xlfn.IFS(Q7773 &lt; R7773, "L", Q7773 = R7773, "D", Q7773 &gt; R7773, "W")</f>
        <v>W</v>
      </c>
    </row>
    <row r="7774" spans="16:19" x14ac:dyDescent="0.3">
      <c r="P7774" s="28">
        <v>7768</v>
      </c>
      <c r="Q7774" s="26">
        <v>2</v>
      </c>
      <c r="R7774" s="27">
        <v>0</v>
      </c>
      <c r="S7774" s="29" t="str" cm="1">
        <f t="array" ref="S7774" xml:space="preserve"> _xlfn.IFS(Q7774 &lt; R7774, "L", Q7774 = R7774, "D", Q7774 &gt; R7774, "W")</f>
        <v>W</v>
      </c>
    </row>
    <row r="7775" spans="16:19" x14ac:dyDescent="0.3">
      <c r="P7775" s="28">
        <v>7769</v>
      </c>
      <c r="Q7775" s="26">
        <v>2</v>
      </c>
      <c r="R7775" s="27">
        <v>1</v>
      </c>
      <c r="S7775" s="29" t="str" cm="1">
        <f t="array" ref="S7775" xml:space="preserve"> _xlfn.IFS(Q7775 &lt; R7775, "L", Q7775 = R7775, "D", Q7775 &gt; R7775, "W")</f>
        <v>W</v>
      </c>
    </row>
    <row r="7776" spans="16:19" x14ac:dyDescent="0.3">
      <c r="P7776" s="28">
        <v>7770</v>
      </c>
      <c r="Q7776" s="26">
        <v>2</v>
      </c>
      <c r="R7776" s="27">
        <v>1</v>
      </c>
      <c r="S7776" s="29" t="str" cm="1">
        <f t="array" ref="S7776" xml:space="preserve"> _xlfn.IFS(Q7776 &lt; R7776, "L", Q7776 = R7776, "D", Q7776 &gt; R7776, "W")</f>
        <v>W</v>
      </c>
    </row>
    <row r="7777" spans="16:19" x14ac:dyDescent="0.3">
      <c r="P7777" s="28">
        <v>7771</v>
      </c>
      <c r="Q7777" s="26">
        <v>1</v>
      </c>
      <c r="R7777" s="27">
        <v>1</v>
      </c>
      <c r="S7777" s="29" t="str" cm="1">
        <f t="array" ref="S7777" xml:space="preserve"> _xlfn.IFS(Q7777 &lt; R7777, "L", Q7777 = R7777, "D", Q7777 &gt; R7777, "W")</f>
        <v>D</v>
      </c>
    </row>
    <row r="7778" spans="16:19" x14ac:dyDescent="0.3">
      <c r="P7778" s="28">
        <v>7772</v>
      </c>
      <c r="Q7778" s="26">
        <v>2</v>
      </c>
      <c r="R7778" s="27">
        <v>0</v>
      </c>
      <c r="S7778" s="29" t="str" cm="1">
        <f t="array" ref="S7778" xml:space="preserve"> _xlfn.IFS(Q7778 &lt; R7778, "L", Q7778 = R7778, "D", Q7778 &gt; R7778, "W")</f>
        <v>W</v>
      </c>
    </row>
    <row r="7779" spans="16:19" x14ac:dyDescent="0.3">
      <c r="P7779" s="28">
        <v>7773</v>
      </c>
      <c r="Q7779" s="26">
        <v>0</v>
      </c>
      <c r="R7779" s="27">
        <v>0</v>
      </c>
      <c r="S7779" s="29" t="str" cm="1">
        <f t="array" ref="S7779" xml:space="preserve"> _xlfn.IFS(Q7779 &lt; R7779, "L", Q7779 = R7779, "D", Q7779 &gt; R7779, "W")</f>
        <v>D</v>
      </c>
    </row>
    <row r="7780" spans="16:19" x14ac:dyDescent="0.3">
      <c r="P7780" s="28">
        <v>7774</v>
      </c>
      <c r="Q7780" s="26">
        <v>3</v>
      </c>
      <c r="R7780" s="27">
        <v>0</v>
      </c>
      <c r="S7780" s="29" t="str" cm="1">
        <f t="array" ref="S7780" xml:space="preserve"> _xlfn.IFS(Q7780 &lt; R7780, "L", Q7780 = R7780, "D", Q7780 &gt; R7780, "W")</f>
        <v>W</v>
      </c>
    </row>
    <row r="7781" spans="16:19" x14ac:dyDescent="0.3">
      <c r="P7781" s="28">
        <v>7775</v>
      </c>
      <c r="Q7781" s="26">
        <v>4</v>
      </c>
      <c r="R7781" s="27">
        <v>2</v>
      </c>
      <c r="S7781" s="29" t="str" cm="1">
        <f t="array" ref="S7781" xml:space="preserve"> _xlfn.IFS(Q7781 &lt; R7781, "L", Q7781 = R7781, "D", Q7781 &gt; R7781, "W")</f>
        <v>W</v>
      </c>
    </row>
    <row r="7782" spans="16:19" x14ac:dyDescent="0.3">
      <c r="P7782" s="28">
        <v>7776</v>
      </c>
      <c r="Q7782" s="26">
        <v>1</v>
      </c>
      <c r="R7782" s="27">
        <v>1</v>
      </c>
      <c r="S7782" s="29" t="str" cm="1">
        <f t="array" ref="S7782" xml:space="preserve"> _xlfn.IFS(Q7782 &lt; R7782, "L", Q7782 = R7782, "D", Q7782 &gt; R7782, "W")</f>
        <v>D</v>
      </c>
    </row>
    <row r="7783" spans="16:19" x14ac:dyDescent="0.3">
      <c r="P7783" s="28">
        <v>7777</v>
      </c>
      <c r="Q7783" s="26">
        <v>0</v>
      </c>
      <c r="R7783" s="27">
        <v>0</v>
      </c>
      <c r="S7783" s="29" t="str" cm="1">
        <f t="array" ref="S7783" xml:space="preserve"> _xlfn.IFS(Q7783 &lt; R7783, "L", Q7783 = R7783, "D", Q7783 &gt; R7783, "W")</f>
        <v>D</v>
      </c>
    </row>
    <row r="7784" spans="16:19" x14ac:dyDescent="0.3">
      <c r="P7784" s="28">
        <v>7778</v>
      </c>
      <c r="Q7784" s="26">
        <v>1</v>
      </c>
      <c r="R7784" s="27">
        <v>0</v>
      </c>
      <c r="S7784" s="29" t="str" cm="1">
        <f t="array" ref="S7784" xml:space="preserve"> _xlfn.IFS(Q7784 &lt; R7784, "L", Q7784 = R7784, "D", Q7784 &gt; R7784, "W")</f>
        <v>W</v>
      </c>
    </row>
    <row r="7785" spans="16:19" x14ac:dyDescent="0.3">
      <c r="P7785" s="28">
        <v>7779</v>
      </c>
      <c r="Q7785" s="26">
        <v>2</v>
      </c>
      <c r="R7785" s="27">
        <v>1</v>
      </c>
      <c r="S7785" s="29" t="str" cm="1">
        <f t="array" ref="S7785" xml:space="preserve"> _xlfn.IFS(Q7785 &lt; R7785, "L", Q7785 = R7785, "D", Q7785 &gt; R7785, "W")</f>
        <v>W</v>
      </c>
    </row>
    <row r="7786" spans="16:19" x14ac:dyDescent="0.3">
      <c r="P7786" s="28">
        <v>7780</v>
      </c>
      <c r="Q7786" s="26">
        <v>2</v>
      </c>
      <c r="R7786" s="27">
        <v>1</v>
      </c>
      <c r="S7786" s="29" t="str" cm="1">
        <f t="array" ref="S7786" xml:space="preserve"> _xlfn.IFS(Q7786 &lt; R7786, "L", Q7786 = R7786, "D", Q7786 &gt; R7786, "W")</f>
        <v>W</v>
      </c>
    </row>
    <row r="7787" spans="16:19" x14ac:dyDescent="0.3">
      <c r="P7787" s="28">
        <v>7781</v>
      </c>
      <c r="Q7787" s="26">
        <v>1</v>
      </c>
      <c r="R7787" s="27">
        <v>1</v>
      </c>
      <c r="S7787" s="29" t="str" cm="1">
        <f t="array" ref="S7787" xml:space="preserve"> _xlfn.IFS(Q7787 &lt; R7787, "L", Q7787 = R7787, "D", Q7787 &gt; R7787, "W")</f>
        <v>D</v>
      </c>
    </row>
    <row r="7788" spans="16:19" x14ac:dyDescent="0.3">
      <c r="P7788" s="28">
        <v>7782</v>
      </c>
      <c r="Q7788" s="26">
        <v>2</v>
      </c>
      <c r="R7788" s="27">
        <v>1</v>
      </c>
      <c r="S7788" s="29" t="str" cm="1">
        <f t="array" ref="S7788" xml:space="preserve"> _xlfn.IFS(Q7788 &lt; R7788, "L", Q7788 = R7788, "D", Q7788 &gt; R7788, "W")</f>
        <v>W</v>
      </c>
    </row>
    <row r="7789" spans="16:19" x14ac:dyDescent="0.3">
      <c r="P7789" s="28">
        <v>7783</v>
      </c>
      <c r="Q7789" s="26">
        <v>1</v>
      </c>
      <c r="R7789" s="27">
        <v>0</v>
      </c>
      <c r="S7789" s="29" t="str" cm="1">
        <f t="array" ref="S7789" xml:space="preserve"> _xlfn.IFS(Q7789 &lt; R7789, "L", Q7789 = R7789, "D", Q7789 &gt; R7789, "W")</f>
        <v>W</v>
      </c>
    </row>
    <row r="7790" spans="16:19" x14ac:dyDescent="0.3">
      <c r="P7790" s="28">
        <v>7784</v>
      </c>
      <c r="Q7790" s="26">
        <v>1</v>
      </c>
      <c r="R7790" s="27">
        <v>1</v>
      </c>
      <c r="S7790" s="29" t="str" cm="1">
        <f t="array" ref="S7790" xml:space="preserve"> _xlfn.IFS(Q7790 &lt; R7790, "L", Q7790 = R7790, "D", Q7790 &gt; R7790, "W")</f>
        <v>D</v>
      </c>
    </row>
    <row r="7791" spans="16:19" x14ac:dyDescent="0.3">
      <c r="P7791" s="28">
        <v>7785</v>
      </c>
      <c r="Q7791" s="26">
        <v>4</v>
      </c>
      <c r="R7791" s="27">
        <v>0</v>
      </c>
      <c r="S7791" s="29" t="str" cm="1">
        <f t="array" ref="S7791" xml:space="preserve"> _xlfn.IFS(Q7791 &lt; R7791, "L", Q7791 = R7791, "D", Q7791 &gt; R7791, "W")</f>
        <v>W</v>
      </c>
    </row>
    <row r="7792" spans="16:19" x14ac:dyDescent="0.3">
      <c r="P7792" s="28">
        <v>7786</v>
      </c>
      <c r="Q7792" s="26">
        <v>2</v>
      </c>
      <c r="R7792" s="27">
        <v>1</v>
      </c>
      <c r="S7792" s="29" t="str" cm="1">
        <f t="array" ref="S7792" xml:space="preserve"> _xlfn.IFS(Q7792 &lt; R7792, "L", Q7792 = R7792, "D", Q7792 &gt; R7792, "W")</f>
        <v>W</v>
      </c>
    </row>
    <row r="7793" spans="16:19" x14ac:dyDescent="0.3">
      <c r="P7793" s="28">
        <v>7787</v>
      </c>
      <c r="Q7793" s="26">
        <v>0</v>
      </c>
      <c r="R7793" s="27">
        <v>0</v>
      </c>
      <c r="S7793" s="29" t="str" cm="1">
        <f t="array" ref="S7793" xml:space="preserve"> _xlfn.IFS(Q7793 &lt; R7793, "L", Q7793 = R7793, "D", Q7793 &gt; R7793, "W")</f>
        <v>D</v>
      </c>
    </row>
    <row r="7794" spans="16:19" x14ac:dyDescent="0.3">
      <c r="P7794" s="28">
        <v>7788</v>
      </c>
      <c r="Q7794" s="26">
        <v>4</v>
      </c>
      <c r="R7794" s="27">
        <v>0</v>
      </c>
      <c r="S7794" s="29" t="str" cm="1">
        <f t="array" ref="S7794" xml:space="preserve"> _xlfn.IFS(Q7794 &lt; R7794, "L", Q7794 = R7794, "D", Q7794 &gt; R7794, "W")</f>
        <v>W</v>
      </c>
    </row>
    <row r="7795" spans="16:19" x14ac:dyDescent="0.3">
      <c r="P7795" s="28">
        <v>7789</v>
      </c>
      <c r="Q7795" s="26">
        <v>2</v>
      </c>
      <c r="R7795" s="27">
        <v>0</v>
      </c>
      <c r="S7795" s="29" t="str" cm="1">
        <f t="array" ref="S7795" xml:space="preserve"> _xlfn.IFS(Q7795 &lt; R7795, "L", Q7795 = R7795, "D", Q7795 &gt; R7795, "W")</f>
        <v>W</v>
      </c>
    </row>
    <row r="7796" spans="16:19" x14ac:dyDescent="0.3">
      <c r="P7796" s="28">
        <v>7790</v>
      </c>
      <c r="Q7796" s="26">
        <v>1</v>
      </c>
      <c r="R7796" s="27">
        <v>1</v>
      </c>
      <c r="S7796" s="29" t="str" cm="1">
        <f t="array" ref="S7796" xml:space="preserve"> _xlfn.IFS(Q7796 &lt; R7796, "L", Q7796 = R7796, "D", Q7796 &gt; R7796, "W")</f>
        <v>D</v>
      </c>
    </row>
    <row r="7797" spans="16:19" x14ac:dyDescent="0.3">
      <c r="P7797" s="28">
        <v>7791</v>
      </c>
      <c r="Q7797" s="26">
        <v>3</v>
      </c>
      <c r="R7797" s="27">
        <v>0</v>
      </c>
      <c r="S7797" s="29" t="str" cm="1">
        <f t="array" ref="S7797" xml:space="preserve"> _xlfn.IFS(Q7797 &lt; R7797, "L", Q7797 = R7797, "D", Q7797 &gt; R7797, "W")</f>
        <v>W</v>
      </c>
    </row>
    <row r="7798" spans="16:19" x14ac:dyDescent="0.3">
      <c r="P7798" s="28">
        <v>7792</v>
      </c>
      <c r="Q7798" s="26">
        <v>4</v>
      </c>
      <c r="R7798" s="27">
        <v>0</v>
      </c>
      <c r="S7798" s="29" t="str" cm="1">
        <f t="array" ref="S7798" xml:space="preserve"> _xlfn.IFS(Q7798 &lt; R7798, "L", Q7798 = R7798, "D", Q7798 &gt; R7798, "W")</f>
        <v>W</v>
      </c>
    </row>
    <row r="7799" spans="16:19" x14ac:dyDescent="0.3">
      <c r="P7799" s="28">
        <v>7793</v>
      </c>
      <c r="Q7799" s="26">
        <v>6</v>
      </c>
      <c r="R7799" s="27">
        <v>1</v>
      </c>
      <c r="S7799" s="29" t="str" cm="1">
        <f t="array" ref="S7799" xml:space="preserve"> _xlfn.IFS(Q7799 &lt; R7799, "L", Q7799 = R7799, "D", Q7799 &gt; R7799, "W")</f>
        <v>W</v>
      </c>
    </row>
    <row r="7800" spans="16:19" x14ac:dyDescent="0.3">
      <c r="P7800" s="28">
        <v>7794</v>
      </c>
      <c r="Q7800" s="26">
        <v>0</v>
      </c>
      <c r="R7800" s="27">
        <v>0</v>
      </c>
      <c r="S7800" s="29" t="str" cm="1">
        <f t="array" ref="S7800" xml:space="preserve"> _xlfn.IFS(Q7800 &lt; R7800, "L", Q7800 = R7800, "D", Q7800 &gt; R7800, "W")</f>
        <v>D</v>
      </c>
    </row>
    <row r="7801" spans="16:19" x14ac:dyDescent="0.3">
      <c r="P7801" s="28">
        <v>7795</v>
      </c>
      <c r="Q7801" s="26">
        <v>3</v>
      </c>
      <c r="R7801" s="27">
        <v>2</v>
      </c>
      <c r="S7801" s="29" t="str" cm="1">
        <f t="array" ref="S7801" xml:space="preserve"> _xlfn.IFS(Q7801 &lt; R7801, "L", Q7801 = R7801, "D", Q7801 &gt; R7801, "W")</f>
        <v>W</v>
      </c>
    </row>
    <row r="7802" spans="16:19" x14ac:dyDescent="0.3">
      <c r="P7802" s="28">
        <v>7796</v>
      </c>
      <c r="Q7802" s="26">
        <v>3</v>
      </c>
      <c r="R7802" s="27">
        <v>1</v>
      </c>
      <c r="S7802" s="29" t="str" cm="1">
        <f t="array" ref="S7802" xml:space="preserve"> _xlfn.IFS(Q7802 &lt; R7802, "L", Q7802 = R7802, "D", Q7802 &gt; R7802, "W")</f>
        <v>W</v>
      </c>
    </row>
    <row r="7803" spans="16:19" x14ac:dyDescent="0.3">
      <c r="P7803" s="28">
        <v>7797</v>
      </c>
      <c r="Q7803" s="26">
        <v>2</v>
      </c>
      <c r="R7803" s="27">
        <v>0</v>
      </c>
      <c r="S7803" s="29" t="str" cm="1">
        <f t="array" ref="S7803" xml:space="preserve"> _xlfn.IFS(Q7803 &lt; R7803, "L", Q7803 = R7803, "D", Q7803 &gt; R7803, "W")</f>
        <v>W</v>
      </c>
    </row>
    <row r="7804" spans="16:19" x14ac:dyDescent="0.3">
      <c r="P7804" s="28">
        <v>7798</v>
      </c>
      <c r="Q7804" s="26">
        <v>3</v>
      </c>
      <c r="R7804" s="27">
        <v>1</v>
      </c>
      <c r="S7804" s="29" t="str" cm="1">
        <f t="array" ref="S7804" xml:space="preserve"> _xlfn.IFS(Q7804 &lt; R7804, "L", Q7804 = R7804, "D", Q7804 &gt; R7804, "W")</f>
        <v>W</v>
      </c>
    </row>
    <row r="7805" spans="16:19" x14ac:dyDescent="0.3">
      <c r="P7805" s="28">
        <v>7799</v>
      </c>
      <c r="Q7805" s="26">
        <v>0</v>
      </c>
      <c r="R7805" s="27">
        <v>0</v>
      </c>
      <c r="S7805" s="29" t="str" cm="1">
        <f t="array" ref="S7805" xml:space="preserve"> _xlfn.IFS(Q7805 &lt; R7805, "L", Q7805 = R7805, "D", Q7805 &gt; R7805, "W")</f>
        <v>D</v>
      </c>
    </row>
    <row r="7806" spans="16:19" x14ac:dyDescent="0.3">
      <c r="P7806" s="28">
        <v>7800</v>
      </c>
      <c r="Q7806" s="26">
        <v>5</v>
      </c>
      <c r="R7806" s="27">
        <v>2</v>
      </c>
      <c r="S7806" s="29" t="str" cm="1">
        <f t="array" ref="S7806" xml:space="preserve"> _xlfn.IFS(Q7806 &lt; R7806, "L", Q7806 = R7806, "D", Q7806 &gt; R7806, "W")</f>
        <v>W</v>
      </c>
    </row>
    <row r="7807" spans="16:19" x14ac:dyDescent="0.3">
      <c r="P7807" s="28">
        <v>7801</v>
      </c>
      <c r="Q7807" s="26">
        <v>1</v>
      </c>
      <c r="R7807" s="27">
        <v>3</v>
      </c>
      <c r="S7807" s="29" t="str" cm="1">
        <f t="array" ref="S7807" xml:space="preserve"> _xlfn.IFS(Q7807 &lt; R7807, "L", Q7807 = R7807, "D", Q7807 &gt; R7807, "W")</f>
        <v>L</v>
      </c>
    </row>
    <row r="7808" spans="16:19" x14ac:dyDescent="0.3">
      <c r="P7808" s="28">
        <v>7802</v>
      </c>
      <c r="Q7808" s="26">
        <v>1</v>
      </c>
      <c r="R7808" s="27">
        <v>3</v>
      </c>
      <c r="S7808" s="29" t="str" cm="1">
        <f t="array" ref="S7808" xml:space="preserve"> _xlfn.IFS(Q7808 &lt; R7808, "L", Q7808 = R7808, "D", Q7808 &gt; R7808, "W")</f>
        <v>L</v>
      </c>
    </row>
    <row r="7809" spans="16:19" x14ac:dyDescent="0.3">
      <c r="P7809" s="28">
        <v>7803</v>
      </c>
      <c r="Q7809" s="26">
        <v>3</v>
      </c>
      <c r="R7809" s="27">
        <v>1</v>
      </c>
      <c r="S7809" s="29" t="str" cm="1">
        <f t="array" ref="S7809" xml:space="preserve"> _xlfn.IFS(Q7809 &lt; R7809, "L", Q7809 = R7809, "D", Q7809 &gt; R7809, "W")</f>
        <v>W</v>
      </c>
    </row>
    <row r="7810" spans="16:19" x14ac:dyDescent="0.3">
      <c r="P7810" s="28">
        <v>7804</v>
      </c>
      <c r="Q7810" s="26">
        <v>1</v>
      </c>
      <c r="R7810" s="27">
        <v>0</v>
      </c>
      <c r="S7810" s="29" t="str" cm="1">
        <f t="array" ref="S7810" xml:space="preserve"> _xlfn.IFS(Q7810 &lt; R7810, "L", Q7810 = R7810, "D", Q7810 &gt; R7810, "W")</f>
        <v>W</v>
      </c>
    </row>
    <row r="7811" spans="16:19" x14ac:dyDescent="0.3">
      <c r="P7811" s="28">
        <v>7805</v>
      </c>
      <c r="Q7811" s="26">
        <v>0</v>
      </c>
      <c r="R7811" s="27">
        <v>1</v>
      </c>
      <c r="S7811" s="29" t="str" cm="1">
        <f t="array" ref="S7811" xml:space="preserve"> _xlfn.IFS(Q7811 &lt; R7811, "L", Q7811 = R7811, "D", Q7811 &gt; R7811, "W")</f>
        <v>L</v>
      </c>
    </row>
    <row r="7812" spans="16:19" x14ac:dyDescent="0.3">
      <c r="P7812" s="28">
        <v>7806</v>
      </c>
      <c r="Q7812" s="26">
        <v>4</v>
      </c>
      <c r="R7812" s="27">
        <v>1</v>
      </c>
      <c r="S7812" s="29" t="str" cm="1">
        <f t="array" ref="S7812" xml:space="preserve"> _xlfn.IFS(Q7812 &lt; R7812, "L", Q7812 = R7812, "D", Q7812 &gt; R7812, "W")</f>
        <v>W</v>
      </c>
    </row>
    <row r="7813" spans="16:19" x14ac:dyDescent="0.3">
      <c r="P7813" s="28">
        <v>7807</v>
      </c>
      <c r="Q7813" s="26">
        <v>2</v>
      </c>
      <c r="R7813" s="27">
        <v>2</v>
      </c>
      <c r="S7813" s="29" t="str" cm="1">
        <f t="array" ref="S7813" xml:space="preserve"> _xlfn.IFS(Q7813 &lt; R7813, "L", Q7813 = R7813, "D", Q7813 &gt; R7813, "W")</f>
        <v>D</v>
      </c>
    </row>
    <row r="7814" spans="16:19" x14ac:dyDescent="0.3">
      <c r="P7814" s="28">
        <v>7808</v>
      </c>
      <c r="Q7814" s="26">
        <v>0</v>
      </c>
      <c r="R7814" s="27">
        <v>1</v>
      </c>
      <c r="S7814" s="29" t="str" cm="1">
        <f t="array" ref="S7814" xml:space="preserve"> _xlfn.IFS(Q7814 &lt; R7814, "L", Q7814 = R7814, "D", Q7814 &gt; R7814, "W")</f>
        <v>L</v>
      </c>
    </row>
    <row r="7815" spans="16:19" x14ac:dyDescent="0.3">
      <c r="P7815" s="28">
        <v>7809</v>
      </c>
      <c r="Q7815" s="26">
        <v>3</v>
      </c>
      <c r="R7815" s="27">
        <v>0</v>
      </c>
      <c r="S7815" s="29" t="str" cm="1">
        <f t="array" ref="S7815" xml:space="preserve"> _xlfn.IFS(Q7815 &lt; R7815, "L", Q7815 = R7815, "D", Q7815 &gt; R7815, "W")</f>
        <v>W</v>
      </c>
    </row>
    <row r="7816" spans="16:19" x14ac:dyDescent="0.3">
      <c r="P7816" s="28">
        <v>7810</v>
      </c>
      <c r="Q7816" s="26">
        <v>2</v>
      </c>
      <c r="R7816" s="27">
        <v>0</v>
      </c>
      <c r="S7816" s="29" t="str" cm="1">
        <f t="array" ref="S7816" xml:space="preserve"> _xlfn.IFS(Q7816 &lt; R7816, "L", Q7816 = R7816, "D", Q7816 &gt; R7816, "W")</f>
        <v>W</v>
      </c>
    </row>
    <row r="7817" spans="16:19" x14ac:dyDescent="0.3">
      <c r="P7817" s="28">
        <v>7811</v>
      </c>
      <c r="Q7817" s="26">
        <v>2</v>
      </c>
      <c r="R7817" s="27">
        <v>2</v>
      </c>
      <c r="S7817" s="29" t="str" cm="1">
        <f t="array" ref="S7817" xml:space="preserve"> _xlfn.IFS(Q7817 &lt; R7817, "L", Q7817 = R7817, "D", Q7817 &gt; R7817, "W")</f>
        <v>D</v>
      </c>
    </row>
    <row r="7818" spans="16:19" x14ac:dyDescent="0.3">
      <c r="P7818" s="28">
        <v>7812</v>
      </c>
      <c r="Q7818" s="26">
        <v>2</v>
      </c>
      <c r="R7818" s="27">
        <v>0</v>
      </c>
      <c r="S7818" s="29" t="str" cm="1">
        <f t="array" ref="S7818" xml:space="preserve"> _xlfn.IFS(Q7818 &lt; R7818, "L", Q7818 = R7818, "D", Q7818 &gt; R7818, "W")</f>
        <v>W</v>
      </c>
    </row>
    <row r="7819" spans="16:19" x14ac:dyDescent="0.3">
      <c r="P7819" s="28">
        <v>7813</v>
      </c>
      <c r="Q7819" s="26">
        <v>0</v>
      </c>
      <c r="R7819" s="27">
        <v>0</v>
      </c>
      <c r="S7819" s="29" t="str" cm="1">
        <f t="array" ref="S7819" xml:space="preserve"> _xlfn.IFS(Q7819 &lt; R7819, "L", Q7819 = R7819, "D", Q7819 &gt; R7819, "W")</f>
        <v>D</v>
      </c>
    </row>
    <row r="7820" spans="16:19" x14ac:dyDescent="0.3">
      <c r="P7820" s="28">
        <v>7814</v>
      </c>
      <c r="Q7820" s="26">
        <v>1</v>
      </c>
      <c r="R7820" s="27">
        <v>0</v>
      </c>
      <c r="S7820" s="29" t="str" cm="1">
        <f t="array" ref="S7820" xml:space="preserve"> _xlfn.IFS(Q7820 &lt; R7820, "L", Q7820 = R7820, "D", Q7820 &gt; R7820, "W")</f>
        <v>W</v>
      </c>
    </row>
    <row r="7821" spans="16:19" x14ac:dyDescent="0.3">
      <c r="P7821" s="28">
        <v>7815</v>
      </c>
      <c r="Q7821" s="26">
        <v>0</v>
      </c>
      <c r="R7821" s="27">
        <v>0</v>
      </c>
      <c r="S7821" s="29" t="str" cm="1">
        <f t="array" ref="S7821" xml:space="preserve"> _xlfn.IFS(Q7821 &lt; R7821, "L", Q7821 = R7821, "D", Q7821 &gt; R7821, "W")</f>
        <v>D</v>
      </c>
    </row>
    <row r="7822" spans="16:19" x14ac:dyDescent="0.3">
      <c r="P7822" s="28">
        <v>7816</v>
      </c>
      <c r="Q7822" s="26">
        <v>1</v>
      </c>
      <c r="R7822" s="27">
        <v>2</v>
      </c>
      <c r="S7822" s="29" t="str" cm="1">
        <f t="array" ref="S7822" xml:space="preserve"> _xlfn.IFS(Q7822 &lt; R7822, "L", Q7822 = R7822, "D", Q7822 &gt; R7822, "W")</f>
        <v>L</v>
      </c>
    </row>
    <row r="7823" spans="16:19" x14ac:dyDescent="0.3">
      <c r="P7823" s="28">
        <v>7817</v>
      </c>
      <c r="Q7823" s="26">
        <v>4</v>
      </c>
      <c r="R7823" s="27">
        <v>1</v>
      </c>
      <c r="S7823" s="29" t="str" cm="1">
        <f t="array" ref="S7823" xml:space="preserve"> _xlfn.IFS(Q7823 &lt; R7823, "L", Q7823 = R7823, "D", Q7823 &gt; R7823, "W")</f>
        <v>W</v>
      </c>
    </row>
    <row r="7824" spans="16:19" x14ac:dyDescent="0.3">
      <c r="P7824" s="28">
        <v>7818</v>
      </c>
      <c r="Q7824" s="26">
        <v>1</v>
      </c>
      <c r="R7824" s="27">
        <v>0</v>
      </c>
      <c r="S7824" s="29" t="str" cm="1">
        <f t="array" ref="S7824" xml:space="preserve"> _xlfn.IFS(Q7824 &lt; R7824, "L", Q7824 = R7824, "D", Q7824 &gt; R7824, "W")</f>
        <v>W</v>
      </c>
    </row>
    <row r="7825" spans="16:19" x14ac:dyDescent="0.3">
      <c r="P7825" s="28">
        <v>7819</v>
      </c>
      <c r="Q7825" s="26">
        <v>1</v>
      </c>
      <c r="R7825" s="27">
        <v>2</v>
      </c>
      <c r="S7825" s="29" t="str" cm="1">
        <f t="array" ref="S7825" xml:space="preserve"> _xlfn.IFS(Q7825 &lt; R7825, "L", Q7825 = R7825, "D", Q7825 &gt; R7825, "W")</f>
        <v>L</v>
      </c>
    </row>
    <row r="7826" spans="16:19" x14ac:dyDescent="0.3">
      <c r="P7826" s="28">
        <v>7820</v>
      </c>
      <c r="Q7826" s="26">
        <v>2</v>
      </c>
      <c r="R7826" s="27">
        <v>0</v>
      </c>
      <c r="S7826" s="29" t="str" cm="1">
        <f t="array" ref="S7826" xml:space="preserve"> _xlfn.IFS(Q7826 &lt; R7826, "L", Q7826 = R7826, "D", Q7826 &gt; R7826, "W")</f>
        <v>W</v>
      </c>
    </row>
    <row r="7827" spans="16:19" x14ac:dyDescent="0.3">
      <c r="P7827" s="28">
        <v>7821</v>
      </c>
      <c r="Q7827" s="26">
        <v>3</v>
      </c>
      <c r="R7827" s="27">
        <v>0</v>
      </c>
      <c r="S7827" s="29" t="str" cm="1">
        <f t="array" ref="S7827" xml:space="preserve"> _xlfn.IFS(Q7827 &lt; R7827, "L", Q7827 = R7827, "D", Q7827 &gt; R7827, "W")</f>
        <v>W</v>
      </c>
    </row>
    <row r="7828" spans="16:19" x14ac:dyDescent="0.3">
      <c r="P7828" s="28">
        <v>7822</v>
      </c>
      <c r="Q7828" s="26">
        <v>3</v>
      </c>
      <c r="R7828" s="27">
        <v>1</v>
      </c>
      <c r="S7828" s="29" t="str" cm="1">
        <f t="array" ref="S7828" xml:space="preserve"> _xlfn.IFS(Q7828 &lt; R7828, "L", Q7828 = R7828, "D", Q7828 &gt; R7828, "W")</f>
        <v>W</v>
      </c>
    </row>
    <row r="7829" spans="16:19" x14ac:dyDescent="0.3">
      <c r="P7829" s="28">
        <v>7823</v>
      </c>
      <c r="Q7829" s="26">
        <v>1</v>
      </c>
      <c r="R7829" s="27">
        <v>0</v>
      </c>
      <c r="S7829" s="29" t="str" cm="1">
        <f t="array" ref="S7829" xml:space="preserve"> _xlfn.IFS(Q7829 &lt; R7829, "L", Q7829 = R7829, "D", Q7829 &gt; R7829, "W")</f>
        <v>W</v>
      </c>
    </row>
    <row r="7830" spans="16:19" x14ac:dyDescent="0.3">
      <c r="P7830" s="28">
        <v>7824</v>
      </c>
      <c r="Q7830" s="26">
        <v>0</v>
      </c>
      <c r="R7830" s="27">
        <v>1</v>
      </c>
      <c r="S7830" s="29" t="str" cm="1">
        <f t="array" ref="S7830" xml:space="preserve"> _xlfn.IFS(Q7830 &lt; R7830, "L", Q7830 = R7830, "D", Q7830 &gt; R7830, "W")</f>
        <v>L</v>
      </c>
    </row>
    <row r="7831" spans="16:19" x14ac:dyDescent="0.3">
      <c r="P7831" s="28">
        <v>7825</v>
      </c>
      <c r="Q7831" s="26">
        <v>3</v>
      </c>
      <c r="R7831" s="27">
        <v>1</v>
      </c>
      <c r="S7831" s="29" t="str" cm="1">
        <f t="array" ref="S7831" xml:space="preserve"> _xlfn.IFS(Q7831 &lt; R7831, "L", Q7831 = R7831, "D", Q7831 &gt; R7831, "W")</f>
        <v>W</v>
      </c>
    </row>
    <row r="7832" spans="16:19" x14ac:dyDescent="0.3">
      <c r="P7832" s="28">
        <v>7826</v>
      </c>
      <c r="Q7832" s="26">
        <v>1</v>
      </c>
      <c r="R7832" s="27">
        <v>0</v>
      </c>
      <c r="S7832" s="29" t="str" cm="1">
        <f t="array" ref="S7832" xml:space="preserve"> _xlfn.IFS(Q7832 &lt; R7832, "L", Q7832 = R7832, "D", Q7832 &gt; R7832, "W")</f>
        <v>W</v>
      </c>
    </row>
    <row r="7833" spans="16:19" x14ac:dyDescent="0.3">
      <c r="P7833" s="28">
        <v>7827</v>
      </c>
      <c r="Q7833" s="26">
        <v>3</v>
      </c>
      <c r="R7833" s="27">
        <v>1</v>
      </c>
      <c r="S7833" s="29" t="str" cm="1">
        <f t="array" ref="S7833" xml:space="preserve"> _xlfn.IFS(Q7833 &lt; R7833, "L", Q7833 = R7833, "D", Q7833 &gt; R7833, "W")</f>
        <v>W</v>
      </c>
    </row>
    <row r="7834" spans="16:19" x14ac:dyDescent="0.3">
      <c r="P7834" s="28">
        <v>7828</v>
      </c>
      <c r="Q7834" s="26">
        <v>0</v>
      </c>
      <c r="R7834" s="27">
        <v>1</v>
      </c>
      <c r="S7834" s="29" t="str" cm="1">
        <f t="array" ref="S7834" xml:space="preserve"> _xlfn.IFS(Q7834 &lt; R7834, "L", Q7834 = R7834, "D", Q7834 &gt; R7834, "W")</f>
        <v>L</v>
      </c>
    </row>
    <row r="7835" spans="16:19" x14ac:dyDescent="0.3">
      <c r="P7835" s="28">
        <v>7829</v>
      </c>
      <c r="Q7835" s="26">
        <v>0</v>
      </c>
      <c r="R7835" s="27">
        <v>2</v>
      </c>
      <c r="S7835" s="29" t="str" cm="1">
        <f t="array" ref="S7835" xml:space="preserve"> _xlfn.IFS(Q7835 &lt; R7835, "L", Q7835 = R7835, "D", Q7835 &gt; R7835, "W")</f>
        <v>L</v>
      </c>
    </row>
    <row r="7836" spans="16:19" x14ac:dyDescent="0.3">
      <c r="P7836" s="28">
        <v>7830</v>
      </c>
      <c r="Q7836" s="26">
        <v>2</v>
      </c>
      <c r="R7836" s="27">
        <v>1</v>
      </c>
      <c r="S7836" s="29" t="str" cm="1">
        <f t="array" ref="S7836" xml:space="preserve"> _xlfn.IFS(Q7836 &lt; R7836, "L", Q7836 = R7836, "D", Q7836 &gt; R7836, "W")</f>
        <v>W</v>
      </c>
    </row>
    <row r="7837" spans="16:19" x14ac:dyDescent="0.3">
      <c r="P7837" s="28">
        <v>7831</v>
      </c>
      <c r="Q7837" s="26">
        <v>3</v>
      </c>
      <c r="R7837" s="27">
        <v>0</v>
      </c>
      <c r="S7837" s="29" t="str" cm="1">
        <f t="array" ref="S7837" xml:space="preserve"> _xlfn.IFS(Q7837 &lt; R7837, "L", Q7837 = R7837, "D", Q7837 &gt; R7837, "W")</f>
        <v>W</v>
      </c>
    </row>
    <row r="7838" spans="16:19" x14ac:dyDescent="0.3">
      <c r="P7838" s="28">
        <v>7832</v>
      </c>
      <c r="Q7838" s="26">
        <v>0</v>
      </c>
      <c r="R7838" s="27">
        <v>0</v>
      </c>
      <c r="S7838" s="29" t="str" cm="1">
        <f t="array" ref="S7838" xml:space="preserve"> _xlfn.IFS(Q7838 &lt; R7838, "L", Q7838 = R7838, "D", Q7838 &gt; R7838, "W")</f>
        <v>D</v>
      </c>
    </row>
    <row r="7839" spans="16:19" x14ac:dyDescent="0.3">
      <c r="P7839" s="28">
        <v>7833</v>
      </c>
      <c r="Q7839" s="26">
        <v>2</v>
      </c>
      <c r="R7839" s="27">
        <v>0</v>
      </c>
      <c r="S7839" s="29" t="str" cm="1">
        <f t="array" ref="S7839" xml:space="preserve"> _xlfn.IFS(Q7839 &lt; R7839, "L", Q7839 = R7839, "D", Q7839 &gt; R7839, "W")</f>
        <v>W</v>
      </c>
    </row>
    <row r="7840" spans="16:19" x14ac:dyDescent="0.3">
      <c r="P7840" s="28">
        <v>7834</v>
      </c>
      <c r="Q7840" s="26">
        <v>0</v>
      </c>
      <c r="R7840" s="27">
        <v>0</v>
      </c>
      <c r="S7840" s="29" t="str" cm="1">
        <f t="array" ref="S7840" xml:space="preserve"> _xlfn.IFS(Q7840 &lt; R7840, "L", Q7840 = R7840, "D", Q7840 &gt; R7840, "W")</f>
        <v>D</v>
      </c>
    </row>
    <row r="7841" spans="16:19" x14ac:dyDescent="0.3">
      <c r="P7841" s="28">
        <v>7835</v>
      </c>
      <c r="Q7841" s="26">
        <v>2</v>
      </c>
      <c r="R7841" s="27">
        <v>1</v>
      </c>
      <c r="S7841" s="29" t="str" cm="1">
        <f t="array" ref="S7841" xml:space="preserve"> _xlfn.IFS(Q7841 &lt; R7841, "L", Q7841 = R7841, "D", Q7841 &gt; R7841, "W")</f>
        <v>W</v>
      </c>
    </row>
    <row r="7842" spans="16:19" x14ac:dyDescent="0.3">
      <c r="P7842" s="28">
        <v>7836</v>
      </c>
      <c r="Q7842" s="26">
        <v>3</v>
      </c>
      <c r="R7842" s="27">
        <v>0</v>
      </c>
      <c r="S7842" s="29" t="str" cm="1">
        <f t="array" ref="S7842" xml:space="preserve"> _xlfn.IFS(Q7842 &lt; R7842, "L", Q7842 = R7842, "D", Q7842 &gt; R7842, "W")</f>
        <v>W</v>
      </c>
    </row>
    <row r="7843" spans="16:19" x14ac:dyDescent="0.3">
      <c r="P7843" s="28">
        <v>7837</v>
      </c>
      <c r="Q7843" s="26">
        <v>1</v>
      </c>
      <c r="R7843" s="27">
        <v>1</v>
      </c>
      <c r="S7843" s="29" t="str" cm="1">
        <f t="array" ref="S7843" xml:space="preserve"> _xlfn.IFS(Q7843 &lt; R7843, "L", Q7843 = R7843, "D", Q7843 &gt; R7843, "W")</f>
        <v>D</v>
      </c>
    </row>
    <row r="7844" spans="16:19" x14ac:dyDescent="0.3">
      <c r="P7844" s="28">
        <v>7838</v>
      </c>
      <c r="Q7844" s="26">
        <v>1</v>
      </c>
      <c r="R7844" s="27">
        <v>0</v>
      </c>
      <c r="S7844" s="29" t="str" cm="1">
        <f t="array" ref="S7844" xml:space="preserve"> _xlfn.IFS(Q7844 &lt; R7844, "L", Q7844 = R7844, "D", Q7844 &gt; R7844, "W")</f>
        <v>W</v>
      </c>
    </row>
    <row r="7845" spans="16:19" x14ac:dyDescent="0.3">
      <c r="P7845" s="28">
        <v>7839</v>
      </c>
      <c r="Q7845" s="26">
        <v>0</v>
      </c>
      <c r="R7845" s="27">
        <v>1</v>
      </c>
      <c r="S7845" s="29" t="str" cm="1">
        <f t="array" ref="S7845" xml:space="preserve"> _xlfn.IFS(Q7845 &lt; R7845, "L", Q7845 = R7845, "D", Q7845 &gt; R7845, "W")</f>
        <v>L</v>
      </c>
    </row>
    <row r="7846" spans="16:19" x14ac:dyDescent="0.3">
      <c r="P7846" s="28">
        <v>7840</v>
      </c>
      <c r="Q7846" s="26">
        <v>1</v>
      </c>
      <c r="R7846" s="27">
        <v>0</v>
      </c>
      <c r="S7846" s="29" t="str" cm="1">
        <f t="array" ref="S7846" xml:space="preserve"> _xlfn.IFS(Q7846 &lt; R7846, "L", Q7846 = R7846, "D", Q7846 &gt; R7846, "W")</f>
        <v>W</v>
      </c>
    </row>
    <row r="7847" spans="16:19" x14ac:dyDescent="0.3">
      <c r="P7847" s="28">
        <v>7841</v>
      </c>
      <c r="Q7847" s="26">
        <v>4</v>
      </c>
      <c r="R7847" s="27">
        <v>1</v>
      </c>
      <c r="S7847" s="29" t="str" cm="1">
        <f t="array" ref="S7847" xml:space="preserve"> _xlfn.IFS(Q7847 &lt; R7847, "L", Q7847 = R7847, "D", Q7847 &gt; R7847, "W")</f>
        <v>W</v>
      </c>
    </row>
    <row r="7848" spans="16:19" x14ac:dyDescent="0.3">
      <c r="P7848" s="28">
        <v>7842</v>
      </c>
      <c r="Q7848" s="26">
        <v>2</v>
      </c>
      <c r="R7848" s="27">
        <v>1</v>
      </c>
      <c r="S7848" s="29" t="str" cm="1">
        <f t="array" ref="S7848" xml:space="preserve"> _xlfn.IFS(Q7848 &lt; R7848, "L", Q7848 = R7848, "D", Q7848 &gt; R7848, "W")</f>
        <v>W</v>
      </c>
    </row>
    <row r="7849" spans="16:19" x14ac:dyDescent="0.3">
      <c r="P7849" s="28">
        <v>7843</v>
      </c>
      <c r="Q7849" s="26">
        <v>0</v>
      </c>
      <c r="R7849" s="27">
        <v>0</v>
      </c>
      <c r="S7849" s="29" t="str" cm="1">
        <f t="array" ref="S7849" xml:space="preserve"> _xlfn.IFS(Q7849 &lt; R7849, "L", Q7849 = R7849, "D", Q7849 &gt; R7849, "W")</f>
        <v>D</v>
      </c>
    </row>
    <row r="7850" spans="16:19" x14ac:dyDescent="0.3">
      <c r="P7850" s="28">
        <v>7844</v>
      </c>
      <c r="Q7850" s="26">
        <v>1</v>
      </c>
      <c r="R7850" s="27">
        <v>0</v>
      </c>
      <c r="S7850" s="29" t="str" cm="1">
        <f t="array" ref="S7850" xml:space="preserve"> _xlfn.IFS(Q7850 &lt; R7850, "L", Q7850 = R7850, "D", Q7850 &gt; R7850, "W")</f>
        <v>W</v>
      </c>
    </row>
    <row r="7851" spans="16:19" x14ac:dyDescent="0.3">
      <c r="P7851" s="28">
        <v>7845</v>
      </c>
      <c r="Q7851" s="26">
        <v>0</v>
      </c>
      <c r="R7851" s="27">
        <v>0</v>
      </c>
      <c r="S7851" s="29" t="str" cm="1">
        <f t="array" ref="S7851" xml:space="preserve"> _xlfn.IFS(Q7851 &lt; R7851, "L", Q7851 = R7851, "D", Q7851 &gt; R7851, "W")</f>
        <v>D</v>
      </c>
    </row>
    <row r="7852" spans="16:19" x14ac:dyDescent="0.3">
      <c r="P7852" s="28">
        <v>7846</v>
      </c>
      <c r="Q7852" s="26">
        <v>0</v>
      </c>
      <c r="R7852" s="27">
        <v>0</v>
      </c>
      <c r="S7852" s="29" t="str" cm="1">
        <f t="array" ref="S7852" xml:space="preserve"> _xlfn.IFS(Q7852 &lt; R7852, "L", Q7852 = R7852, "D", Q7852 &gt; R7852, "W")</f>
        <v>D</v>
      </c>
    </row>
    <row r="7853" spans="16:19" x14ac:dyDescent="0.3">
      <c r="P7853" s="28">
        <v>7847</v>
      </c>
      <c r="Q7853" s="26">
        <v>4</v>
      </c>
      <c r="R7853" s="27">
        <v>2</v>
      </c>
      <c r="S7853" s="29" t="str" cm="1">
        <f t="array" ref="S7853" xml:space="preserve"> _xlfn.IFS(Q7853 &lt; R7853, "L", Q7853 = R7853, "D", Q7853 &gt; R7853, "W")</f>
        <v>W</v>
      </c>
    </row>
    <row r="7854" spans="16:19" x14ac:dyDescent="0.3">
      <c r="P7854" s="28">
        <v>7848</v>
      </c>
      <c r="Q7854" s="26">
        <v>2</v>
      </c>
      <c r="R7854" s="27">
        <v>1</v>
      </c>
      <c r="S7854" s="29" t="str" cm="1">
        <f t="array" ref="S7854" xml:space="preserve"> _xlfn.IFS(Q7854 &lt; R7854, "L", Q7854 = R7854, "D", Q7854 &gt; R7854, "W")</f>
        <v>W</v>
      </c>
    </row>
    <row r="7855" spans="16:19" x14ac:dyDescent="0.3">
      <c r="P7855" s="28">
        <v>7849</v>
      </c>
      <c r="Q7855" s="26">
        <v>1</v>
      </c>
      <c r="R7855" s="27">
        <v>1</v>
      </c>
      <c r="S7855" s="29" t="str" cm="1">
        <f t="array" ref="S7855" xml:space="preserve"> _xlfn.IFS(Q7855 &lt; R7855, "L", Q7855 = R7855, "D", Q7855 &gt; R7855, "W")</f>
        <v>D</v>
      </c>
    </row>
    <row r="7856" spans="16:19" x14ac:dyDescent="0.3">
      <c r="P7856" s="28">
        <v>7850</v>
      </c>
      <c r="Q7856" s="26">
        <v>1</v>
      </c>
      <c r="R7856" s="27">
        <v>3</v>
      </c>
      <c r="S7856" s="29" t="str" cm="1">
        <f t="array" ref="S7856" xml:space="preserve"> _xlfn.IFS(Q7856 &lt; R7856, "L", Q7856 = R7856, "D", Q7856 &gt; R7856, "W")</f>
        <v>L</v>
      </c>
    </row>
    <row r="7857" spans="16:19" x14ac:dyDescent="0.3">
      <c r="P7857" s="28">
        <v>7851</v>
      </c>
      <c r="Q7857" s="26">
        <v>1</v>
      </c>
      <c r="R7857" s="27">
        <v>0</v>
      </c>
      <c r="S7857" s="29" t="str" cm="1">
        <f t="array" ref="S7857" xml:space="preserve"> _xlfn.IFS(Q7857 &lt; R7857, "L", Q7857 = R7857, "D", Q7857 &gt; R7857, "W")</f>
        <v>W</v>
      </c>
    </row>
    <row r="7858" spans="16:19" x14ac:dyDescent="0.3">
      <c r="P7858" s="28">
        <v>7852</v>
      </c>
      <c r="Q7858" s="26">
        <v>1</v>
      </c>
      <c r="R7858" s="27">
        <v>0</v>
      </c>
      <c r="S7858" s="29" t="str" cm="1">
        <f t="array" ref="S7858" xml:space="preserve"> _xlfn.IFS(Q7858 &lt; R7858, "L", Q7858 = R7858, "D", Q7858 &gt; R7858, "W")</f>
        <v>W</v>
      </c>
    </row>
    <row r="7859" spans="16:19" x14ac:dyDescent="0.3">
      <c r="P7859" s="28">
        <v>7853</v>
      </c>
      <c r="Q7859" s="26">
        <v>0</v>
      </c>
      <c r="R7859" s="27">
        <v>0</v>
      </c>
      <c r="S7859" s="29" t="str" cm="1">
        <f t="array" ref="S7859" xml:space="preserve"> _xlfn.IFS(Q7859 &lt; R7859, "L", Q7859 = R7859, "D", Q7859 &gt; R7859, "W")</f>
        <v>D</v>
      </c>
    </row>
    <row r="7860" spans="16:19" x14ac:dyDescent="0.3">
      <c r="P7860" s="28">
        <v>7854</v>
      </c>
      <c r="Q7860" s="26">
        <v>6</v>
      </c>
      <c r="R7860" s="27">
        <v>2</v>
      </c>
      <c r="S7860" s="29" t="str" cm="1">
        <f t="array" ref="S7860" xml:space="preserve"> _xlfn.IFS(Q7860 &lt; R7860, "L", Q7860 = R7860, "D", Q7860 &gt; R7860, "W")</f>
        <v>W</v>
      </c>
    </row>
    <row r="7861" spans="16:19" x14ac:dyDescent="0.3">
      <c r="P7861" s="28">
        <v>7855</v>
      </c>
      <c r="Q7861" s="26">
        <v>0</v>
      </c>
      <c r="R7861" s="27">
        <v>0</v>
      </c>
      <c r="S7861" s="29" t="str" cm="1">
        <f t="array" ref="S7861" xml:space="preserve"> _xlfn.IFS(Q7861 &lt; R7861, "L", Q7861 = R7861, "D", Q7861 &gt; R7861, "W")</f>
        <v>D</v>
      </c>
    </row>
    <row r="7862" spans="16:19" x14ac:dyDescent="0.3">
      <c r="P7862" s="28">
        <v>7856</v>
      </c>
      <c r="Q7862" s="26">
        <v>2</v>
      </c>
      <c r="R7862" s="27">
        <v>1</v>
      </c>
      <c r="S7862" s="29" t="str" cm="1">
        <f t="array" ref="S7862" xml:space="preserve"> _xlfn.IFS(Q7862 &lt; R7862, "L", Q7862 = R7862, "D", Q7862 &gt; R7862, "W")</f>
        <v>W</v>
      </c>
    </row>
    <row r="7863" spans="16:19" x14ac:dyDescent="0.3">
      <c r="P7863" s="28">
        <v>7857</v>
      </c>
      <c r="Q7863" s="26">
        <v>3</v>
      </c>
      <c r="R7863" s="27">
        <v>0</v>
      </c>
      <c r="S7863" s="29" t="str" cm="1">
        <f t="array" ref="S7863" xml:space="preserve"> _xlfn.IFS(Q7863 &lt; R7863, "L", Q7863 = R7863, "D", Q7863 &gt; R7863, "W")</f>
        <v>W</v>
      </c>
    </row>
    <row r="7864" spans="16:19" x14ac:dyDescent="0.3">
      <c r="P7864" s="28">
        <v>7858</v>
      </c>
      <c r="Q7864" s="26">
        <v>4</v>
      </c>
      <c r="R7864" s="27">
        <v>2</v>
      </c>
      <c r="S7864" s="29" t="str" cm="1">
        <f t="array" ref="S7864" xml:space="preserve"> _xlfn.IFS(Q7864 &lt; R7864, "L", Q7864 = R7864, "D", Q7864 &gt; R7864, "W")</f>
        <v>W</v>
      </c>
    </row>
    <row r="7865" spans="16:19" x14ac:dyDescent="0.3">
      <c r="P7865" s="28">
        <v>7859</v>
      </c>
      <c r="Q7865" s="26">
        <v>3</v>
      </c>
      <c r="R7865" s="27">
        <v>0</v>
      </c>
      <c r="S7865" s="29" t="str" cm="1">
        <f t="array" ref="S7865" xml:space="preserve"> _xlfn.IFS(Q7865 &lt; R7865, "L", Q7865 = R7865, "D", Q7865 &gt; R7865, "W")</f>
        <v>W</v>
      </c>
    </row>
    <row r="7866" spans="16:19" x14ac:dyDescent="0.3">
      <c r="P7866" s="28">
        <v>7860</v>
      </c>
      <c r="Q7866" s="26">
        <v>1</v>
      </c>
      <c r="R7866" s="27">
        <v>0</v>
      </c>
      <c r="S7866" s="29" t="str" cm="1">
        <f t="array" ref="S7866" xml:space="preserve"> _xlfn.IFS(Q7866 &lt; R7866, "L", Q7866 = R7866, "D", Q7866 &gt; R7866, "W")</f>
        <v>W</v>
      </c>
    </row>
    <row r="7867" spans="16:19" x14ac:dyDescent="0.3">
      <c r="P7867" s="28">
        <v>7861</v>
      </c>
      <c r="Q7867" s="26">
        <v>0</v>
      </c>
      <c r="R7867" s="27">
        <v>0</v>
      </c>
      <c r="S7867" s="29" t="str" cm="1">
        <f t="array" ref="S7867" xml:space="preserve"> _xlfn.IFS(Q7867 &lt; R7867, "L", Q7867 = R7867, "D", Q7867 &gt; R7867, "W")</f>
        <v>D</v>
      </c>
    </row>
    <row r="7868" spans="16:19" x14ac:dyDescent="0.3">
      <c r="P7868" s="28">
        <v>7862</v>
      </c>
      <c r="Q7868" s="26">
        <v>2</v>
      </c>
      <c r="R7868" s="27">
        <v>0</v>
      </c>
      <c r="S7868" s="29" t="str" cm="1">
        <f t="array" ref="S7868" xml:space="preserve"> _xlfn.IFS(Q7868 &lt; R7868, "L", Q7868 = R7868, "D", Q7868 &gt; R7868, "W")</f>
        <v>W</v>
      </c>
    </row>
    <row r="7869" spans="16:19" x14ac:dyDescent="0.3">
      <c r="P7869" s="28">
        <v>7863</v>
      </c>
      <c r="Q7869" s="26">
        <v>1</v>
      </c>
      <c r="R7869" s="27">
        <v>1</v>
      </c>
      <c r="S7869" s="29" t="str" cm="1">
        <f t="array" ref="S7869" xml:space="preserve"> _xlfn.IFS(Q7869 &lt; R7869, "L", Q7869 = R7869, "D", Q7869 &gt; R7869, "W")</f>
        <v>D</v>
      </c>
    </row>
    <row r="7870" spans="16:19" x14ac:dyDescent="0.3">
      <c r="P7870" s="28">
        <v>7864</v>
      </c>
      <c r="Q7870" s="26">
        <v>2</v>
      </c>
      <c r="R7870" s="27">
        <v>1</v>
      </c>
      <c r="S7870" s="29" t="str" cm="1">
        <f t="array" ref="S7870" xml:space="preserve"> _xlfn.IFS(Q7870 &lt; R7870, "L", Q7870 = R7870, "D", Q7870 &gt; R7870, "W")</f>
        <v>W</v>
      </c>
    </row>
    <row r="7871" spans="16:19" x14ac:dyDescent="0.3">
      <c r="P7871" s="28">
        <v>7865</v>
      </c>
      <c r="Q7871" s="26">
        <v>3</v>
      </c>
      <c r="R7871" s="27">
        <v>0</v>
      </c>
      <c r="S7871" s="29" t="str" cm="1">
        <f t="array" ref="S7871" xml:space="preserve"> _xlfn.IFS(Q7871 &lt; R7871, "L", Q7871 = R7871, "D", Q7871 &gt; R7871, "W")</f>
        <v>W</v>
      </c>
    </row>
    <row r="7872" spans="16:19" x14ac:dyDescent="0.3">
      <c r="P7872" s="28">
        <v>7866</v>
      </c>
      <c r="Q7872" s="26">
        <v>2</v>
      </c>
      <c r="R7872" s="27">
        <v>1</v>
      </c>
      <c r="S7872" s="29" t="str" cm="1">
        <f t="array" ref="S7872" xml:space="preserve"> _xlfn.IFS(Q7872 &lt; R7872, "L", Q7872 = R7872, "D", Q7872 &gt; R7872, "W")</f>
        <v>W</v>
      </c>
    </row>
    <row r="7873" spans="16:19" x14ac:dyDescent="0.3">
      <c r="P7873" s="28">
        <v>7867</v>
      </c>
      <c r="Q7873" s="26">
        <v>2</v>
      </c>
      <c r="R7873" s="27">
        <v>0</v>
      </c>
      <c r="S7873" s="29" t="str" cm="1">
        <f t="array" ref="S7873" xml:space="preserve"> _xlfn.IFS(Q7873 &lt; R7873, "L", Q7873 = R7873, "D", Q7873 &gt; R7873, "W")</f>
        <v>W</v>
      </c>
    </row>
    <row r="7874" spans="16:19" x14ac:dyDescent="0.3">
      <c r="P7874" s="28">
        <v>7868</v>
      </c>
      <c r="Q7874" s="26">
        <v>1</v>
      </c>
      <c r="R7874" s="27">
        <v>1</v>
      </c>
      <c r="S7874" s="29" t="str" cm="1">
        <f t="array" ref="S7874" xml:space="preserve"> _xlfn.IFS(Q7874 &lt; R7874, "L", Q7874 = R7874, "D", Q7874 &gt; R7874, "W")</f>
        <v>D</v>
      </c>
    </row>
    <row r="7875" spans="16:19" x14ac:dyDescent="0.3">
      <c r="P7875" s="28">
        <v>7869</v>
      </c>
      <c r="Q7875" s="26">
        <v>1</v>
      </c>
      <c r="R7875" s="27">
        <v>2</v>
      </c>
      <c r="S7875" s="29" t="str" cm="1">
        <f t="array" ref="S7875" xml:space="preserve"> _xlfn.IFS(Q7875 &lt; R7875, "L", Q7875 = R7875, "D", Q7875 &gt; R7875, "W")</f>
        <v>L</v>
      </c>
    </row>
    <row r="7876" spans="16:19" x14ac:dyDescent="0.3">
      <c r="P7876" s="28">
        <v>7870</v>
      </c>
      <c r="Q7876" s="26">
        <v>2</v>
      </c>
      <c r="R7876" s="27">
        <v>2</v>
      </c>
      <c r="S7876" s="29" t="str" cm="1">
        <f t="array" ref="S7876" xml:space="preserve"> _xlfn.IFS(Q7876 &lt; R7876, "L", Q7876 = R7876, "D", Q7876 &gt; R7876, "W")</f>
        <v>D</v>
      </c>
    </row>
    <row r="7877" spans="16:19" x14ac:dyDescent="0.3">
      <c r="P7877" s="28">
        <v>7871</v>
      </c>
      <c r="Q7877" s="26">
        <v>1</v>
      </c>
      <c r="R7877" s="27">
        <v>0</v>
      </c>
      <c r="S7877" s="29" t="str" cm="1">
        <f t="array" ref="S7877" xml:space="preserve"> _xlfn.IFS(Q7877 &lt; R7877, "L", Q7877 = R7877, "D", Q7877 &gt; R7877, "W")</f>
        <v>W</v>
      </c>
    </row>
    <row r="7878" spans="16:19" x14ac:dyDescent="0.3">
      <c r="P7878" s="28">
        <v>7872</v>
      </c>
      <c r="Q7878" s="26">
        <v>1</v>
      </c>
      <c r="R7878" s="27">
        <v>1</v>
      </c>
      <c r="S7878" s="29" t="str" cm="1">
        <f t="array" ref="S7878" xml:space="preserve"> _xlfn.IFS(Q7878 &lt; R7878, "L", Q7878 = R7878, "D", Q7878 &gt; R7878, "W")</f>
        <v>D</v>
      </c>
    </row>
    <row r="7879" spans="16:19" x14ac:dyDescent="0.3">
      <c r="P7879" s="28">
        <v>7873</v>
      </c>
      <c r="Q7879" s="26">
        <v>0</v>
      </c>
      <c r="R7879" s="27">
        <v>0</v>
      </c>
      <c r="S7879" s="29" t="str" cm="1">
        <f t="array" ref="S7879" xml:space="preserve"> _xlfn.IFS(Q7879 &lt; R7879, "L", Q7879 = R7879, "D", Q7879 &gt; R7879, "W")</f>
        <v>D</v>
      </c>
    </row>
    <row r="7880" spans="16:19" x14ac:dyDescent="0.3">
      <c r="P7880" s="28">
        <v>7874</v>
      </c>
      <c r="Q7880" s="26">
        <v>3</v>
      </c>
      <c r="R7880" s="27">
        <v>1</v>
      </c>
      <c r="S7880" s="29" t="str" cm="1">
        <f t="array" ref="S7880" xml:space="preserve"> _xlfn.IFS(Q7880 &lt; R7880, "L", Q7880 = R7880, "D", Q7880 &gt; R7880, "W")</f>
        <v>W</v>
      </c>
    </row>
    <row r="7881" spans="16:19" x14ac:dyDescent="0.3">
      <c r="P7881" s="28">
        <v>7875</v>
      </c>
      <c r="Q7881" s="26">
        <v>1</v>
      </c>
      <c r="R7881" s="27">
        <v>0</v>
      </c>
      <c r="S7881" s="29" t="str" cm="1">
        <f t="array" ref="S7881" xml:space="preserve"> _xlfn.IFS(Q7881 &lt; R7881, "L", Q7881 = R7881, "D", Q7881 &gt; R7881, "W")</f>
        <v>W</v>
      </c>
    </row>
    <row r="7882" spans="16:19" x14ac:dyDescent="0.3">
      <c r="P7882" s="28">
        <v>7876</v>
      </c>
      <c r="Q7882" s="26">
        <v>4</v>
      </c>
      <c r="R7882" s="27">
        <v>0</v>
      </c>
      <c r="S7882" s="29" t="str" cm="1">
        <f t="array" ref="S7882" xml:space="preserve"> _xlfn.IFS(Q7882 &lt; R7882, "L", Q7882 = R7882, "D", Q7882 &gt; R7882, "W")</f>
        <v>W</v>
      </c>
    </row>
    <row r="7883" spans="16:19" x14ac:dyDescent="0.3">
      <c r="P7883" s="28">
        <v>7877</v>
      </c>
      <c r="Q7883" s="26">
        <v>1</v>
      </c>
      <c r="R7883" s="27">
        <v>0</v>
      </c>
      <c r="S7883" s="29" t="str" cm="1">
        <f t="array" ref="S7883" xml:space="preserve"> _xlfn.IFS(Q7883 &lt; R7883, "L", Q7883 = R7883, "D", Q7883 &gt; R7883, "W")</f>
        <v>W</v>
      </c>
    </row>
    <row r="7884" spans="16:19" x14ac:dyDescent="0.3">
      <c r="P7884" s="28">
        <v>7878</v>
      </c>
      <c r="Q7884" s="26">
        <v>0</v>
      </c>
      <c r="R7884" s="27">
        <v>0</v>
      </c>
      <c r="S7884" s="29" t="str" cm="1">
        <f t="array" ref="S7884" xml:space="preserve"> _xlfn.IFS(Q7884 &lt; R7884, "L", Q7884 = R7884, "D", Q7884 &gt; R7884, "W")</f>
        <v>D</v>
      </c>
    </row>
    <row r="7885" spans="16:19" x14ac:dyDescent="0.3">
      <c r="P7885" s="28">
        <v>7879</v>
      </c>
      <c r="Q7885" s="26">
        <v>5</v>
      </c>
      <c r="R7885" s="27">
        <v>0</v>
      </c>
      <c r="S7885" s="29" t="str" cm="1">
        <f t="array" ref="S7885" xml:space="preserve"> _xlfn.IFS(Q7885 &lt; R7885, "L", Q7885 = R7885, "D", Q7885 &gt; R7885, "W")</f>
        <v>W</v>
      </c>
    </row>
    <row r="7886" spans="16:19" x14ac:dyDescent="0.3">
      <c r="P7886" s="28">
        <v>7880</v>
      </c>
      <c r="Q7886" s="26">
        <v>3</v>
      </c>
      <c r="R7886" s="27">
        <v>2</v>
      </c>
      <c r="S7886" s="29" t="str" cm="1">
        <f t="array" ref="S7886" xml:space="preserve"> _xlfn.IFS(Q7886 &lt; R7886, "L", Q7886 = R7886, "D", Q7886 &gt; R7886, "W")</f>
        <v>W</v>
      </c>
    </row>
    <row r="7887" spans="16:19" x14ac:dyDescent="0.3">
      <c r="P7887" s="28">
        <v>7881</v>
      </c>
      <c r="Q7887" s="26">
        <v>2</v>
      </c>
      <c r="R7887" s="27">
        <v>1</v>
      </c>
      <c r="S7887" s="29" t="str" cm="1">
        <f t="array" ref="S7887" xml:space="preserve"> _xlfn.IFS(Q7887 &lt; R7887, "L", Q7887 = R7887, "D", Q7887 &gt; R7887, "W")</f>
        <v>W</v>
      </c>
    </row>
    <row r="7888" spans="16:19" x14ac:dyDescent="0.3">
      <c r="P7888" s="28">
        <v>7882</v>
      </c>
      <c r="Q7888" s="26">
        <v>1</v>
      </c>
      <c r="R7888" s="27">
        <v>0</v>
      </c>
      <c r="S7888" s="29" t="str" cm="1">
        <f t="array" ref="S7888" xml:space="preserve"> _xlfn.IFS(Q7888 &lt; R7888, "L", Q7888 = R7888, "D", Q7888 &gt; R7888, "W")</f>
        <v>W</v>
      </c>
    </row>
    <row r="7889" spans="16:19" x14ac:dyDescent="0.3">
      <c r="P7889" s="28">
        <v>7883</v>
      </c>
      <c r="Q7889" s="26">
        <v>1</v>
      </c>
      <c r="R7889" s="27">
        <v>1</v>
      </c>
      <c r="S7889" s="29" t="str" cm="1">
        <f t="array" ref="S7889" xml:space="preserve"> _xlfn.IFS(Q7889 &lt; R7889, "L", Q7889 = R7889, "D", Q7889 &gt; R7889, "W")</f>
        <v>D</v>
      </c>
    </row>
    <row r="7890" spans="16:19" x14ac:dyDescent="0.3">
      <c r="P7890" s="28">
        <v>7884</v>
      </c>
      <c r="Q7890" s="26">
        <v>2</v>
      </c>
      <c r="R7890" s="27">
        <v>0</v>
      </c>
      <c r="S7890" s="29" t="str" cm="1">
        <f t="array" ref="S7890" xml:space="preserve"> _xlfn.IFS(Q7890 &lt; R7890, "L", Q7890 = R7890, "D", Q7890 &gt; R7890, "W")</f>
        <v>W</v>
      </c>
    </row>
    <row r="7891" spans="16:19" x14ac:dyDescent="0.3">
      <c r="P7891" s="28">
        <v>7885</v>
      </c>
      <c r="Q7891" s="26">
        <v>1</v>
      </c>
      <c r="R7891" s="27">
        <v>0</v>
      </c>
      <c r="S7891" s="29" t="str" cm="1">
        <f t="array" ref="S7891" xml:space="preserve"> _xlfn.IFS(Q7891 &lt; R7891, "L", Q7891 = R7891, "D", Q7891 &gt; R7891, "W")</f>
        <v>W</v>
      </c>
    </row>
    <row r="7892" spans="16:19" x14ac:dyDescent="0.3">
      <c r="P7892" s="28">
        <v>7886</v>
      </c>
      <c r="Q7892" s="26">
        <v>2</v>
      </c>
      <c r="R7892" s="27">
        <v>0</v>
      </c>
      <c r="S7892" s="29" t="str" cm="1">
        <f t="array" ref="S7892" xml:space="preserve"> _xlfn.IFS(Q7892 &lt; R7892, "L", Q7892 = R7892, "D", Q7892 &gt; R7892, "W")</f>
        <v>W</v>
      </c>
    </row>
    <row r="7893" spans="16:19" x14ac:dyDescent="0.3">
      <c r="P7893" s="28">
        <v>7887</v>
      </c>
      <c r="Q7893" s="26">
        <v>1</v>
      </c>
      <c r="R7893" s="27">
        <v>0</v>
      </c>
      <c r="S7893" s="29" t="str" cm="1">
        <f t="array" ref="S7893" xml:space="preserve"> _xlfn.IFS(Q7893 &lt; R7893, "L", Q7893 = R7893, "D", Q7893 &gt; R7893, "W")</f>
        <v>W</v>
      </c>
    </row>
    <row r="7894" spans="16:19" x14ac:dyDescent="0.3">
      <c r="P7894" s="28">
        <v>7888</v>
      </c>
      <c r="Q7894" s="26">
        <v>0</v>
      </c>
      <c r="R7894" s="27">
        <v>0</v>
      </c>
      <c r="S7894" s="29" t="str" cm="1">
        <f t="array" ref="S7894" xml:space="preserve"> _xlfn.IFS(Q7894 &lt; R7894, "L", Q7894 = R7894, "D", Q7894 &gt; R7894, "W")</f>
        <v>D</v>
      </c>
    </row>
    <row r="7895" spans="16:19" x14ac:dyDescent="0.3">
      <c r="P7895" s="28">
        <v>7889</v>
      </c>
      <c r="Q7895" s="26">
        <v>3</v>
      </c>
      <c r="R7895" s="27">
        <v>0</v>
      </c>
      <c r="S7895" s="29" t="str" cm="1">
        <f t="array" ref="S7895" xml:space="preserve"> _xlfn.IFS(Q7895 &lt; R7895, "L", Q7895 = R7895, "D", Q7895 &gt; R7895, "W")</f>
        <v>W</v>
      </c>
    </row>
    <row r="7896" spans="16:19" x14ac:dyDescent="0.3">
      <c r="P7896" s="28">
        <v>7890</v>
      </c>
      <c r="Q7896" s="26">
        <v>2</v>
      </c>
      <c r="R7896" s="27">
        <v>1</v>
      </c>
      <c r="S7896" s="29" t="str" cm="1">
        <f t="array" ref="S7896" xml:space="preserve"> _xlfn.IFS(Q7896 &lt; R7896, "L", Q7896 = R7896, "D", Q7896 &gt; R7896, "W")</f>
        <v>W</v>
      </c>
    </row>
    <row r="7897" spans="16:19" x14ac:dyDescent="0.3">
      <c r="P7897" s="28">
        <v>7891</v>
      </c>
      <c r="Q7897" s="26">
        <v>4</v>
      </c>
      <c r="R7897" s="27">
        <v>1</v>
      </c>
      <c r="S7897" s="29" t="str" cm="1">
        <f t="array" ref="S7897" xml:space="preserve"> _xlfn.IFS(Q7897 &lt; R7897, "L", Q7897 = R7897, "D", Q7897 &gt; R7897, "W")</f>
        <v>W</v>
      </c>
    </row>
    <row r="7898" spans="16:19" x14ac:dyDescent="0.3">
      <c r="P7898" s="28">
        <v>7892</v>
      </c>
      <c r="Q7898" s="26">
        <v>1</v>
      </c>
      <c r="R7898" s="27">
        <v>0</v>
      </c>
      <c r="S7898" s="29" t="str" cm="1">
        <f t="array" ref="S7898" xml:space="preserve"> _xlfn.IFS(Q7898 &lt; R7898, "L", Q7898 = R7898, "D", Q7898 &gt; R7898, "W")</f>
        <v>W</v>
      </c>
    </row>
    <row r="7899" spans="16:19" x14ac:dyDescent="0.3">
      <c r="P7899" s="28">
        <v>7893</v>
      </c>
      <c r="Q7899" s="26">
        <v>2</v>
      </c>
      <c r="R7899" s="27">
        <v>0</v>
      </c>
      <c r="S7899" s="29" t="str" cm="1">
        <f t="array" ref="S7899" xml:space="preserve"> _xlfn.IFS(Q7899 &lt; R7899, "L", Q7899 = R7899, "D", Q7899 &gt; R7899, "W")</f>
        <v>W</v>
      </c>
    </row>
    <row r="7900" spans="16:19" x14ac:dyDescent="0.3">
      <c r="P7900" s="28">
        <v>7894</v>
      </c>
      <c r="Q7900" s="26">
        <v>1</v>
      </c>
      <c r="R7900" s="27">
        <v>0</v>
      </c>
      <c r="S7900" s="29" t="str" cm="1">
        <f t="array" ref="S7900" xml:space="preserve"> _xlfn.IFS(Q7900 &lt; R7900, "L", Q7900 = R7900, "D", Q7900 &gt; R7900, "W")</f>
        <v>W</v>
      </c>
    </row>
    <row r="7901" spans="16:19" x14ac:dyDescent="0.3">
      <c r="P7901" s="28">
        <v>7895</v>
      </c>
      <c r="Q7901" s="26">
        <v>4</v>
      </c>
      <c r="R7901" s="27">
        <v>1</v>
      </c>
      <c r="S7901" s="29" t="str" cm="1">
        <f t="array" ref="S7901" xml:space="preserve"> _xlfn.IFS(Q7901 &lt; R7901, "L", Q7901 = R7901, "D", Q7901 &gt; R7901, "W")</f>
        <v>W</v>
      </c>
    </row>
    <row r="7902" spans="16:19" x14ac:dyDescent="0.3">
      <c r="P7902" s="28">
        <v>7896</v>
      </c>
      <c r="Q7902" s="26">
        <v>1</v>
      </c>
      <c r="R7902" s="27">
        <v>0</v>
      </c>
      <c r="S7902" s="29" t="str" cm="1">
        <f t="array" ref="S7902" xml:space="preserve"> _xlfn.IFS(Q7902 &lt; R7902, "L", Q7902 = R7902, "D", Q7902 &gt; R7902, "W")</f>
        <v>W</v>
      </c>
    </row>
    <row r="7903" spans="16:19" x14ac:dyDescent="0.3">
      <c r="P7903" s="28">
        <v>7897</v>
      </c>
      <c r="Q7903" s="26">
        <v>0</v>
      </c>
      <c r="R7903" s="27">
        <v>0</v>
      </c>
      <c r="S7903" s="29" t="str" cm="1">
        <f t="array" ref="S7903" xml:space="preserve"> _xlfn.IFS(Q7903 &lt; R7903, "L", Q7903 = R7903, "D", Q7903 &gt; R7903, "W")</f>
        <v>D</v>
      </c>
    </row>
    <row r="7904" spans="16:19" x14ac:dyDescent="0.3">
      <c r="P7904" s="28">
        <v>7898</v>
      </c>
      <c r="Q7904" s="26">
        <v>3</v>
      </c>
      <c r="R7904" s="27">
        <v>0</v>
      </c>
      <c r="S7904" s="29" t="str" cm="1">
        <f t="array" ref="S7904" xml:space="preserve"> _xlfn.IFS(Q7904 &lt; R7904, "L", Q7904 = R7904, "D", Q7904 &gt; R7904, "W")</f>
        <v>W</v>
      </c>
    </row>
    <row r="7905" spans="16:19" x14ac:dyDescent="0.3">
      <c r="P7905" s="28">
        <v>7899</v>
      </c>
      <c r="Q7905" s="26">
        <v>5</v>
      </c>
      <c r="R7905" s="27">
        <v>0</v>
      </c>
      <c r="S7905" s="29" t="str" cm="1">
        <f t="array" ref="S7905" xml:space="preserve"> _xlfn.IFS(Q7905 &lt; R7905, "L", Q7905 = R7905, "D", Q7905 &gt; R7905, "W")</f>
        <v>W</v>
      </c>
    </row>
    <row r="7906" spans="16:19" x14ac:dyDescent="0.3">
      <c r="P7906" s="28">
        <v>7900</v>
      </c>
      <c r="Q7906" s="26">
        <v>4</v>
      </c>
      <c r="R7906" s="27">
        <v>0</v>
      </c>
      <c r="S7906" s="29" t="str" cm="1">
        <f t="array" ref="S7906" xml:space="preserve"> _xlfn.IFS(Q7906 &lt; R7906, "L", Q7906 = R7906, "D", Q7906 &gt; R7906, "W")</f>
        <v>W</v>
      </c>
    </row>
    <row r="7907" spans="16:19" x14ac:dyDescent="0.3">
      <c r="P7907" s="28">
        <v>7901</v>
      </c>
      <c r="Q7907" s="26">
        <v>2</v>
      </c>
      <c r="R7907" s="27">
        <v>1</v>
      </c>
      <c r="S7907" s="29" t="str" cm="1">
        <f t="array" ref="S7907" xml:space="preserve"> _xlfn.IFS(Q7907 &lt; R7907, "L", Q7907 = R7907, "D", Q7907 &gt; R7907, "W")</f>
        <v>W</v>
      </c>
    </row>
    <row r="7908" spans="16:19" x14ac:dyDescent="0.3">
      <c r="P7908" s="28">
        <v>7902</v>
      </c>
      <c r="Q7908" s="26">
        <v>3</v>
      </c>
      <c r="R7908" s="27">
        <v>1</v>
      </c>
      <c r="S7908" s="29" t="str" cm="1">
        <f t="array" ref="S7908" xml:space="preserve"> _xlfn.IFS(Q7908 &lt; R7908, "L", Q7908 = R7908, "D", Q7908 &gt; R7908, "W")</f>
        <v>W</v>
      </c>
    </row>
    <row r="7909" spans="16:19" x14ac:dyDescent="0.3">
      <c r="P7909" s="28">
        <v>7903</v>
      </c>
      <c r="Q7909" s="26">
        <v>2</v>
      </c>
      <c r="R7909" s="27">
        <v>1</v>
      </c>
      <c r="S7909" s="29" t="str" cm="1">
        <f t="array" ref="S7909" xml:space="preserve"> _xlfn.IFS(Q7909 &lt; R7909, "L", Q7909 = R7909, "D", Q7909 &gt; R7909, "W")</f>
        <v>W</v>
      </c>
    </row>
    <row r="7910" spans="16:19" x14ac:dyDescent="0.3">
      <c r="P7910" s="28">
        <v>7904</v>
      </c>
      <c r="Q7910" s="26">
        <v>0</v>
      </c>
      <c r="R7910" s="27">
        <v>3</v>
      </c>
      <c r="S7910" s="29" t="str" cm="1">
        <f t="array" ref="S7910" xml:space="preserve"> _xlfn.IFS(Q7910 &lt; R7910, "L", Q7910 = R7910, "D", Q7910 &gt; R7910, "W")</f>
        <v>L</v>
      </c>
    </row>
    <row r="7911" spans="16:19" x14ac:dyDescent="0.3">
      <c r="P7911" s="28">
        <v>7905</v>
      </c>
      <c r="Q7911" s="26">
        <v>1</v>
      </c>
      <c r="R7911" s="27">
        <v>0</v>
      </c>
      <c r="S7911" s="29" t="str" cm="1">
        <f t="array" ref="S7911" xml:space="preserve"> _xlfn.IFS(Q7911 &lt; R7911, "L", Q7911 = R7911, "D", Q7911 &gt; R7911, "W")</f>
        <v>W</v>
      </c>
    </row>
    <row r="7912" spans="16:19" x14ac:dyDescent="0.3">
      <c r="P7912" s="28">
        <v>7906</v>
      </c>
      <c r="Q7912" s="26">
        <v>0</v>
      </c>
      <c r="R7912" s="27">
        <v>0</v>
      </c>
      <c r="S7912" s="29" t="str" cm="1">
        <f t="array" ref="S7912" xml:space="preserve"> _xlfn.IFS(Q7912 &lt; R7912, "L", Q7912 = R7912, "D", Q7912 &gt; R7912, "W")</f>
        <v>D</v>
      </c>
    </row>
    <row r="7913" spans="16:19" x14ac:dyDescent="0.3">
      <c r="P7913" s="28">
        <v>7907</v>
      </c>
      <c r="Q7913" s="26">
        <v>1</v>
      </c>
      <c r="R7913" s="27">
        <v>0</v>
      </c>
      <c r="S7913" s="29" t="str" cm="1">
        <f t="array" ref="S7913" xml:space="preserve"> _xlfn.IFS(Q7913 &lt; R7913, "L", Q7913 = R7913, "D", Q7913 &gt; R7913, "W")</f>
        <v>W</v>
      </c>
    </row>
    <row r="7914" spans="16:19" x14ac:dyDescent="0.3">
      <c r="P7914" s="28">
        <v>7908</v>
      </c>
      <c r="Q7914" s="26">
        <v>3</v>
      </c>
      <c r="R7914" s="27">
        <v>1</v>
      </c>
      <c r="S7914" s="29" t="str" cm="1">
        <f t="array" ref="S7914" xml:space="preserve"> _xlfn.IFS(Q7914 &lt; R7914, "L", Q7914 = R7914, "D", Q7914 &gt; R7914, "W")</f>
        <v>W</v>
      </c>
    </row>
    <row r="7915" spans="16:19" x14ac:dyDescent="0.3">
      <c r="P7915" s="28">
        <v>7909</v>
      </c>
      <c r="Q7915" s="26">
        <v>0</v>
      </c>
      <c r="R7915" s="27">
        <v>0</v>
      </c>
      <c r="S7915" s="29" t="str" cm="1">
        <f t="array" ref="S7915" xml:space="preserve"> _xlfn.IFS(Q7915 &lt; R7915, "L", Q7915 = R7915, "D", Q7915 &gt; R7915, "W")</f>
        <v>D</v>
      </c>
    </row>
    <row r="7916" spans="16:19" x14ac:dyDescent="0.3">
      <c r="P7916" s="28">
        <v>7910</v>
      </c>
      <c r="Q7916" s="26">
        <v>2</v>
      </c>
      <c r="R7916" s="27">
        <v>0</v>
      </c>
      <c r="S7916" s="29" t="str" cm="1">
        <f t="array" ref="S7916" xml:space="preserve"> _xlfn.IFS(Q7916 &lt; R7916, "L", Q7916 = R7916, "D", Q7916 &gt; R7916, "W")</f>
        <v>W</v>
      </c>
    </row>
    <row r="7917" spans="16:19" x14ac:dyDescent="0.3">
      <c r="P7917" s="28">
        <v>7911</v>
      </c>
      <c r="Q7917" s="26">
        <v>1</v>
      </c>
      <c r="R7917" s="27">
        <v>1</v>
      </c>
      <c r="S7917" s="29" t="str" cm="1">
        <f t="array" ref="S7917" xml:space="preserve"> _xlfn.IFS(Q7917 &lt; R7917, "L", Q7917 = R7917, "D", Q7917 &gt; R7917, "W")</f>
        <v>D</v>
      </c>
    </row>
    <row r="7918" spans="16:19" x14ac:dyDescent="0.3">
      <c r="P7918" s="28">
        <v>7912</v>
      </c>
      <c r="Q7918" s="26">
        <v>2</v>
      </c>
      <c r="R7918" s="27">
        <v>0</v>
      </c>
      <c r="S7918" s="29" t="str" cm="1">
        <f t="array" ref="S7918" xml:space="preserve"> _xlfn.IFS(Q7918 &lt; R7918, "L", Q7918 = R7918, "D", Q7918 &gt; R7918, "W")</f>
        <v>W</v>
      </c>
    </row>
    <row r="7919" spans="16:19" x14ac:dyDescent="0.3">
      <c r="P7919" s="28">
        <v>7913</v>
      </c>
      <c r="Q7919" s="26">
        <v>5</v>
      </c>
      <c r="R7919" s="27">
        <v>0</v>
      </c>
      <c r="S7919" s="29" t="str" cm="1">
        <f t="array" ref="S7919" xml:space="preserve"> _xlfn.IFS(Q7919 &lt; R7919, "L", Q7919 = R7919, "D", Q7919 &gt; R7919, "W")</f>
        <v>W</v>
      </c>
    </row>
    <row r="7920" spans="16:19" x14ac:dyDescent="0.3">
      <c r="P7920" s="28">
        <v>7914</v>
      </c>
      <c r="Q7920" s="26">
        <v>1</v>
      </c>
      <c r="R7920" s="27">
        <v>0</v>
      </c>
      <c r="S7920" s="29" t="str" cm="1">
        <f t="array" ref="S7920" xml:space="preserve"> _xlfn.IFS(Q7920 &lt; R7920, "L", Q7920 = R7920, "D", Q7920 &gt; R7920, "W")</f>
        <v>W</v>
      </c>
    </row>
    <row r="7921" spans="16:19" x14ac:dyDescent="0.3">
      <c r="P7921" s="28">
        <v>7915</v>
      </c>
      <c r="Q7921" s="26">
        <v>2</v>
      </c>
      <c r="R7921" s="27">
        <v>0</v>
      </c>
      <c r="S7921" s="29" t="str" cm="1">
        <f t="array" ref="S7921" xml:space="preserve"> _xlfn.IFS(Q7921 &lt; R7921, "L", Q7921 = R7921, "D", Q7921 &gt; R7921, "W")</f>
        <v>W</v>
      </c>
    </row>
    <row r="7922" spans="16:19" x14ac:dyDescent="0.3">
      <c r="P7922" s="28">
        <v>7916</v>
      </c>
      <c r="Q7922" s="26">
        <v>0</v>
      </c>
      <c r="R7922" s="27">
        <v>0</v>
      </c>
      <c r="S7922" s="29" t="str" cm="1">
        <f t="array" ref="S7922" xml:space="preserve"> _xlfn.IFS(Q7922 &lt; R7922, "L", Q7922 = R7922, "D", Q7922 &gt; R7922, "W")</f>
        <v>D</v>
      </c>
    </row>
    <row r="7923" spans="16:19" x14ac:dyDescent="0.3">
      <c r="P7923" s="28">
        <v>7917</v>
      </c>
      <c r="Q7923" s="26">
        <v>1</v>
      </c>
      <c r="R7923" s="27">
        <v>0</v>
      </c>
      <c r="S7923" s="29" t="str" cm="1">
        <f t="array" ref="S7923" xml:space="preserve"> _xlfn.IFS(Q7923 &lt; R7923, "L", Q7923 = R7923, "D", Q7923 &gt; R7923, "W")</f>
        <v>W</v>
      </c>
    </row>
    <row r="7924" spans="16:19" x14ac:dyDescent="0.3">
      <c r="P7924" s="28">
        <v>7918</v>
      </c>
      <c r="Q7924" s="26">
        <v>2</v>
      </c>
      <c r="R7924" s="27">
        <v>1</v>
      </c>
      <c r="S7924" s="29" t="str" cm="1">
        <f t="array" ref="S7924" xml:space="preserve"> _xlfn.IFS(Q7924 &lt; R7924, "L", Q7924 = R7924, "D", Q7924 &gt; R7924, "W")</f>
        <v>W</v>
      </c>
    </row>
    <row r="7925" spans="16:19" x14ac:dyDescent="0.3">
      <c r="P7925" s="28">
        <v>7919</v>
      </c>
      <c r="Q7925" s="26">
        <v>1</v>
      </c>
      <c r="R7925" s="27">
        <v>0</v>
      </c>
      <c r="S7925" s="29" t="str" cm="1">
        <f t="array" ref="S7925" xml:space="preserve"> _xlfn.IFS(Q7925 &lt; R7925, "L", Q7925 = R7925, "D", Q7925 &gt; R7925, "W")</f>
        <v>W</v>
      </c>
    </row>
    <row r="7926" spans="16:19" x14ac:dyDescent="0.3">
      <c r="P7926" s="28">
        <v>7920</v>
      </c>
      <c r="Q7926" s="26">
        <v>3</v>
      </c>
      <c r="R7926" s="27">
        <v>1</v>
      </c>
      <c r="S7926" s="29" t="str" cm="1">
        <f t="array" ref="S7926" xml:space="preserve"> _xlfn.IFS(Q7926 &lt; R7926, "L", Q7926 = R7926, "D", Q7926 &gt; R7926, "W")</f>
        <v>W</v>
      </c>
    </row>
    <row r="7927" spans="16:19" x14ac:dyDescent="0.3">
      <c r="P7927" s="28">
        <v>7921</v>
      </c>
      <c r="Q7927" s="26">
        <v>1</v>
      </c>
      <c r="R7927" s="27">
        <v>0</v>
      </c>
      <c r="S7927" s="29" t="str" cm="1">
        <f t="array" ref="S7927" xml:space="preserve"> _xlfn.IFS(Q7927 &lt; R7927, "L", Q7927 = R7927, "D", Q7927 &gt; R7927, "W")</f>
        <v>W</v>
      </c>
    </row>
    <row r="7928" spans="16:19" x14ac:dyDescent="0.3">
      <c r="P7928" s="28">
        <v>7922</v>
      </c>
      <c r="Q7928" s="26">
        <v>2</v>
      </c>
      <c r="R7928" s="27">
        <v>0</v>
      </c>
      <c r="S7928" s="29" t="str" cm="1">
        <f t="array" ref="S7928" xml:space="preserve"> _xlfn.IFS(Q7928 &lt; R7928, "L", Q7928 = R7928, "D", Q7928 &gt; R7928, "W")</f>
        <v>W</v>
      </c>
    </row>
    <row r="7929" spans="16:19" x14ac:dyDescent="0.3">
      <c r="P7929" s="28">
        <v>7923</v>
      </c>
      <c r="Q7929" s="26">
        <v>2</v>
      </c>
      <c r="R7929" s="27">
        <v>0</v>
      </c>
      <c r="S7929" s="29" t="str" cm="1">
        <f t="array" ref="S7929" xml:space="preserve"> _xlfn.IFS(Q7929 &lt; R7929, "L", Q7929 = R7929, "D", Q7929 &gt; R7929, "W")</f>
        <v>W</v>
      </c>
    </row>
    <row r="7930" spans="16:19" x14ac:dyDescent="0.3">
      <c r="P7930" s="28">
        <v>7924</v>
      </c>
      <c r="Q7930" s="26">
        <v>2</v>
      </c>
      <c r="R7930" s="27">
        <v>1</v>
      </c>
      <c r="S7930" s="29" t="str" cm="1">
        <f t="array" ref="S7930" xml:space="preserve"> _xlfn.IFS(Q7930 &lt; R7930, "L", Q7930 = R7930, "D", Q7930 &gt; R7930, "W")</f>
        <v>W</v>
      </c>
    </row>
    <row r="7931" spans="16:19" x14ac:dyDescent="0.3">
      <c r="P7931" s="28">
        <v>7925</v>
      </c>
      <c r="Q7931" s="26">
        <v>1</v>
      </c>
      <c r="R7931" s="27">
        <v>2</v>
      </c>
      <c r="S7931" s="29" t="str" cm="1">
        <f t="array" ref="S7931" xml:space="preserve"> _xlfn.IFS(Q7931 &lt; R7931, "L", Q7931 = R7931, "D", Q7931 &gt; R7931, "W")</f>
        <v>L</v>
      </c>
    </row>
    <row r="7932" spans="16:19" x14ac:dyDescent="0.3">
      <c r="P7932" s="28">
        <v>7926</v>
      </c>
      <c r="Q7932" s="26">
        <v>2</v>
      </c>
      <c r="R7932" s="27">
        <v>0</v>
      </c>
      <c r="S7932" s="29" t="str" cm="1">
        <f t="array" ref="S7932" xml:space="preserve"> _xlfn.IFS(Q7932 &lt; R7932, "L", Q7932 = R7932, "D", Q7932 &gt; R7932, "W")</f>
        <v>W</v>
      </c>
    </row>
    <row r="7933" spans="16:19" x14ac:dyDescent="0.3">
      <c r="P7933" s="28">
        <v>7927</v>
      </c>
      <c r="Q7933" s="26">
        <v>1</v>
      </c>
      <c r="R7933" s="27">
        <v>1</v>
      </c>
      <c r="S7933" s="29" t="str" cm="1">
        <f t="array" ref="S7933" xml:space="preserve"> _xlfn.IFS(Q7933 &lt; R7933, "L", Q7933 = R7933, "D", Q7933 &gt; R7933, "W")</f>
        <v>D</v>
      </c>
    </row>
    <row r="7934" spans="16:19" x14ac:dyDescent="0.3">
      <c r="P7934" s="28">
        <v>7928</v>
      </c>
      <c r="Q7934" s="26">
        <v>2</v>
      </c>
      <c r="R7934" s="27">
        <v>0</v>
      </c>
      <c r="S7934" s="29" t="str" cm="1">
        <f t="array" ref="S7934" xml:space="preserve"> _xlfn.IFS(Q7934 &lt; R7934, "L", Q7934 = R7934, "D", Q7934 &gt; R7934, "W")</f>
        <v>W</v>
      </c>
    </row>
    <row r="7935" spans="16:19" x14ac:dyDescent="0.3">
      <c r="P7935" s="28">
        <v>7929</v>
      </c>
      <c r="Q7935" s="26">
        <v>1</v>
      </c>
      <c r="R7935" s="27">
        <v>0</v>
      </c>
      <c r="S7935" s="29" t="str" cm="1">
        <f t="array" ref="S7935" xml:space="preserve"> _xlfn.IFS(Q7935 &lt; R7935, "L", Q7935 = R7935, "D", Q7935 &gt; R7935, "W")</f>
        <v>W</v>
      </c>
    </row>
    <row r="7936" spans="16:19" x14ac:dyDescent="0.3">
      <c r="P7936" s="28">
        <v>7930</v>
      </c>
      <c r="Q7936" s="26">
        <v>4</v>
      </c>
      <c r="R7936" s="27">
        <v>0</v>
      </c>
      <c r="S7936" s="29" t="str" cm="1">
        <f t="array" ref="S7936" xml:space="preserve"> _xlfn.IFS(Q7936 &lt; R7936, "L", Q7936 = R7936, "D", Q7936 &gt; R7936, "W")</f>
        <v>W</v>
      </c>
    </row>
    <row r="7937" spans="16:19" x14ac:dyDescent="0.3">
      <c r="P7937" s="28">
        <v>7931</v>
      </c>
      <c r="Q7937" s="26">
        <v>1</v>
      </c>
      <c r="R7937" s="27">
        <v>0</v>
      </c>
      <c r="S7937" s="29" t="str" cm="1">
        <f t="array" ref="S7937" xml:space="preserve"> _xlfn.IFS(Q7937 &lt; R7937, "L", Q7937 = R7937, "D", Q7937 &gt; R7937, "W")</f>
        <v>W</v>
      </c>
    </row>
    <row r="7938" spans="16:19" x14ac:dyDescent="0.3">
      <c r="P7938" s="28">
        <v>7932</v>
      </c>
      <c r="Q7938" s="26">
        <v>0</v>
      </c>
      <c r="R7938" s="27">
        <v>1</v>
      </c>
      <c r="S7938" s="29" t="str" cm="1">
        <f t="array" ref="S7938" xml:space="preserve"> _xlfn.IFS(Q7938 &lt; R7938, "L", Q7938 = R7938, "D", Q7938 &gt; R7938, "W")</f>
        <v>L</v>
      </c>
    </row>
    <row r="7939" spans="16:19" x14ac:dyDescent="0.3">
      <c r="P7939" s="28">
        <v>7933</v>
      </c>
      <c r="Q7939" s="26">
        <v>2</v>
      </c>
      <c r="R7939" s="27">
        <v>0</v>
      </c>
      <c r="S7939" s="29" t="str" cm="1">
        <f t="array" ref="S7939" xml:space="preserve"> _xlfn.IFS(Q7939 &lt; R7939, "L", Q7939 = R7939, "D", Q7939 &gt; R7939, "W")</f>
        <v>W</v>
      </c>
    </row>
    <row r="7940" spans="16:19" x14ac:dyDescent="0.3">
      <c r="P7940" s="28">
        <v>7934</v>
      </c>
      <c r="Q7940" s="26">
        <v>2</v>
      </c>
      <c r="R7940" s="27">
        <v>0</v>
      </c>
      <c r="S7940" s="29" t="str" cm="1">
        <f t="array" ref="S7940" xml:space="preserve"> _xlfn.IFS(Q7940 &lt; R7940, "L", Q7940 = R7940, "D", Q7940 &gt; R7940, "W")</f>
        <v>W</v>
      </c>
    </row>
    <row r="7941" spans="16:19" x14ac:dyDescent="0.3">
      <c r="P7941" s="28">
        <v>7935</v>
      </c>
      <c r="Q7941" s="26">
        <v>3</v>
      </c>
      <c r="R7941" s="27">
        <v>1</v>
      </c>
      <c r="S7941" s="29" t="str" cm="1">
        <f t="array" ref="S7941" xml:space="preserve"> _xlfn.IFS(Q7941 &lt; R7941, "L", Q7941 = R7941, "D", Q7941 &gt; R7941, "W")</f>
        <v>W</v>
      </c>
    </row>
    <row r="7942" spans="16:19" x14ac:dyDescent="0.3">
      <c r="P7942" s="28">
        <v>7936</v>
      </c>
      <c r="Q7942" s="26">
        <v>3</v>
      </c>
      <c r="R7942" s="27">
        <v>1</v>
      </c>
      <c r="S7942" s="29" t="str" cm="1">
        <f t="array" ref="S7942" xml:space="preserve"> _xlfn.IFS(Q7942 &lt; R7942, "L", Q7942 = R7942, "D", Q7942 &gt; R7942, "W")</f>
        <v>W</v>
      </c>
    </row>
    <row r="7943" spans="16:19" x14ac:dyDescent="0.3">
      <c r="P7943" s="28">
        <v>7937</v>
      </c>
      <c r="Q7943" s="26">
        <v>1</v>
      </c>
      <c r="R7943" s="27">
        <v>0</v>
      </c>
      <c r="S7943" s="29" t="str" cm="1">
        <f t="array" ref="S7943" xml:space="preserve"> _xlfn.IFS(Q7943 &lt; R7943, "L", Q7943 = R7943, "D", Q7943 &gt; R7943, "W")</f>
        <v>W</v>
      </c>
    </row>
    <row r="7944" spans="16:19" x14ac:dyDescent="0.3">
      <c r="P7944" s="28">
        <v>7938</v>
      </c>
      <c r="Q7944" s="26">
        <v>4</v>
      </c>
      <c r="R7944" s="27">
        <v>0</v>
      </c>
      <c r="S7944" s="29" t="str" cm="1">
        <f t="array" ref="S7944" xml:space="preserve"> _xlfn.IFS(Q7944 &lt; R7944, "L", Q7944 = R7944, "D", Q7944 &gt; R7944, "W")</f>
        <v>W</v>
      </c>
    </row>
    <row r="7945" spans="16:19" x14ac:dyDescent="0.3">
      <c r="P7945" s="28">
        <v>7939</v>
      </c>
      <c r="Q7945" s="26">
        <v>4</v>
      </c>
      <c r="R7945" s="27">
        <v>0</v>
      </c>
      <c r="S7945" s="29" t="str" cm="1">
        <f t="array" ref="S7945" xml:space="preserve"> _xlfn.IFS(Q7945 &lt; R7945, "L", Q7945 = R7945, "D", Q7945 &gt; R7945, "W")</f>
        <v>W</v>
      </c>
    </row>
    <row r="7946" spans="16:19" x14ac:dyDescent="0.3">
      <c r="P7946" s="28">
        <v>7940</v>
      </c>
      <c r="Q7946" s="26">
        <v>0</v>
      </c>
      <c r="R7946" s="27">
        <v>2</v>
      </c>
      <c r="S7946" s="29" t="str" cm="1">
        <f t="array" ref="S7946" xml:space="preserve"> _xlfn.IFS(Q7946 &lt; R7946, "L", Q7946 = R7946, "D", Q7946 &gt; R7946, "W")</f>
        <v>L</v>
      </c>
    </row>
    <row r="7947" spans="16:19" x14ac:dyDescent="0.3">
      <c r="P7947" s="28">
        <v>7941</v>
      </c>
      <c r="Q7947" s="26">
        <v>3</v>
      </c>
      <c r="R7947" s="27">
        <v>0</v>
      </c>
      <c r="S7947" s="29" t="str" cm="1">
        <f t="array" ref="S7947" xml:space="preserve"> _xlfn.IFS(Q7947 &lt; R7947, "L", Q7947 = R7947, "D", Q7947 &gt; R7947, "W")</f>
        <v>W</v>
      </c>
    </row>
    <row r="7948" spans="16:19" x14ac:dyDescent="0.3">
      <c r="P7948" s="28">
        <v>7942</v>
      </c>
      <c r="Q7948" s="26">
        <v>0</v>
      </c>
      <c r="R7948" s="27">
        <v>0</v>
      </c>
      <c r="S7948" s="29" t="str" cm="1">
        <f t="array" ref="S7948" xml:space="preserve"> _xlfn.IFS(Q7948 &lt; R7948, "L", Q7948 = R7948, "D", Q7948 &gt; R7948, "W")</f>
        <v>D</v>
      </c>
    </row>
    <row r="7949" spans="16:19" x14ac:dyDescent="0.3">
      <c r="P7949" s="28">
        <v>7943</v>
      </c>
      <c r="Q7949" s="26">
        <v>0</v>
      </c>
      <c r="R7949" s="27">
        <v>0</v>
      </c>
      <c r="S7949" s="29" t="str" cm="1">
        <f t="array" ref="S7949" xml:space="preserve"> _xlfn.IFS(Q7949 &lt; R7949, "L", Q7949 = R7949, "D", Q7949 &gt; R7949, "W")</f>
        <v>D</v>
      </c>
    </row>
    <row r="7950" spans="16:19" x14ac:dyDescent="0.3">
      <c r="P7950" s="28">
        <v>7944</v>
      </c>
      <c r="Q7950" s="26">
        <v>1</v>
      </c>
      <c r="R7950" s="27">
        <v>0</v>
      </c>
      <c r="S7950" s="29" t="str" cm="1">
        <f t="array" ref="S7950" xml:space="preserve"> _xlfn.IFS(Q7950 &lt; R7950, "L", Q7950 = R7950, "D", Q7950 &gt; R7950, "W")</f>
        <v>W</v>
      </c>
    </row>
    <row r="7951" spans="16:19" x14ac:dyDescent="0.3">
      <c r="P7951" s="28">
        <v>7945</v>
      </c>
      <c r="Q7951" s="26">
        <v>1</v>
      </c>
      <c r="R7951" s="27">
        <v>1</v>
      </c>
      <c r="S7951" s="29" t="str" cm="1">
        <f t="array" ref="S7951" xml:space="preserve"> _xlfn.IFS(Q7951 &lt; R7951, "L", Q7951 = R7951, "D", Q7951 &gt; R7951, "W")</f>
        <v>D</v>
      </c>
    </row>
    <row r="7952" spans="16:19" x14ac:dyDescent="0.3">
      <c r="P7952" s="28">
        <v>7946</v>
      </c>
      <c r="Q7952" s="26">
        <v>2</v>
      </c>
      <c r="R7952" s="27">
        <v>0</v>
      </c>
      <c r="S7952" s="29" t="str" cm="1">
        <f t="array" ref="S7952" xml:space="preserve"> _xlfn.IFS(Q7952 &lt; R7952, "L", Q7952 = R7952, "D", Q7952 &gt; R7952, "W")</f>
        <v>W</v>
      </c>
    </row>
    <row r="7953" spans="16:19" x14ac:dyDescent="0.3">
      <c r="P7953" s="28">
        <v>7947</v>
      </c>
      <c r="Q7953" s="26">
        <v>0</v>
      </c>
      <c r="R7953" s="27">
        <v>0</v>
      </c>
      <c r="S7953" s="29" t="str" cm="1">
        <f t="array" ref="S7953" xml:space="preserve"> _xlfn.IFS(Q7953 &lt; R7953, "L", Q7953 = R7953, "D", Q7953 &gt; R7953, "W")</f>
        <v>D</v>
      </c>
    </row>
    <row r="7954" spans="16:19" x14ac:dyDescent="0.3">
      <c r="P7954" s="28">
        <v>7948</v>
      </c>
      <c r="Q7954" s="26">
        <v>0</v>
      </c>
      <c r="R7954" s="27">
        <v>1</v>
      </c>
      <c r="S7954" s="29" t="str" cm="1">
        <f t="array" ref="S7954" xml:space="preserve"> _xlfn.IFS(Q7954 &lt; R7954, "L", Q7954 = R7954, "D", Q7954 &gt; R7954, "W")</f>
        <v>L</v>
      </c>
    </row>
    <row r="7955" spans="16:19" x14ac:dyDescent="0.3">
      <c r="P7955" s="28">
        <v>7949</v>
      </c>
      <c r="Q7955" s="26">
        <v>2</v>
      </c>
      <c r="R7955" s="27">
        <v>1</v>
      </c>
      <c r="S7955" s="29" t="str" cm="1">
        <f t="array" ref="S7955" xml:space="preserve"> _xlfn.IFS(Q7955 &lt; R7955, "L", Q7955 = R7955, "D", Q7955 &gt; R7955, "W")</f>
        <v>W</v>
      </c>
    </row>
    <row r="7956" spans="16:19" x14ac:dyDescent="0.3">
      <c r="P7956" s="28">
        <v>7950</v>
      </c>
      <c r="Q7956" s="26">
        <v>1</v>
      </c>
      <c r="R7956" s="27">
        <v>3</v>
      </c>
      <c r="S7956" s="29" t="str" cm="1">
        <f t="array" ref="S7956" xml:space="preserve"> _xlfn.IFS(Q7956 &lt; R7956, "L", Q7956 = R7956, "D", Q7956 &gt; R7956, "W")</f>
        <v>L</v>
      </c>
    </row>
    <row r="7957" spans="16:19" x14ac:dyDescent="0.3">
      <c r="P7957" s="28">
        <v>7951</v>
      </c>
      <c r="Q7957" s="26">
        <v>2</v>
      </c>
      <c r="R7957" s="27">
        <v>1</v>
      </c>
      <c r="S7957" s="29" t="str" cm="1">
        <f t="array" ref="S7957" xml:space="preserve"> _xlfn.IFS(Q7957 &lt; R7957, "L", Q7957 = R7957, "D", Q7957 &gt; R7957, "W")</f>
        <v>W</v>
      </c>
    </row>
    <row r="7958" spans="16:19" x14ac:dyDescent="0.3">
      <c r="P7958" s="28">
        <v>7952</v>
      </c>
      <c r="Q7958" s="26">
        <v>1</v>
      </c>
      <c r="R7958" s="27">
        <v>1</v>
      </c>
      <c r="S7958" s="29" t="str" cm="1">
        <f t="array" ref="S7958" xml:space="preserve"> _xlfn.IFS(Q7958 &lt; R7958, "L", Q7958 = R7958, "D", Q7958 &gt; R7958, "W")</f>
        <v>D</v>
      </c>
    </row>
    <row r="7959" spans="16:19" x14ac:dyDescent="0.3">
      <c r="P7959" s="28">
        <v>7953</v>
      </c>
      <c r="Q7959" s="26">
        <v>0</v>
      </c>
      <c r="R7959" s="27">
        <v>2</v>
      </c>
      <c r="S7959" s="29" t="str" cm="1">
        <f t="array" ref="S7959" xml:space="preserve"> _xlfn.IFS(Q7959 &lt; R7959, "L", Q7959 = R7959, "D", Q7959 &gt; R7959, "W")</f>
        <v>L</v>
      </c>
    </row>
    <row r="7960" spans="16:19" x14ac:dyDescent="0.3">
      <c r="P7960" s="28">
        <v>7954</v>
      </c>
      <c r="Q7960" s="26">
        <v>2</v>
      </c>
      <c r="R7960" s="27">
        <v>0</v>
      </c>
      <c r="S7960" s="29" t="str" cm="1">
        <f t="array" ref="S7960" xml:space="preserve"> _xlfn.IFS(Q7960 &lt; R7960, "L", Q7960 = R7960, "D", Q7960 &gt; R7960, "W")</f>
        <v>W</v>
      </c>
    </row>
    <row r="7961" spans="16:19" x14ac:dyDescent="0.3">
      <c r="P7961" s="28">
        <v>7955</v>
      </c>
      <c r="Q7961" s="26">
        <v>1</v>
      </c>
      <c r="R7961" s="27">
        <v>1</v>
      </c>
      <c r="S7961" s="29" t="str" cm="1">
        <f t="array" ref="S7961" xml:space="preserve"> _xlfn.IFS(Q7961 &lt; R7961, "L", Q7961 = R7961, "D", Q7961 &gt; R7961, "W")</f>
        <v>D</v>
      </c>
    </row>
    <row r="7962" spans="16:19" x14ac:dyDescent="0.3">
      <c r="P7962" s="28">
        <v>7956</v>
      </c>
      <c r="Q7962" s="26">
        <v>0</v>
      </c>
      <c r="R7962" s="27">
        <v>1</v>
      </c>
      <c r="S7962" s="29" t="str" cm="1">
        <f t="array" ref="S7962" xml:space="preserve"> _xlfn.IFS(Q7962 &lt; R7962, "L", Q7962 = R7962, "D", Q7962 &gt; R7962, "W")</f>
        <v>L</v>
      </c>
    </row>
    <row r="7963" spans="16:19" x14ac:dyDescent="0.3">
      <c r="P7963" s="28">
        <v>7957</v>
      </c>
      <c r="Q7963" s="26">
        <v>1</v>
      </c>
      <c r="R7963" s="27">
        <v>0</v>
      </c>
      <c r="S7963" s="29" t="str" cm="1">
        <f t="array" ref="S7963" xml:space="preserve"> _xlfn.IFS(Q7963 &lt; R7963, "L", Q7963 = R7963, "D", Q7963 &gt; R7963, "W")</f>
        <v>W</v>
      </c>
    </row>
    <row r="7964" spans="16:19" x14ac:dyDescent="0.3">
      <c r="P7964" s="28">
        <v>7958</v>
      </c>
      <c r="Q7964" s="26">
        <v>3</v>
      </c>
      <c r="R7964" s="27">
        <v>0</v>
      </c>
      <c r="S7964" s="29" t="str" cm="1">
        <f t="array" ref="S7964" xml:space="preserve"> _xlfn.IFS(Q7964 &lt; R7964, "L", Q7964 = R7964, "D", Q7964 &gt; R7964, "W")</f>
        <v>W</v>
      </c>
    </row>
    <row r="7965" spans="16:19" x14ac:dyDescent="0.3">
      <c r="P7965" s="28">
        <v>7959</v>
      </c>
      <c r="Q7965" s="26">
        <v>4</v>
      </c>
      <c r="R7965" s="27">
        <v>1</v>
      </c>
      <c r="S7965" s="29" t="str" cm="1">
        <f t="array" ref="S7965" xml:space="preserve"> _xlfn.IFS(Q7965 &lt; R7965, "L", Q7965 = R7965, "D", Q7965 &gt; R7965, "W")</f>
        <v>W</v>
      </c>
    </row>
    <row r="7966" spans="16:19" x14ac:dyDescent="0.3">
      <c r="P7966" s="28">
        <v>7960</v>
      </c>
      <c r="Q7966" s="26">
        <v>2</v>
      </c>
      <c r="R7966" s="27">
        <v>0</v>
      </c>
      <c r="S7966" s="29" t="str" cm="1">
        <f t="array" ref="S7966" xml:space="preserve"> _xlfn.IFS(Q7966 &lt; R7966, "L", Q7966 = R7966, "D", Q7966 &gt; R7966, "W")</f>
        <v>W</v>
      </c>
    </row>
    <row r="7967" spans="16:19" x14ac:dyDescent="0.3">
      <c r="P7967" s="28">
        <v>7961</v>
      </c>
      <c r="Q7967" s="26">
        <v>1</v>
      </c>
      <c r="R7967" s="27">
        <v>0</v>
      </c>
      <c r="S7967" s="29" t="str" cm="1">
        <f t="array" ref="S7967" xml:space="preserve"> _xlfn.IFS(Q7967 &lt; R7967, "L", Q7967 = R7967, "D", Q7967 &gt; R7967, "W")</f>
        <v>W</v>
      </c>
    </row>
    <row r="7968" spans="16:19" x14ac:dyDescent="0.3">
      <c r="P7968" s="28">
        <v>7962</v>
      </c>
      <c r="Q7968" s="26">
        <v>2</v>
      </c>
      <c r="R7968" s="27">
        <v>1</v>
      </c>
      <c r="S7968" s="29" t="str" cm="1">
        <f t="array" ref="S7968" xml:space="preserve"> _xlfn.IFS(Q7968 &lt; R7968, "L", Q7968 = R7968, "D", Q7968 &gt; R7968, "W")</f>
        <v>W</v>
      </c>
    </row>
    <row r="7969" spans="16:19" x14ac:dyDescent="0.3">
      <c r="P7969" s="28">
        <v>7963</v>
      </c>
      <c r="Q7969" s="26">
        <v>4</v>
      </c>
      <c r="R7969" s="27">
        <v>1</v>
      </c>
      <c r="S7969" s="29" t="str" cm="1">
        <f t="array" ref="S7969" xml:space="preserve"> _xlfn.IFS(Q7969 &lt; R7969, "L", Q7969 = R7969, "D", Q7969 &gt; R7969, "W")</f>
        <v>W</v>
      </c>
    </row>
    <row r="7970" spans="16:19" x14ac:dyDescent="0.3">
      <c r="P7970" s="28">
        <v>7964</v>
      </c>
      <c r="Q7970" s="26">
        <v>2</v>
      </c>
      <c r="R7970" s="27">
        <v>0</v>
      </c>
      <c r="S7970" s="29" t="str" cm="1">
        <f t="array" ref="S7970" xml:space="preserve"> _xlfn.IFS(Q7970 &lt; R7970, "L", Q7970 = R7970, "D", Q7970 &gt; R7970, "W")</f>
        <v>W</v>
      </c>
    </row>
    <row r="7971" spans="16:19" x14ac:dyDescent="0.3">
      <c r="P7971" s="28">
        <v>7965</v>
      </c>
      <c r="Q7971" s="26">
        <v>1</v>
      </c>
      <c r="R7971" s="27">
        <v>1</v>
      </c>
      <c r="S7971" s="29" t="str" cm="1">
        <f t="array" ref="S7971" xml:space="preserve"> _xlfn.IFS(Q7971 &lt; R7971, "L", Q7971 = R7971, "D", Q7971 &gt; R7971, "W")</f>
        <v>D</v>
      </c>
    </row>
    <row r="7972" spans="16:19" x14ac:dyDescent="0.3">
      <c r="P7972" s="28">
        <v>7966</v>
      </c>
      <c r="Q7972" s="26">
        <v>0</v>
      </c>
      <c r="R7972" s="27">
        <v>2</v>
      </c>
      <c r="S7972" s="29" t="str" cm="1">
        <f t="array" ref="S7972" xml:space="preserve"> _xlfn.IFS(Q7972 &lt; R7972, "L", Q7972 = R7972, "D", Q7972 &gt; R7972, "W")</f>
        <v>L</v>
      </c>
    </row>
    <row r="7973" spans="16:19" x14ac:dyDescent="0.3">
      <c r="P7973" s="28">
        <v>7967</v>
      </c>
      <c r="Q7973" s="26">
        <v>1</v>
      </c>
      <c r="R7973" s="27">
        <v>1</v>
      </c>
      <c r="S7973" s="29" t="str" cm="1">
        <f t="array" ref="S7973" xml:space="preserve"> _xlfn.IFS(Q7973 &lt; R7973, "L", Q7973 = R7973, "D", Q7973 &gt; R7973, "W")</f>
        <v>D</v>
      </c>
    </row>
    <row r="7974" spans="16:19" x14ac:dyDescent="0.3">
      <c r="P7974" s="28">
        <v>7968</v>
      </c>
      <c r="Q7974" s="26">
        <v>3</v>
      </c>
      <c r="R7974" s="27">
        <v>0</v>
      </c>
      <c r="S7974" s="29" t="str" cm="1">
        <f t="array" ref="S7974" xml:space="preserve"> _xlfn.IFS(Q7974 &lt; R7974, "L", Q7974 = R7974, "D", Q7974 &gt; R7974, "W")</f>
        <v>W</v>
      </c>
    </row>
    <row r="7975" spans="16:19" x14ac:dyDescent="0.3">
      <c r="P7975" s="28">
        <v>7969</v>
      </c>
      <c r="Q7975" s="26">
        <v>2</v>
      </c>
      <c r="R7975" s="27">
        <v>0</v>
      </c>
      <c r="S7975" s="29" t="str" cm="1">
        <f t="array" ref="S7975" xml:space="preserve"> _xlfn.IFS(Q7975 &lt; R7975, "L", Q7975 = R7975, "D", Q7975 &gt; R7975, "W")</f>
        <v>W</v>
      </c>
    </row>
    <row r="7976" spans="16:19" x14ac:dyDescent="0.3">
      <c r="P7976" s="28">
        <v>7970</v>
      </c>
      <c r="Q7976" s="26">
        <v>3</v>
      </c>
      <c r="R7976" s="27">
        <v>1</v>
      </c>
      <c r="S7976" s="29" t="str" cm="1">
        <f t="array" ref="S7976" xml:space="preserve"> _xlfn.IFS(Q7976 &lt; R7976, "L", Q7976 = R7976, "D", Q7976 &gt; R7976, "W")</f>
        <v>W</v>
      </c>
    </row>
    <row r="7977" spans="16:19" x14ac:dyDescent="0.3">
      <c r="P7977" s="28">
        <v>7971</v>
      </c>
      <c r="Q7977" s="26">
        <v>1</v>
      </c>
      <c r="R7977" s="27">
        <v>1</v>
      </c>
      <c r="S7977" s="29" t="str" cm="1">
        <f t="array" ref="S7977" xml:space="preserve"> _xlfn.IFS(Q7977 &lt; R7977, "L", Q7977 = R7977, "D", Q7977 &gt; R7977, "W")</f>
        <v>D</v>
      </c>
    </row>
    <row r="7978" spans="16:19" x14ac:dyDescent="0.3">
      <c r="P7978" s="28">
        <v>7972</v>
      </c>
      <c r="Q7978" s="26">
        <v>1</v>
      </c>
      <c r="R7978" s="27">
        <v>2</v>
      </c>
      <c r="S7978" s="29" t="str" cm="1">
        <f t="array" ref="S7978" xml:space="preserve"> _xlfn.IFS(Q7978 &lt; R7978, "L", Q7978 = R7978, "D", Q7978 &gt; R7978, "W")</f>
        <v>L</v>
      </c>
    </row>
    <row r="7979" spans="16:19" x14ac:dyDescent="0.3">
      <c r="P7979" s="28">
        <v>7973</v>
      </c>
      <c r="Q7979" s="26">
        <v>4</v>
      </c>
      <c r="R7979" s="27">
        <v>1</v>
      </c>
      <c r="S7979" s="29" t="str" cm="1">
        <f t="array" ref="S7979" xml:space="preserve"> _xlfn.IFS(Q7979 &lt; R7979, "L", Q7979 = R7979, "D", Q7979 &gt; R7979, "W")</f>
        <v>W</v>
      </c>
    </row>
    <row r="7980" spans="16:19" x14ac:dyDescent="0.3">
      <c r="P7980" s="28">
        <v>7974</v>
      </c>
      <c r="Q7980" s="26">
        <v>2</v>
      </c>
      <c r="R7980" s="27">
        <v>0</v>
      </c>
      <c r="S7980" s="29" t="str" cm="1">
        <f t="array" ref="S7980" xml:space="preserve"> _xlfn.IFS(Q7980 &lt; R7980, "L", Q7980 = R7980, "D", Q7980 &gt; R7980, "W")</f>
        <v>W</v>
      </c>
    </row>
    <row r="7981" spans="16:19" x14ac:dyDescent="0.3">
      <c r="P7981" s="28">
        <v>7975</v>
      </c>
      <c r="Q7981" s="26">
        <v>2</v>
      </c>
      <c r="R7981" s="27">
        <v>1</v>
      </c>
      <c r="S7981" s="29" t="str" cm="1">
        <f t="array" ref="S7981" xml:space="preserve"> _xlfn.IFS(Q7981 &lt; R7981, "L", Q7981 = R7981, "D", Q7981 &gt; R7981, "W")</f>
        <v>W</v>
      </c>
    </row>
    <row r="7982" spans="16:19" x14ac:dyDescent="0.3">
      <c r="P7982" s="28">
        <v>7976</v>
      </c>
      <c r="Q7982" s="26">
        <v>1</v>
      </c>
      <c r="R7982" s="27">
        <v>0</v>
      </c>
      <c r="S7982" s="29" t="str" cm="1">
        <f t="array" ref="S7982" xml:space="preserve"> _xlfn.IFS(Q7982 &lt; R7982, "L", Q7982 = R7982, "D", Q7982 &gt; R7982, "W")</f>
        <v>W</v>
      </c>
    </row>
    <row r="7983" spans="16:19" x14ac:dyDescent="0.3">
      <c r="P7983" s="28">
        <v>7977</v>
      </c>
      <c r="Q7983" s="26">
        <v>2</v>
      </c>
      <c r="R7983" s="27">
        <v>1</v>
      </c>
      <c r="S7983" s="29" t="str" cm="1">
        <f t="array" ref="S7983" xml:space="preserve"> _xlfn.IFS(Q7983 &lt; R7983, "L", Q7983 = R7983, "D", Q7983 &gt; R7983, "W")</f>
        <v>W</v>
      </c>
    </row>
    <row r="7984" spans="16:19" x14ac:dyDescent="0.3">
      <c r="P7984" s="28">
        <v>7978</v>
      </c>
      <c r="Q7984" s="26">
        <v>2</v>
      </c>
      <c r="R7984" s="27">
        <v>0</v>
      </c>
      <c r="S7984" s="29" t="str" cm="1">
        <f t="array" ref="S7984" xml:space="preserve"> _xlfn.IFS(Q7984 &lt; R7984, "L", Q7984 = R7984, "D", Q7984 &gt; R7984, "W")</f>
        <v>W</v>
      </c>
    </row>
    <row r="7985" spans="16:19" x14ac:dyDescent="0.3">
      <c r="P7985" s="28">
        <v>7979</v>
      </c>
      <c r="Q7985" s="26">
        <v>2</v>
      </c>
      <c r="R7985" s="27">
        <v>0</v>
      </c>
      <c r="S7985" s="29" t="str" cm="1">
        <f t="array" ref="S7985" xml:space="preserve"> _xlfn.IFS(Q7985 &lt; R7985, "L", Q7985 = R7985, "D", Q7985 &gt; R7985, "W")</f>
        <v>W</v>
      </c>
    </row>
    <row r="7986" spans="16:19" x14ac:dyDescent="0.3">
      <c r="P7986" s="28">
        <v>7980</v>
      </c>
      <c r="Q7986" s="26">
        <v>2</v>
      </c>
      <c r="R7986" s="27">
        <v>0</v>
      </c>
      <c r="S7986" s="29" t="str" cm="1">
        <f t="array" ref="S7986" xml:space="preserve"> _xlfn.IFS(Q7986 &lt; R7986, "L", Q7986 = R7986, "D", Q7986 &gt; R7986, "W")</f>
        <v>W</v>
      </c>
    </row>
    <row r="7987" spans="16:19" x14ac:dyDescent="0.3">
      <c r="P7987" s="28">
        <v>7981</v>
      </c>
      <c r="Q7987" s="26">
        <v>2</v>
      </c>
      <c r="R7987" s="27">
        <v>0</v>
      </c>
      <c r="S7987" s="29" t="str" cm="1">
        <f t="array" ref="S7987" xml:space="preserve"> _xlfn.IFS(Q7987 &lt; R7987, "L", Q7987 = R7987, "D", Q7987 &gt; R7987, "W")</f>
        <v>W</v>
      </c>
    </row>
    <row r="7988" spans="16:19" x14ac:dyDescent="0.3">
      <c r="P7988" s="28">
        <v>7982</v>
      </c>
      <c r="Q7988" s="26">
        <v>0</v>
      </c>
      <c r="R7988" s="27">
        <v>0</v>
      </c>
      <c r="S7988" s="29" t="str" cm="1">
        <f t="array" ref="S7988" xml:space="preserve"> _xlfn.IFS(Q7988 &lt; R7988, "L", Q7988 = R7988, "D", Q7988 &gt; R7988, "W")</f>
        <v>D</v>
      </c>
    </row>
    <row r="7989" spans="16:19" x14ac:dyDescent="0.3">
      <c r="P7989" s="28">
        <v>7983</v>
      </c>
      <c r="Q7989" s="26">
        <v>1</v>
      </c>
      <c r="R7989" s="27">
        <v>1</v>
      </c>
      <c r="S7989" s="29" t="str" cm="1">
        <f t="array" ref="S7989" xml:space="preserve"> _xlfn.IFS(Q7989 &lt; R7989, "L", Q7989 = R7989, "D", Q7989 &gt; R7989, "W")</f>
        <v>D</v>
      </c>
    </row>
    <row r="7990" spans="16:19" x14ac:dyDescent="0.3">
      <c r="P7990" s="28">
        <v>7984</v>
      </c>
      <c r="Q7990" s="26">
        <v>2</v>
      </c>
      <c r="R7990" s="27">
        <v>1</v>
      </c>
      <c r="S7990" s="29" t="str" cm="1">
        <f t="array" ref="S7990" xml:space="preserve"> _xlfn.IFS(Q7990 &lt; R7990, "L", Q7990 = R7990, "D", Q7990 &gt; R7990, "W")</f>
        <v>W</v>
      </c>
    </row>
    <row r="7991" spans="16:19" x14ac:dyDescent="0.3">
      <c r="P7991" s="28">
        <v>7985</v>
      </c>
      <c r="Q7991" s="26">
        <v>0</v>
      </c>
      <c r="R7991" s="27">
        <v>0</v>
      </c>
      <c r="S7991" s="29" t="str" cm="1">
        <f t="array" ref="S7991" xml:space="preserve"> _xlfn.IFS(Q7991 &lt; R7991, "L", Q7991 = R7991, "D", Q7991 &gt; R7991, "W")</f>
        <v>D</v>
      </c>
    </row>
    <row r="7992" spans="16:19" x14ac:dyDescent="0.3">
      <c r="P7992" s="28">
        <v>7986</v>
      </c>
      <c r="Q7992" s="26">
        <v>3</v>
      </c>
      <c r="R7992" s="27">
        <v>2</v>
      </c>
      <c r="S7992" s="29" t="str" cm="1">
        <f t="array" ref="S7992" xml:space="preserve"> _xlfn.IFS(Q7992 &lt; R7992, "L", Q7992 = R7992, "D", Q7992 &gt; R7992, "W")</f>
        <v>W</v>
      </c>
    </row>
    <row r="7993" spans="16:19" x14ac:dyDescent="0.3">
      <c r="P7993" s="28">
        <v>7987</v>
      </c>
      <c r="Q7993" s="26">
        <v>0</v>
      </c>
      <c r="R7993" s="27">
        <v>0</v>
      </c>
      <c r="S7993" s="29" t="str" cm="1">
        <f t="array" ref="S7993" xml:space="preserve"> _xlfn.IFS(Q7993 &lt; R7993, "L", Q7993 = R7993, "D", Q7993 &gt; R7993, "W")</f>
        <v>D</v>
      </c>
    </row>
    <row r="7994" spans="16:19" x14ac:dyDescent="0.3">
      <c r="P7994" s="28">
        <v>7988</v>
      </c>
      <c r="Q7994" s="26">
        <v>2</v>
      </c>
      <c r="R7994" s="27">
        <v>1</v>
      </c>
      <c r="S7994" s="29" t="str" cm="1">
        <f t="array" ref="S7994" xml:space="preserve"> _xlfn.IFS(Q7994 &lt; R7994, "L", Q7994 = R7994, "D", Q7994 &gt; R7994, "W")</f>
        <v>W</v>
      </c>
    </row>
    <row r="7995" spans="16:19" x14ac:dyDescent="0.3">
      <c r="P7995" s="28">
        <v>7989</v>
      </c>
      <c r="Q7995" s="26">
        <v>3</v>
      </c>
      <c r="R7995" s="27">
        <v>2</v>
      </c>
      <c r="S7995" s="29" t="str" cm="1">
        <f t="array" ref="S7995" xml:space="preserve"> _xlfn.IFS(Q7995 &lt; R7995, "L", Q7995 = R7995, "D", Q7995 &gt; R7995, "W")</f>
        <v>W</v>
      </c>
    </row>
    <row r="7996" spans="16:19" x14ac:dyDescent="0.3">
      <c r="P7996" s="28">
        <v>7990</v>
      </c>
      <c r="Q7996" s="26">
        <v>3</v>
      </c>
      <c r="R7996" s="27">
        <v>0</v>
      </c>
      <c r="S7996" s="29" t="str" cm="1">
        <f t="array" ref="S7996" xml:space="preserve"> _xlfn.IFS(Q7996 &lt; R7996, "L", Q7996 = R7996, "D", Q7996 &gt; R7996, "W")</f>
        <v>W</v>
      </c>
    </row>
    <row r="7997" spans="16:19" x14ac:dyDescent="0.3">
      <c r="P7997" s="28">
        <v>7991</v>
      </c>
      <c r="Q7997" s="26">
        <v>3</v>
      </c>
      <c r="R7997" s="27">
        <v>0</v>
      </c>
      <c r="S7997" s="29" t="str" cm="1">
        <f t="array" ref="S7997" xml:space="preserve"> _xlfn.IFS(Q7997 &lt; R7997, "L", Q7997 = R7997, "D", Q7997 &gt; R7997, "W")</f>
        <v>W</v>
      </c>
    </row>
    <row r="7998" spans="16:19" x14ac:dyDescent="0.3">
      <c r="P7998" s="28">
        <v>7992</v>
      </c>
      <c r="Q7998" s="26">
        <v>3</v>
      </c>
      <c r="R7998" s="27">
        <v>1</v>
      </c>
      <c r="S7998" s="29" t="str" cm="1">
        <f t="array" ref="S7998" xml:space="preserve"> _xlfn.IFS(Q7998 &lt; R7998, "L", Q7998 = R7998, "D", Q7998 &gt; R7998, "W")</f>
        <v>W</v>
      </c>
    </row>
    <row r="7999" spans="16:19" x14ac:dyDescent="0.3">
      <c r="P7999" s="28">
        <v>7993</v>
      </c>
      <c r="Q7999" s="26">
        <v>3</v>
      </c>
      <c r="R7999" s="27">
        <v>0</v>
      </c>
      <c r="S7999" s="29" t="str" cm="1">
        <f t="array" ref="S7999" xml:space="preserve"> _xlfn.IFS(Q7999 &lt; R7999, "L", Q7999 = R7999, "D", Q7999 &gt; R7999, "W")</f>
        <v>W</v>
      </c>
    </row>
    <row r="8000" spans="16:19" x14ac:dyDescent="0.3">
      <c r="P8000" s="28">
        <v>7994</v>
      </c>
      <c r="Q8000" s="26">
        <v>4</v>
      </c>
      <c r="R8000" s="27">
        <v>1</v>
      </c>
      <c r="S8000" s="29" t="str" cm="1">
        <f t="array" ref="S8000" xml:space="preserve"> _xlfn.IFS(Q8000 &lt; R8000, "L", Q8000 = R8000, "D", Q8000 &gt; R8000, "W")</f>
        <v>W</v>
      </c>
    </row>
    <row r="8001" spans="16:19" x14ac:dyDescent="0.3">
      <c r="P8001" s="28">
        <v>7995</v>
      </c>
      <c r="Q8001" s="26">
        <v>1</v>
      </c>
      <c r="R8001" s="27">
        <v>1</v>
      </c>
      <c r="S8001" s="29" t="str" cm="1">
        <f t="array" ref="S8001" xml:space="preserve"> _xlfn.IFS(Q8001 &lt; R8001, "L", Q8001 = R8001, "D", Q8001 &gt; R8001, "W")</f>
        <v>D</v>
      </c>
    </row>
    <row r="8002" spans="16:19" x14ac:dyDescent="0.3">
      <c r="P8002" s="28">
        <v>7996</v>
      </c>
      <c r="Q8002" s="26">
        <v>1</v>
      </c>
      <c r="R8002" s="27">
        <v>0</v>
      </c>
      <c r="S8002" s="29" t="str" cm="1">
        <f t="array" ref="S8002" xml:space="preserve"> _xlfn.IFS(Q8002 &lt; R8002, "L", Q8002 = R8002, "D", Q8002 &gt; R8002, "W")</f>
        <v>W</v>
      </c>
    </row>
    <row r="8003" spans="16:19" x14ac:dyDescent="0.3">
      <c r="P8003" s="28">
        <v>7997</v>
      </c>
      <c r="Q8003" s="26">
        <v>2</v>
      </c>
      <c r="R8003" s="27">
        <v>1</v>
      </c>
      <c r="S8003" s="29" t="str" cm="1">
        <f t="array" ref="S8003" xml:space="preserve"> _xlfn.IFS(Q8003 &lt; R8003, "L", Q8003 = R8003, "D", Q8003 &gt; R8003, "W")</f>
        <v>W</v>
      </c>
    </row>
    <row r="8004" spans="16:19" x14ac:dyDescent="0.3">
      <c r="P8004" s="28">
        <v>7998</v>
      </c>
      <c r="Q8004" s="26">
        <v>0</v>
      </c>
      <c r="R8004" s="27">
        <v>0</v>
      </c>
      <c r="S8004" s="29" t="str" cm="1">
        <f t="array" ref="S8004" xml:space="preserve"> _xlfn.IFS(Q8004 &lt; R8004, "L", Q8004 = R8004, "D", Q8004 &gt; R8004, "W")</f>
        <v>D</v>
      </c>
    </row>
    <row r="8005" spans="16:19" x14ac:dyDescent="0.3">
      <c r="P8005" s="28">
        <v>7999</v>
      </c>
      <c r="Q8005" s="26">
        <v>1</v>
      </c>
      <c r="R8005" s="27">
        <v>0</v>
      </c>
      <c r="S8005" s="29" t="str" cm="1">
        <f t="array" ref="S8005" xml:space="preserve"> _xlfn.IFS(Q8005 &lt; R8005, "L", Q8005 = R8005, "D", Q8005 &gt; R8005, "W")</f>
        <v>W</v>
      </c>
    </row>
    <row r="8006" spans="16:19" x14ac:dyDescent="0.3">
      <c r="P8006" s="28">
        <v>8000</v>
      </c>
      <c r="Q8006" s="26">
        <v>2</v>
      </c>
      <c r="R8006" s="27">
        <v>1</v>
      </c>
      <c r="S8006" s="29" t="str" cm="1">
        <f t="array" ref="S8006" xml:space="preserve"> _xlfn.IFS(Q8006 &lt; R8006, "L", Q8006 = R8006, "D", Q8006 &gt; R8006, "W")</f>
        <v>W</v>
      </c>
    </row>
    <row r="8007" spans="16:19" x14ac:dyDescent="0.3">
      <c r="P8007" s="28">
        <v>8001</v>
      </c>
      <c r="Q8007" s="26">
        <v>1</v>
      </c>
      <c r="R8007" s="27">
        <v>1</v>
      </c>
      <c r="S8007" s="29" t="str" cm="1">
        <f t="array" ref="S8007" xml:space="preserve"> _xlfn.IFS(Q8007 &lt; R8007, "L", Q8007 = R8007, "D", Q8007 &gt; R8007, "W")</f>
        <v>D</v>
      </c>
    </row>
    <row r="8008" spans="16:19" x14ac:dyDescent="0.3">
      <c r="P8008" s="28">
        <v>8002</v>
      </c>
      <c r="Q8008" s="26">
        <v>1</v>
      </c>
      <c r="R8008" s="27">
        <v>1</v>
      </c>
      <c r="S8008" s="29" t="str" cm="1">
        <f t="array" ref="S8008" xml:space="preserve"> _xlfn.IFS(Q8008 &lt; R8008, "L", Q8008 = R8008, "D", Q8008 &gt; R8008, "W")</f>
        <v>D</v>
      </c>
    </row>
    <row r="8009" spans="16:19" x14ac:dyDescent="0.3">
      <c r="P8009" s="28">
        <v>8003</v>
      </c>
      <c r="Q8009" s="26">
        <v>2</v>
      </c>
      <c r="R8009" s="27">
        <v>0</v>
      </c>
      <c r="S8009" s="29" t="str" cm="1">
        <f t="array" ref="S8009" xml:space="preserve"> _xlfn.IFS(Q8009 &lt; R8009, "L", Q8009 = R8009, "D", Q8009 &gt; R8009, "W")</f>
        <v>W</v>
      </c>
    </row>
    <row r="8010" spans="16:19" x14ac:dyDescent="0.3">
      <c r="P8010" s="28">
        <v>8004</v>
      </c>
      <c r="Q8010" s="26">
        <v>1</v>
      </c>
      <c r="R8010" s="27">
        <v>0</v>
      </c>
      <c r="S8010" s="29" t="str" cm="1">
        <f t="array" ref="S8010" xml:space="preserve"> _xlfn.IFS(Q8010 &lt; R8010, "L", Q8010 = R8010, "D", Q8010 &gt; R8010, "W")</f>
        <v>W</v>
      </c>
    </row>
    <row r="8011" spans="16:19" x14ac:dyDescent="0.3">
      <c r="P8011" s="28">
        <v>8005</v>
      </c>
      <c r="Q8011" s="26">
        <v>1</v>
      </c>
      <c r="R8011" s="27">
        <v>0</v>
      </c>
      <c r="S8011" s="29" t="str" cm="1">
        <f t="array" ref="S8011" xml:space="preserve"> _xlfn.IFS(Q8011 &lt; R8011, "L", Q8011 = R8011, "D", Q8011 &gt; R8011, "W")</f>
        <v>W</v>
      </c>
    </row>
    <row r="8012" spans="16:19" x14ac:dyDescent="0.3">
      <c r="P8012" s="28">
        <v>8006</v>
      </c>
      <c r="Q8012" s="26">
        <v>3</v>
      </c>
      <c r="R8012" s="27">
        <v>1</v>
      </c>
      <c r="S8012" s="29" t="str" cm="1">
        <f t="array" ref="S8012" xml:space="preserve"> _xlfn.IFS(Q8012 &lt; R8012, "L", Q8012 = R8012, "D", Q8012 &gt; R8012, "W")</f>
        <v>W</v>
      </c>
    </row>
    <row r="8013" spans="16:19" x14ac:dyDescent="0.3">
      <c r="P8013" s="28">
        <v>8007</v>
      </c>
      <c r="Q8013" s="26">
        <v>0</v>
      </c>
      <c r="R8013" s="27">
        <v>0</v>
      </c>
      <c r="S8013" s="29" t="str" cm="1">
        <f t="array" ref="S8013" xml:space="preserve"> _xlfn.IFS(Q8013 &lt; R8013, "L", Q8013 = R8013, "D", Q8013 &gt; R8013, "W")</f>
        <v>D</v>
      </c>
    </row>
    <row r="8014" spans="16:19" x14ac:dyDescent="0.3">
      <c r="P8014" s="28">
        <v>8008</v>
      </c>
      <c r="Q8014" s="26">
        <v>0</v>
      </c>
      <c r="R8014" s="27">
        <v>0</v>
      </c>
      <c r="S8014" s="29" t="str" cm="1">
        <f t="array" ref="S8014" xml:space="preserve"> _xlfn.IFS(Q8014 &lt; R8014, "L", Q8014 = R8014, "D", Q8014 &gt; R8014, "W")</f>
        <v>D</v>
      </c>
    </row>
    <row r="8015" spans="16:19" x14ac:dyDescent="0.3">
      <c r="P8015" s="28">
        <v>8009</v>
      </c>
      <c r="Q8015" s="26">
        <v>1</v>
      </c>
      <c r="R8015" s="27">
        <v>1</v>
      </c>
      <c r="S8015" s="29" t="str" cm="1">
        <f t="array" ref="S8015" xml:space="preserve"> _xlfn.IFS(Q8015 &lt; R8015, "L", Q8015 = R8015, "D", Q8015 &gt; R8015, "W")</f>
        <v>D</v>
      </c>
    </row>
    <row r="8016" spans="16:19" x14ac:dyDescent="0.3">
      <c r="P8016" s="28">
        <v>8010</v>
      </c>
      <c r="Q8016" s="26">
        <v>0</v>
      </c>
      <c r="R8016" s="27">
        <v>0</v>
      </c>
      <c r="S8016" s="29" t="str" cm="1">
        <f t="array" ref="S8016" xml:space="preserve"> _xlfn.IFS(Q8016 &lt; R8016, "L", Q8016 = R8016, "D", Q8016 &gt; R8016, "W")</f>
        <v>D</v>
      </c>
    </row>
    <row r="8017" spans="16:19" x14ac:dyDescent="0.3">
      <c r="P8017" s="28">
        <v>8011</v>
      </c>
      <c r="Q8017" s="26">
        <v>2</v>
      </c>
      <c r="R8017" s="27">
        <v>0</v>
      </c>
      <c r="S8017" s="29" t="str" cm="1">
        <f t="array" ref="S8017" xml:space="preserve"> _xlfn.IFS(Q8017 &lt; R8017, "L", Q8017 = R8017, "D", Q8017 &gt; R8017, "W")</f>
        <v>W</v>
      </c>
    </row>
    <row r="8018" spans="16:19" x14ac:dyDescent="0.3">
      <c r="P8018" s="28">
        <v>8012</v>
      </c>
      <c r="Q8018" s="26">
        <v>3</v>
      </c>
      <c r="R8018" s="27">
        <v>0</v>
      </c>
      <c r="S8018" s="29" t="str" cm="1">
        <f t="array" ref="S8018" xml:space="preserve"> _xlfn.IFS(Q8018 &lt; R8018, "L", Q8018 = R8018, "D", Q8018 &gt; R8018, "W")</f>
        <v>W</v>
      </c>
    </row>
    <row r="8019" spans="16:19" x14ac:dyDescent="0.3">
      <c r="P8019" s="28">
        <v>8013</v>
      </c>
      <c r="Q8019" s="26">
        <v>5</v>
      </c>
      <c r="R8019" s="27">
        <v>0</v>
      </c>
      <c r="S8019" s="29" t="str" cm="1">
        <f t="array" ref="S8019" xml:space="preserve"> _xlfn.IFS(Q8019 &lt; R8019, "L", Q8019 = R8019, "D", Q8019 &gt; R8019, "W")</f>
        <v>W</v>
      </c>
    </row>
    <row r="8020" spans="16:19" x14ac:dyDescent="0.3">
      <c r="P8020" s="28">
        <v>8014</v>
      </c>
      <c r="Q8020" s="26">
        <v>2</v>
      </c>
      <c r="R8020" s="27">
        <v>1</v>
      </c>
      <c r="S8020" s="29" t="str" cm="1">
        <f t="array" ref="S8020" xml:space="preserve"> _xlfn.IFS(Q8020 &lt; R8020, "L", Q8020 = R8020, "D", Q8020 &gt; R8020, "W")</f>
        <v>W</v>
      </c>
    </row>
    <row r="8021" spans="16:19" x14ac:dyDescent="0.3">
      <c r="P8021" s="28">
        <v>8015</v>
      </c>
      <c r="Q8021" s="26">
        <v>4</v>
      </c>
      <c r="R8021" s="27">
        <v>0</v>
      </c>
      <c r="S8021" s="29" t="str" cm="1">
        <f t="array" ref="S8021" xml:space="preserve"> _xlfn.IFS(Q8021 &lt; R8021, "L", Q8021 = R8021, "D", Q8021 &gt; R8021, "W")</f>
        <v>W</v>
      </c>
    </row>
    <row r="8022" spans="16:19" x14ac:dyDescent="0.3">
      <c r="P8022" s="28">
        <v>8016</v>
      </c>
      <c r="Q8022" s="26">
        <v>1</v>
      </c>
      <c r="R8022" s="27">
        <v>1</v>
      </c>
      <c r="S8022" s="29" t="str" cm="1">
        <f t="array" ref="S8022" xml:space="preserve"> _xlfn.IFS(Q8022 &lt; R8022, "L", Q8022 = R8022, "D", Q8022 &gt; R8022, "W")</f>
        <v>D</v>
      </c>
    </row>
    <row r="8023" spans="16:19" x14ac:dyDescent="0.3">
      <c r="P8023" s="28">
        <v>8017</v>
      </c>
      <c r="Q8023" s="26">
        <v>0</v>
      </c>
      <c r="R8023" s="27">
        <v>0</v>
      </c>
      <c r="S8023" s="29" t="str" cm="1">
        <f t="array" ref="S8023" xml:space="preserve"> _xlfn.IFS(Q8023 &lt; R8023, "L", Q8023 = R8023, "D", Q8023 &gt; R8023, "W")</f>
        <v>D</v>
      </c>
    </row>
    <row r="8024" spans="16:19" x14ac:dyDescent="0.3">
      <c r="P8024" s="28">
        <v>8018</v>
      </c>
      <c r="Q8024" s="26">
        <v>0</v>
      </c>
      <c r="R8024" s="27">
        <v>0</v>
      </c>
      <c r="S8024" s="29" t="str" cm="1">
        <f t="array" ref="S8024" xml:space="preserve"> _xlfn.IFS(Q8024 &lt; R8024, "L", Q8024 = R8024, "D", Q8024 &gt; R8024, "W")</f>
        <v>D</v>
      </c>
    </row>
    <row r="8025" spans="16:19" x14ac:dyDescent="0.3">
      <c r="P8025" s="28">
        <v>8019</v>
      </c>
      <c r="Q8025" s="26">
        <v>0</v>
      </c>
      <c r="R8025" s="27">
        <v>0</v>
      </c>
      <c r="S8025" s="29" t="str" cm="1">
        <f t="array" ref="S8025" xml:space="preserve"> _xlfn.IFS(Q8025 &lt; R8025, "L", Q8025 = R8025, "D", Q8025 &gt; R8025, "W")</f>
        <v>D</v>
      </c>
    </row>
    <row r="8026" spans="16:19" x14ac:dyDescent="0.3">
      <c r="P8026" s="28">
        <v>8020</v>
      </c>
      <c r="Q8026" s="26">
        <v>2</v>
      </c>
      <c r="R8026" s="27">
        <v>2</v>
      </c>
      <c r="S8026" s="29" t="str" cm="1">
        <f t="array" ref="S8026" xml:space="preserve"> _xlfn.IFS(Q8026 &lt; R8026, "L", Q8026 = R8026, "D", Q8026 &gt; R8026, "W")</f>
        <v>D</v>
      </c>
    </row>
    <row r="8027" spans="16:19" x14ac:dyDescent="0.3">
      <c r="P8027" s="28">
        <v>8021</v>
      </c>
      <c r="Q8027" s="26">
        <v>1</v>
      </c>
      <c r="R8027" s="27">
        <v>2</v>
      </c>
      <c r="S8027" s="29" t="str" cm="1">
        <f t="array" ref="S8027" xml:space="preserve"> _xlfn.IFS(Q8027 &lt; R8027, "L", Q8027 = R8027, "D", Q8027 &gt; R8027, "W")</f>
        <v>L</v>
      </c>
    </row>
    <row r="8028" spans="16:19" x14ac:dyDescent="0.3">
      <c r="P8028" s="28">
        <v>8022</v>
      </c>
      <c r="Q8028" s="26">
        <v>0</v>
      </c>
      <c r="R8028" s="27">
        <v>0</v>
      </c>
      <c r="S8028" s="29" t="str" cm="1">
        <f t="array" ref="S8028" xml:space="preserve"> _xlfn.IFS(Q8028 &lt; R8028, "L", Q8028 = R8028, "D", Q8028 &gt; R8028, "W")</f>
        <v>D</v>
      </c>
    </row>
    <row r="8029" spans="16:19" x14ac:dyDescent="0.3">
      <c r="P8029" s="28">
        <v>8023</v>
      </c>
      <c r="Q8029" s="26">
        <v>2</v>
      </c>
      <c r="R8029" s="27">
        <v>1</v>
      </c>
      <c r="S8029" s="29" t="str" cm="1">
        <f t="array" ref="S8029" xml:space="preserve"> _xlfn.IFS(Q8029 &lt; R8029, "L", Q8029 = R8029, "D", Q8029 &gt; R8029, "W")</f>
        <v>W</v>
      </c>
    </row>
    <row r="8030" spans="16:19" x14ac:dyDescent="0.3">
      <c r="P8030" s="28">
        <v>8024</v>
      </c>
      <c r="Q8030" s="26">
        <v>0</v>
      </c>
      <c r="R8030" s="27">
        <v>0</v>
      </c>
      <c r="S8030" s="29" t="str" cm="1">
        <f t="array" ref="S8030" xml:space="preserve"> _xlfn.IFS(Q8030 &lt; R8030, "L", Q8030 = R8030, "D", Q8030 &gt; R8030, "W")</f>
        <v>D</v>
      </c>
    </row>
    <row r="8031" spans="16:19" x14ac:dyDescent="0.3">
      <c r="P8031" s="28">
        <v>8025</v>
      </c>
      <c r="Q8031" s="26">
        <v>0</v>
      </c>
      <c r="R8031" s="27">
        <v>1</v>
      </c>
      <c r="S8031" s="29" t="str" cm="1">
        <f t="array" ref="S8031" xml:space="preserve"> _xlfn.IFS(Q8031 &lt; R8031, "L", Q8031 = R8031, "D", Q8031 &gt; R8031, "W")</f>
        <v>L</v>
      </c>
    </row>
    <row r="8032" spans="16:19" x14ac:dyDescent="0.3">
      <c r="P8032" s="28">
        <v>8026</v>
      </c>
      <c r="Q8032" s="26">
        <v>3</v>
      </c>
      <c r="R8032" s="27">
        <v>0</v>
      </c>
      <c r="S8032" s="29" t="str" cm="1">
        <f t="array" ref="S8032" xml:space="preserve"> _xlfn.IFS(Q8032 &lt; R8032, "L", Q8032 = R8032, "D", Q8032 &gt; R8032, "W")</f>
        <v>W</v>
      </c>
    </row>
    <row r="8033" spans="16:19" x14ac:dyDescent="0.3">
      <c r="P8033" s="28">
        <v>8027</v>
      </c>
      <c r="Q8033" s="26">
        <v>1</v>
      </c>
      <c r="R8033" s="27">
        <v>1</v>
      </c>
      <c r="S8033" s="29" t="str" cm="1">
        <f t="array" ref="S8033" xml:space="preserve"> _xlfn.IFS(Q8033 &lt; R8033, "L", Q8033 = R8033, "D", Q8033 &gt; R8033, "W")</f>
        <v>D</v>
      </c>
    </row>
    <row r="8034" spans="16:19" x14ac:dyDescent="0.3">
      <c r="P8034" s="28">
        <v>8028</v>
      </c>
      <c r="Q8034" s="26">
        <v>1</v>
      </c>
      <c r="R8034" s="27">
        <v>1</v>
      </c>
      <c r="S8034" s="29" t="str" cm="1">
        <f t="array" ref="S8034" xml:space="preserve"> _xlfn.IFS(Q8034 &lt; R8034, "L", Q8034 = R8034, "D", Q8034 &gt; R8034, "W")</f>
        <v>D</v>
      </c>
    </row>
    <row r="8035" spans="16:19" x14ac:dyDescent="0.3">
      <c r="P8035" s="28">
        <v>8029</v>
      </c>
      <c r="Q8035" s="26">
        <v>2</v>
      </c>
      <c r="R8035" s="27">
        <v>1</v>
      </c>
      <c r="S8035" s="29" t="str" cm="1">
        <f t="array" ref="S8035" xml:space="preserve"> _xlfn.IFS(Q8035 &lt; R8035, "L", Q8035 = R8035, "D", Q8035 &gt; R8035, "W")</f>
        <v>W</v>
      </c>
    </row>
    <row r="8036" spans="16:19" x14ac:dyDescent="0.3">
      <c r="P8036" s="28">
        <v>8030</v>
      </c>
      <c r="Q8036" s="26">
        <v>0</v>
      </c>
      <c r="R8036" s="27">
        <v>2</v>
      </c>
      <c r="S8036" s="29" t="str" cm="1">
        <f t="array" ref="S8036" xml:space="preserve"> _xlfn.IFS(Q8036 &lt; R8036, "L", Q8036 = R8036, "D", Q8036 &gt; R8036, "W")</f>
        <v>L</v>
      </c>
    </row>
    <row r="8037" spans="16:19" x14ac:dyDescent="0.3">
      <c r="P8037" s="28">
        <v>8031</v>
      </c>
      <c r="Q8037" s="26">
        <v>0</v>
      </c>
      <c r="R8037" s="27">
        <v>1</v>
      </c>
      <c r="S8037" s="29" t="str" cm="1">
        <f t="array" ref="S8037" xml:space="preserve"> _xlfn.IFS(Q8037 &lt; R8037, "L", Q8037 = R8037, "D", Q8037 &gt; R8037, "W")</f>
        <v>L</v>
      </c>
    </row>
    <row r="8038" spans="16:19" x14ac:dyDescent="0.3">
      <c r="P8038" s="28">
        <v>8032</v>
      </c>
      <c r="Q8038" s="26">
        <v>4</v>
      </c>
      <c r="R8038" s="27">
        <v>0</v>
      </c>
      <c r="S8038" s="29" t="str" cm="1">
        <f t="array" ref="S8038" xml:space="preserve"> _xlfn.IFS(Q8038 &lt; R8038, "L", Q8038 = R8038, "D", Q8038 &gt; R8038, "W")</f>
        <v>W</v>
      </c>
    </row>
    <row r="8039" spans="16:19" x14ac:dyDescent="0.3">
      <c r="P8039" s="28">
        <v>8033</v>
      </c>
      <c r="Q8039" s="26">
        <v>2</v>
      </c>
      <c r="R8039" s="27">
        <v>0</v>
      </c>
      <c r="S8039" s="29" t="str" cm="1">
        <f t="array" ref="S8039" xml:space="preserve"> _xlfn.IFS(Q8039 &lt; R8039, "L", Q8039 = R8039, "D", Q8039 &gt; R8039, "W")</f>
        <v>W</v>
      </c>
    </row>
    <row r="8040" spans="16:19" x14ac:dyDescent="0.3">
      <c r="P8040" s="28">
        <v>8034</v>
      </c>
      <c r="Q8040" s="26">
        <v>0</v>
      </c>
      <c r="R8040" s="27">
        <v>0</v>
      </c>
      <c r="S8040" s="29" t="str" cm="1">
        <f t="array" ref="S8040" xml:space="preserve"> _xlfn.IFS(Q8040 &lt; R8040, "L", Q8040 = R8040, "D", Q8040 &gt; R8040, "W")</f>
        <v>D</v>
      </c>
    </row>
    <row r="8041" spans="16:19" x14ac:dyDescent="0.3">
      <c r="P8041" s="28">
        <v>8035</v>
      </c>
      <c r="Q8041" s="26">
        <v>4</v>
      </c>
      <c r="R8041" s="27">
        <v>2</v>
      </c>
      <c r="S8041" s="29" t="str" cm="1">
        <f t="array" ref="S8041" xml:space="preserve"> _xlfn.IFS(Q8041 &lt; R8041, "L", Q8041 = R8041, "D", Q8041 &gt; R8041, "W")</f>
        <v>W</v>
      </c>
    </row>
    <row r="8042" spans="16:19" x14ac:dyDescent="0.3">
      <c r="P8042" s="28">
        <v>8036</v>
      </c>
      <c r="Q8042" s="26">
        <v>0</v>
      </c>
      <c r="R8042" s="27">
        <v>1</v>
      </c>
      <c r="S8042" s="29" t="str" cm="1">
        <f t="array" ref="S8042" xml:space="preserve"> _xlfn.IFS(Q8042 &lt; R8042, "L", Q8042 = R8042, "D", Q8042 &gt; R8042, "W")</f>
        <v>L</v>
      </c>
    </row>
    <row r="8043" spans="16:19" x14ac:dyDescent="0.3">
      <c r="P8043" s="28">
        <v>8037</v>
      </c>
      <c r="Q8043" s="26">
        <v>2</v>
      </c>
      <c r="R8043" s="27">
        <v>0</v>
      </c>
      <c r="S8043" s="29" t="str" cm="1">
        <f t="array" ref="S8043" xml:space="preserve"> _xlfn.IFS(Q8043 &lt; R8043, "L", Q8043 = R8043, "D", Q8043 &gt; R8043, "W")</f>
        <v>W</v>
      </c>
    </row>
    <row r="8044" spans="16:19" x14ac:dyDescent="0.3">
      <c r="P8044" s="28">
        <v>8038</v>
      </c>
      <c r="Q8044" s="26">
        <v>3</v>
      </c>
      <c r="R8044" s="27">
        <v>0</v>
      </c>
      <c r="S8044" s="29" t="str" cm="1">
        <f t="array" ref="S8044" xml:space="preserve"> _xlfn.IFS(Q8044 &lt; R8044, "L", Q8044 = R8044, "D", Q8044 &gt; R8044, "W")</f>
        <v>W</v>
      </c>
    </row>
    <row r="8045" spans="16:19" x14ac:dyDescent="0.3">
      <c r="P8045" s="28">
        <v>8039</v>
      </c>
      <c r="Q8045" s="26">
        <v>3</v>
      </c>
      <c r="R8045" s="27">
        <v>0</v>
      </c>
      <c r="S8045" s="29" t="str" cm="1">
        <f t="array" ref="S8045" xml:space="preserve"> _xlfn.IFS(Q8045 &lt; R8045, "L", Q8045 = R8045, "D", Q8045 &gt; R8045, "W")</f>
        <v>W</v>
      </c>
    </row>
    <row r="8046" spans="16:19" x14ac:dyDescent="0.3">
      <c r="P8046" s="28">
        <v>8040</v>
      </c>
      <c r="Q8046" s="26">
        <v>1</v>
      </c>
      <c r="R8046" s="27">
        <v>0</v>
      </c>
      <c r="S8046" s="29" t="str" cm="1">
        <f t="array" ref="S8046" xml:space="preserve"> _xlfn.IFS(Q8046 &lt; R8046, "L", Q8046 = R8046, "D", Q8046 &gt; R8046, "W")</f>
        <v>W</v>
      </c>
    </row>
    <row r="8047" spans="16:19" x14ac:dyDescent="0.3">
      <c r="P8047" s="28">
        <v>8041</v>
      </c>
      <c r="Q8047" s="26">
        <v>4</v>
      </c>
      <c r="R8047" s="27">
        <v>0</v>
      </c>
      <c r="S8047" s="29" t="str" cm="1">
        <f t="array" ref="S8047" xml:space="preserve"> _xlfn.IFS(Q8047 &lt; R8047, "L", Q8047 = R8047, "D", Q8047 &gt; R8047, "W")</f>
        <v>W</v>
      </c>
    </row>
    <row r="8048" spans="16:19" x14ac:dyDescent="0.3">
      <c r="P8048" s="28">
        <v>8042</v>
      </c>
      <c r="Q8048" s="26">
        <v>2</v>
      </c>
      <c r="R8048" s="27">
        <v>1</v>
      </c>
      <c r="S8048" s="29" t="str" cm="1">
        <f t="array" ref="S8048" xml:space="preserve"> _xlfn.IFS(Q8048 &lt; R8048, "L", Q8048 = R8048, "D", Q8048 &gt; R8048, "W")</f>
        <v>W</v>
      </c>
    </row>
    <row r="8049" spans="16:19" x14ac:dyDescent="0.3">
      <c r="P8049" s="28">
        <v>8043</v>
      </c>
      <c r="Q8049" s="26">
        <v>4</v>
      </c>
      <c r="R8049" s="27">
        <v>0</v>
      </c>
      <c r="S8049" s="29" t="str" cm="1">
        <f t="array" ref="S8049" xml:space="preserve"> _xlfn.IFS(Q8049 &lt; R8049, "L", Q8049 = R8049, "D", Q8049 &gt; R8049, "W")</f>
        <v>W</v>
      </c>
    </row>
    <row r="8050" spans="16:19" x14ac:dyDescent="0.3">
      <c r="P8050" s="28">
        <v>8044</v>
      </c>
      <c r="Q8050" s="26">
        <v>0</v>
      </c>
      <c r="R8050" s="27">
        <v>0</v>
      </c>
      <c r="S8050" s="29" t="str" cm="1">
        <f t="array" ref="S8050" xml:space="preserve"> _xlfn.IFS(Q8050 &lt; R8050, "L", Q8050 = R8050, "D", Q8050 &gt; R8050, "W")</f>
        <v>D</v>
      </c>
    </row>
    <row r="8051" spans="16:19" x14ac:dyDescent="0.3">
      <c r="P8051" s="28">
        <v>8045</v>
      </c>
      <c r="Q8051" s="26">
        <v>1</v>
      </c>
      <c r="R8051" s="27">
        <v>0</v>
      </c>
      <c r="S8051" s="29" t="str" cm="1">
        <f t="array" ref="S8051" xml:space="preserve"> _xlfn.IFS(Q8051 &lt; R8051, "L", Q8051 = R8051, "D", Q8051 &gt; R8051, "W")</f>
        <v>W</v>
      </c>
    </row>
    <row r="8052" spans="16:19" x14ac:dyDescent="0.3">
      <c r="P8052" s="28">
        <v>8046</v>
      </c>
      <c r="Q8052" s="26">
        <v>2</v>
      </c>
      <c r="R8052" s="27">
        <v>2</v>
      </c>
      <c r="S8052" s="29" t="str" cm="1">
        <f t="array" ref="S8052" xml:space="preserve"> _xlfn.IFS(Q8052 &lt; R8052, "L", Q8052 = R8052, "D", Q8052 &gt; R8052, "W")</f>
        <v>D</v>
      </c>
    </row>
    <row r="8053" spans="16:19" x14ac:dyDescent="0.3">
      <c r="P8053" s="28">
        <v>8047</v>
      </c>
      <c r="Q8053" s="26">
        <v>3</v>
      </c>
      <c r="R8053" s="27">
        <v>1</v>
      </c>
      <c r="S8053" s="29" t="str" cm="1">
        <f t="array" ref="S8053" xml:space="preserve"> _xlfn.IFS(Q8053 &lt; R8053, "L", Q8053 = R8053, "D", Q8053 &gt; R8053, "W")</f>
        <v>W</v>
      </c>
    </row>
    <row r="8054" spans="16:19" x14ac:dyDescent="0.3">
      <c r="P8054" s="28">
        <v>8048</v>
      </c>
      <c r="Q8054" s="26">
        <v>4</v>
      </c>
      <c r="R8054" s="27">
        <v>1</v>
      </c>
      <c r="S8054" s="29" t="str" cm="1">
        <f t="array" ref="S8054" xml:space="preserve"> _xlfn.IFS(Q8054 &lt; R8054, "L", Q8054 = R8054, "D", Q8054 &gt; R8054, "W")</f>
        <v>W</v>
      </c>
    </row>
    <row r="8055" spans="16:19" x14ac:dyDescent="0.3">
      <c r="P8055" s="28">
        <v>8049</v>
      </c>
      <c r="Q8055" s="26">
        <v>1</v>
      </c>
      <c r="R8055" s="27">
        <v>0</v>
      </c>
      <c r="S8055" s="29" t="str" cm="1">
        <f t="array" ref="S8055" xml:space="preserve"> _xlfn.IFS(Q8055 &lt; R8055, "L", Q8055 = R8055, "D", Q8055 &gt; R8055, "W")</f>
        <v>W</v>
      </c>
    </row>
    <row r="8056" spans="16:19" x14ac:dyDescent="0.3">
      <c r="P8056" s="28">
        <v>8050</v>
      </c>
      <c r="Q8056" s="26">
        <v>2</v>
      </c>
      <c r="R8056" s="27">
        <v>2</v>
      </c>
      <c r="S8056" s="29" t="str" cm="1">
        <f t="array" ref="S8056" xml:space="preserve"> _xlfn.IFS(Q8056 &lt; R8056, "L", Q8056 = R8056, "D", Q8056 &gt; R8056, "W")</f>
        <v>D</v>
      </c>
    </row>
    <row r="8057" spans="16:19" x14ac:dyDescent="0.3">
      <c r="P8057" s="28">
        <v>8051</v>
      </c>
      <c r="Q8057" s="26">
        <v>3</v>
      </c>
      <c r="R8057" s="27">
        <v>0</v>
      </c>
      <c r="S8057" s="29" t="str" cm="1">
        <f t="array" ref="S8057" xml:space="preserve"> _xlfn.IFS(Q8057 &lt; R8057, "L", Q8057 = R8057, "D", Q8057 &gt; R8057, "W")</f>
        <v>W</v>
      </c>
    </row>
    <row r="8058" spans="16:19" x14ac:dyDescent="0.3">
      <c r="P8058" s="28">
        <v>8052</v>
      </c>
      <c r="Q8058" s="26">
        <v>1</v>
      </c>
      <c r="R8058" s="27">
        <v>0</v>
      </c>
      <c r="S8058" s="29" t="str" cm="1">
        <f t="array" ref="S8058" xml:space="preserve"> _xlfn.IFS(Q8058 &lt; R8058, "L", Q8058 = R8058, "D", Q8058 &gt; R8058, "W")</f>
        <v>W</v>
      </c>
    </row>
    <row r="8059" spans="16:19" x14ac:dyDescent="0.3">
      <c r="P8059" s="28">
        <v>8053</v>
      </c>
      <c r="Q8059" s="26">
        <v>1</v>
      </c>
      <c r="R8059" s="27">
        <v>1</v>
      </c>
      <c r="S8059" s="29" t="str" cm="1">
        <f t="array" ref="S8059" xml:space="preserve"> _xlfn.IFS(Q8059 &lt; R8059, "L", Q8059 = R8059, "D", Q8059 &gt; R8059, "W")</f>
        <v>D</v>
      </c>
    </row>
    <row r="8060" spans="16:19" x14ac:dyDescent="0.3">
      <c r="P8060" s="28">
        <v>8054</v>
      </c>
      <c r="Q8060" s="26">
        <v>1</v>
      </c>
      <c r="R8060" s="27">
        <v>0</v>
      </c>
      <c r="S8060" s="29" t="str" cm="1">
        <f t="array" ref="S8060" xml:space="preserve"> _xlfn.IFS(Q8060 &lt; R8060, "L", Q8060 = R8060, "D", Q8060 &gt; R8060, "W")</f>
        <v>W</v>
      </c>
    </row>
    <row r="8061" spans="16:19" x14ac:dyDescent="0.3">
      <c r="P8061" s="28">
        <v>8055</v>
      </c>
      <c r="Q8061" s="26">
        <v>2</v>
      </c>
      <c r="R8061" s="27">
        <v>0</v>
      </c>
      <c r="S8061" s="29" t="str" cm="1">
        <f t="array" ref="S8061" xml:space="preserve"> _xlfn.IFS(Q8061 &lt; R8061, "L", Q8061 = R8061, "D", Q8061 &gt; R8061, "W")</f>
        <v>W</v>
      </c>
    </row>
    <row r="8062" spans="16:19" x14ac:dyDescent="0.3">
      <c r="P8062" s="28">
        <v>8056</v>
      </c>
      <c r="Q8062" s="26">
        <v>0</v>
      </c>
      <c r="R8062" s="27">
        <v>0</v>
      </c>
      <c r="S8062" s="29" t="str" cm="1">
        <f t="array" ref="S8062" xml:space="preserve"> _xlfn.IFS(Q8062 &lt; R8062, "L", Q8062 = R8062, "D", Q8062 &gt; R8062, "W")</f>
        <v>D</v>
      </c>
    </row>
    <row r="8063" spans="16:19" x14ac:dyDescent="0.3">
      <c r="P8063" s="28">
        <v>8057</v>
      </c>
      <c r="Q8063" s="26">
        <v>5</v>
      </c>
      <c r="R8063" s="27">
        <v>0</v>
      </c>
      <c r="S8063" s="29" t="str" cm="1">
        <f t="array" ref="S8063" xml:space="preserve"> _xlfn.IFS(Q8063 &lt; R8063, "L", Q8063 = R8063, "D", Q8063 &gt; R8063, "W")</f>
        <v>W</v>
      </c>
    </row>
    <row r="8064" spans="16:19" x14ac:dyDescent="0.3">
      <c r="P8064" s="28">
        <v>8058</v>
      </c>
      <c r="Q8064" s="26">
        <v>1</v>
      </c>
      <c r="R8064" s="27">
        <v>1</v>
      </c>
      <c r="S8064" s="29" t="str" cm="1">
        <f t="array" ref="S8064" xml:space="preserve"> _xlfn.IFS(Q8064 &lt; R8064, "L", Q8064 = R8064, "D", Q8064 &gt; R8064, "W")</f>
        <v>D</v>
      </c>
    </row>
    <row r="8065" spans="16:19" x14ac:dyDescent="0.3">
      <c r="P8065" s="28">
        <v>8059</v>
      </c>
      <c r="Q8065" s="26">
        <v>1</v>
      </c>
      <c r="R8065" s="27">
        <v>0</v>
      </c>
      <c r="S8065" s="29" t="str" cm="1">
        <f t="array" ref="S8065" xml:space="preserve"> _xlfn.IFS(Q8065 &lt; R8065, "L", Q8065 = R8065, "D", Q8065 &gt; R8065, "W")</f>
        <v>W</v>
      </c>
    </row>
    <row r="8066" spans="16:19" x14ac:dyDescent="0.3">
      <c r="P8066" s="28">
        <v>8060</v>
      </c>
      <c r="Q8066" s="26">
        <v>0</v>
      </c>
      <c r="R8066" s="27">
        <v>0</v>
      </c>
      <c r="S8066" s="29" t="str" cm="1">
        <f t="array" ref="S8066" xml:space="preserve"> _xlfn.IFS(Q8066 &lt; R8066, "L", Q8066 = R8066, "D", Q8066 &gt; R8066, "W")</f>
        <v>D</v>
      </c>
    </row>
    <row r="8067" spans="16:19" x14ac:dyDescent="0.3">
      <c r="P8067" s="28">
        <v>8061</v>
      </c>
      <c r="Q8067" s="26">
        <v>4</v>
      </c>
      <c r="R8067" s="27">
        <v>1</v>
      </c>
      <c r="S8067" s="29" t="str" cm="1">
        <f t="array" ref="S8067" xml:space="preserve"> _xlfn.IFS(Q8067 &lt; R8067, "L", Q8067 = R8067, "D", Q8067 &gt; R8067, "W")</f>
        <v>W</v>
      </c>
    </row>
    <row r="8068" spans="16:19" x14ac:dyDescent="0.3">
      <c r="P8068" s="28">
        <v>8062</v>
      </c>
      <c r="Q8068" s="26">
        <v>3</v>
      </c>
      <c r="R8068" s="27">
        <v>0</v>
      </c>
      <c r="S8068" s="29" t="str" cm="1">
        <f t="array" ref="S8068" xml:space="preserve"> _xlfn.IFS(Q8068 &lt; R8068, "L", Q8068 = R8068, "D", Q8068 &gt; R8068, "W")</f>
        <v>W</v>
      </c>
    </row>
    <row r="8069" spans="16:19" x14ac:dyDescent="0.3">
      <c r="P8069" s="28">
        <v>8063</v>
      </c>
      <c r="Q8069" s="26">
        <v>2</v>
      </c>
      <c r="R8069" s="27">
        <v>2</v>
      </c>
      <c r="S8069" s="29" t="str" cm="1">
        <f t="array" ref="S8069" xml:space="preserve"> _xlfn.IFS(Q8069 &lt; R8069, "L", Q8069 = R8069, "D", Q8069 &gt; R8069, "W")</f>
        <v>D</v>
      </c>
    </row>
    <row r="8070" spans="16:19" x14ac:dyDescent="0.3">
      <c r="P8070" s="28">
        <v>8064</v>
      </c>
      <c r="Q8070" s="26">
        <v>0</v>
      </c>
      <c r="R8070" s="27">
        <v>1</v>
      </c>
      <c r="S8070" s="29" t="str" cm="1">
        <f t="array" ref="S8070" xml:space="preserve"> _xlfn.IFS(Q8070 &lt; R8070, "L", Q8070 = R8070, "D", Q8070 &gt; R8070, "W")</f>
        <v>L</v>
      </c>
    </row>
    <row r="8071" spans="16:19" x14ac:dyDescent="0.3">
      <c r="P8071" s="28">
        <v>8065</v>
      </c>
      <c r="Q8071" s="26">
        <v>4</v>
      </c>
      <c r="R8071" s="27">
        <v>0</v>
      </c>
      <c r="S8071" s="29" t="str" cm="1">
        <f t="array" ref="S8071" xml:space="preserve"> _xlfn.IFS(Q8071 &lt; R8071, "L", Q8071 = R8071, "D", Q8071 &gt; R8071, "W")</f>
        <v>W</v>
      </c>
    </row>
    <row r="8072" spans="16:19" x14ac:dyDescent="0.3">
      <c r="P8072" s="28">
        <v>8066</v>
      </c>
      <c r="Q8072" s="26">
        <v>5</v>
      </c>
      <c r="R8072" s="27">
        <v>1</v>
      </c>
      <c r="S8072" s="29" t="str" cm="1">
        <f t="array" ref="S8072" xml:space="preserve"> _xlfn.IFS(Q8072 &lt; R8072, "L", Q8072 = R8072, "D", Q8072 &gt; R8072, "W")</f>
        <v>W</v>
      </c>
    </row>
    <row r="8073" spans="16:19" x14ac:dyDescent="0.3">
      <c r="P8073" s="28">
        <v>8067</v>
      </c>
      <c r="Q8073" s="26">
        <v>1</v>
      </c>
      <c r="R8073" s="27">
        <v>0</v>
      </c>
      <c r="S8073" s="29" t="str" cm="1">
        <f t="array" ref="S8073" xml:space="preserve"> _xlfn.IFS(Q8073 &lt; R8073, "L", Q8073 = R8073, "D", Q8073 &gt; R8073, "W")</f>
        <v>W</v>
      </c>
    </row>
    <row r="8074" spans="16:19" x14ac:dyDescent="0.3">
      <c r="P8074" s="28">
        <v>8068</v>
      </c>
      <c r="Q8074" s="26">
        <v>1</v>
      </c>
      <c r="R8074" s="27">
        <v>1</v>
      </c>
      <c r="S8074" s="29" t="str" cm="1">
        <f t="array" ref="S8074" xml:space="preserve"> _xlfn.IFS(Q8074 &lt; R8074, "L", Q8074 = R8074, "D", Q8074 &gt; R8074, "W")</f>
        <v>D</v>
      </c>
    </row>
    <row r="8075" spans="16:19" x14ac:dyDescent="0.3">
      <c r="P8075" s="28">
        <v>8069</v>
      </c>
      <c r="Q8075" s="26">
        <v>3</v>
      </c>
      <c r="R8075" s="27">
        <v>0</v>
      </c>
      <c r="S8075" s="29" t="str" cm="1">
        <f t="array" ref="S8075" xml:space="preserve"> _xlfn.IFS(Q8075 &lt; R8075, "L", Q8075 = R8075, "D", Q8075 &gt; R8075, "W")</f>
        <v>W</v>
      </c>
    </row>
    <row r="8076" spans="16:19" x14ac:dyDescent="0.3">
      <c r="P8076" s="28">
        <v>8070</v>
      </c>
      <c r="Q8076" s="26">
        <v>0</v>
      </c>
      <c r="R8076" s="27">
        <v>0</v>
      </c>
      <c r="S8076" s="29" t="str" cm="1">
        <f t="array" ref="S8076" xml:space="preserve"> _xlfn.IFS(Q8076 &lt; R8076, "L", Q8076 = R8076, "D", Q8076 &gt; R8076, "W")</f>
        <v>D</v>
      </c>
    </row>
    <row r="8077" spans="16:19" x14ac:dyDescent="0.3">
      <c r="P8077" s="28">
        <v>8071</v>
      </c>
      <c r="Q8077" s="26">
        <v>1</v>
      </c>
      <c r="R8077" s="27">
        <v>2</v>
      </c>
      <c r="S8077" s="29" t="str" cm="1">
        <f t="array" ref="S8077" xml:space="preserve"> _xlfn.IFS(Q8077 &lt; R8077, "L", Q8077 = R8077, "D", Q8077 &gt; R8077, "W")</f>
        <v>L</v>
      </c>
    </row>
    <row r="8078" spans="16:19" x14ac:dyDescent="0.3">
      <c r="P8078" s="28">
        <v>8072</v>
      </c>
      <c r="Q8078" s="26">
        <v>1</v>
      </c>
      <c r="R8078" s="27">
        <v>3</v>
      </c>
      <c r="S8078" s="29" t="str" cm="1">
        <f t="array" ref="S8078" xml:space="preserve"> _xlfn.IFS(Q8078 &lt; R8078, "L", Q8078 = R8078, "D", Q8078 &gt; R8078, "W")</f>
        <v>L</v>
      </c>
    </row>
    <row r="8079" spans="16:19" x14ac:dyDescent="0.3">
      <c r="P8079" s="28">
        <v>8073</v>
      </c>
      <c r="Q8079" s="26">
        <v>1</v>
      </c>
      <c r="R8079" s="27">
        <v>1</v>
      </c>
      <c r="S8079" s="29" t="str" cm="1">
        <f t="array" ref="S8079" xml:space="preserve"> _xlfn.IFS(Q8079 &lt; R8079, "L", Q8079 = R8079, "D", Q8079 &gt; R8079, "W")</f>
        <v>D</v>
      </c>
    </row>
    <row r="8080" spans="16:19" x14ac:dyDescent="0.3">
      <c r="P8080" s="28">
        <v>8074</v>
      </c>
      <c r="Q8080" s="26">
        <v>4</v>
      </c>
      <c r="R8080" s="27">
        <v>0</v>
      </c>
      <c r="S8080" s="29" t="str" cm="1">
        <f t="array" ref="S8080" xml:space="preserve"> _xlfn.IFS(Q8080 &lt; R8080, "L", Q8080 = R8080, "D", Q8080 &gt; R8080, "W")</f>
        <v>W</v>
      </c>
    </row>
    <row r="8081" spans="16:19" x14ac:dyDescent="0.3">
      <c r="P8081" s="28">
        <v>8075</v>
      </c>
      <c r="Q8081" s="26">
        <v>0</v>
      </c>
      <c r="R8081" s="27">
        <v>2</v>
      </c>
      <c r="S8081" s="29" t="str" cm="1">
        <f t="array" ref="S8081" xml:space="preserve"> _xlfn.IFS(Q8081 &lt; R8081, "L", Q8081 = R8081, "D", Q8081 &gt; R8081, "W")</f>
        <v>L</v>
      </c>
    </row>
    <row r="8082" spans="16:19" x14ac:dyDescent="0.3">
      <c r="P8082" s="28">
        <v>8076</v>
      </c>
      <c r="Q8082" s="26">
        <v>2</v>
      </c>
      <c r="R8082" s="27">
        <v>1</v>
      </c>
      <c r="S8082" s="29" t="str" cm="1">
        <f t="array" ref="S8082" xml:space="preserve"> _xlfn.IFS(Q8082 &lt; R8082, "L", Q8082 = R8082, "D", Q8082 &gt; R8082, "W")</f>
        <v>W</v>
      </c>
    </row>
    <row r="8083" spans="16:19" x14ac:dyDescent="0.3">
      <c r="P8083" s="28">
        <v>8077</v>
      </c>
      <c r="Q8083" s="26">
        <v>2</v>
      </c>
      <c r="R8083" s="27">
        <v>0</v>
      </c>
      <c r="S8083" s="29" t="str" cm="1">
        <f t="array" ref="S8083" xml:space="preserve"> _xlfn.IFS(Q8083 &lt; R8083, "L", Q8083 = R8083, "D", Q8083 &gt; R8083, "W")</f>
        <v>W</v>
      </c>
    </row>
    <row r="8084" spans="16:19" x14ac:dyDescent="0.3">
      <c r="P8084" s="28">
        <v>8078</v>
      </c>
      <c r="Q8084" s="26">
        <v>0</v>
      </c>
      <c r="R8084" s="27">
        <v>1</v>
      </c>
      <c r="S8084" s="29" t="str" cm="1">
        <f t="array" ref="S8084" xml:space="preserve"> _xlfn.IFS(Q8084 &lt; R8084, "L", Q8084 = R8084, "D", Q8084 &gt; R8084, "W")</f>
        <v>L</v>
      </c>
    </row>
    <row r="8085" spans="16:19" x14ac:dyDescent="0.3">
      <c r="P8085" s="28">
        <v>8079</v>
      </c>
      <c r="Q8085" s="26">
        <v>1</v>
      </c>
      <c r="R8085" s="27">
        <v>0</v>
      </c>
      <c r="S8085" s="29" t="str" cm="1">
        <f t="array" ref="S8085" xml:space="preserve"> _xlfn.IFS(Q8085 &lt; R8085, "L", Q8085 = R8085, "D", Q8085 &gt; R8085, "W")</f>
        <v>W</v>
      </c>
    </row>
    <row r="8086" spans="16:19" x14ac:dyDescent="0.3">
      <c r="P8086" s="28">
        <v>8080</v>
      </c>
      <c r="Q8086" s="26">
        <v>4</v>
      </c>
      <c r="R8086" s="27">
        <v>0</v>
      </c>
      <c r="S8086" s="29" t="str" cm="1">
        <f t="array" ref="S8086" xml:space="preserve"> _xlfn.IFS(Q8086 &lt; R8086, "L", Q8086 = R8086, "D", Q8086 &gt; R8086, "W")</f>
        <v>W</v>
      </c>
    </row>
    <row r="8087" spans="16:19" x14ac:dyDescent="0.3">
      <c r="P8087" s="28">
        <v>8081</v>
      </c>
      <c r="Q8087" s="26">
        <v>1</v>
      </c>
      <c r="R8087" s="27">
        <v>0</v>
      </c>
      <c r="S8087" s="29" t="str" cm="1">
        <f t="array" ref="S8087" xml:space="preserve"> _xlfn.IFS(Q8087 &lt; R8087, "L", Q8087 = R8087, "D", Q8087 &gt; R8087, "W")</f>
        <v>W</v>
      </c>
    </row>
    <row r="8088" spans="16:19" x14ac:dyDescent="0.3">
      <c r="P8088" s="28">
        <v>8082</v>
      </c>
      <c r="Q8088" s="26">
        <v>2</v>
      </c>
      <c r="R8088" s="27">
        <v>0</v>
      </c>
      <c r="S8088" s="29" t="str" cm="1">
        <f t="array" ref="S8088" xml:space="preserve"> _xlfn.IFS(Q8088 &lt; R8088, "L", Q8088 = R8088, "D", Q8088 &gt; R8088, "W")</f>
        <v>W</v>
      </c>
    </row>
    <row r="8089" spans="16:19" x14ac:dyDescent="0.3">
      <c r="P8089" s="28">
        <v>8083</v>
      </c>
      <c r="Q8089" s="26">
        <v>1</v>
      </c>
      <c r="R8089" s="27">
        <v>0</v>
      </c>
      <c r="S8089" s="29" t="str" cm="1">
        <f t="array" ref="S8089" xml:space="preserve"> _xlfn.IFS(Q8089 &lt; R8089, "L", Q8089 = R8089, "D", Q8089 &gt; R8089, "W")</f>
        <v>W</v>
      </c>
    </row>
    <row r="8090" spans="16:19" x14ac:dyDescent="0.3">
      <c r="P8090" s="28">
        <v>8084</v>
      </c>
      <c r="Q8090" s="26">
        <v>3</v>
      </c>
      <c r="R8090" s="27">
        <v>0</v>
      </c>
      <c r="S8090" s="29" t="str" cm="1">
        <f t="array" ref="S8090" xml:space="preserve"> _xlfn.IFS(Q8090 &lt; R8090, "L", Q8090 = R8090, "D", Q8090 &gt; R8090, "W")</f>
        <v>W</v>
      </c>
    </row>
    <row r="8091" spans="16:19" x14ac:dyDescent="0.3">
      <c r="P8091" s="28">
        <v>8085</v>
      </c>
      <c r="Q8091" s="26">
        <v>2</v>
      </c>
      <c r="R8091" s="27">
        <v>1</v>
      </c>
      <c r="S8091" s="29" t="str" cm="1">
        <f t="array" ref="S8091" xml:space="preserve"> _xlfn.IFS(Q8091 &lt; R8091, "L", Q8091 = R8091, "D", Q8091 &gt; R8091, "W")</f>
        <v>W</v>
      </c>
    </row>
    <row r="8092" spans="16:19" x14ac:dyDescent="0.3">
      <c r="P8092" s="28">
        <v>8086</v>
      </c>
      <c r="Q8092" s="26">
        <v>3</v>
      </c>
      <c r="R8092" s="27">
        <v>0</v>
      </c>
      <c r="S8092" s="29" t="str" cm="1">
        <f t="array" ref="S8092" xml:space="preserve"> _xlfn.IFS(Q8092 &lt; R8092, "L", Q8092 = R8092, "D", Q8092 &gt; R8092, "W")</f>
        <v>W</v>
      </c>
    </row>
    <row r="8093" spans="16:19" x14ac:dyDescent="0.3">
      <c r="P8093" s="28">
        <v>8087</v>
      </c>
      <c r="Q8093" s="26">
        <v>2</v>
      </c>
      <c r="R8093" s="27">
        <v>1</v>
      </c>
      <c r="S8093" s="29" t="str" cm="1">
        <f t="array" ref="S8093" xml:space="preserve"> _xlfn.IFS(Q8093 &lt; R8093, "L", Q8093 = R8093, "D", Q8093 &gt; R8093, "W")</f>
        <v>W</v>
      </c>
    </row>
    <row r="8094" spans="16:19" x14ac:dyDescent="0.3">
      <c r="P8094" s="28">
        <v>8088</v>
      </c>
      <c r="Q8094" s="26">
        <v>5</v>
      </c>
      <c r="R8094" s="27">
        <v>1</v>
      </c>
      <c r="S8094" s="29" t="str" cm="1">
        <f t="array" ref="S8094" xml:space="preserve"> _xlfn.IFS(Q8094 &lt; R8094, "L", Q8094 = R8094, "D", Q8094 &gt; R8094, "W")</f>
        <v>W</v>
      </c>
    </row>
    <row r="8095" spans="16:19" x14ac:dyDescent="0.3">
      <c r="P8095" s="28">
        <v>8089</v>
      </c>
      <c r="Q8095" s="26">
        <v>2</v>
      </c>
      <c r="R8095" s="27">
        <v>0</v>
      </c>
      <c r="S8095" s="29" t="str" cm="1">
        <f t="array" ref="S8095" xml:space="preserve"> _xlfn.IFS(Q8095 &lt; R8095, "L", Q8095 = R8095, "D", Q8095 &gt; R8095, "W")</f>
        <v>W</v>
      </c>
    </row>
    <row r="8096" spans="16:19" x14ac:dyDescent="0.3">
      <c r="P8096" s="28">
        <v>8090</v>
      </c>
      <c r="Q8096" s="26">
        <v>2</v>
      </c>
      <c r="R8096" s="27">
        <v>0</v>
      </c>
      <c r="S8096" s="29" t="str" cm="1">
        <f t="array" ref="S8096" xml:space="preserve"> _xlfn.IFS(Q8096 &lt; R8096, "L", Q8096 = R8096, "D", Q8096 &gt; R8096, "W")</f>
        <v>W</v>
      </c>
    </row>
    <row r="8097" spans="16:19" x14ac:dyDescent="0.3">
      <c r="P8097" s="28">
        <v>8091</v>
      </c>
      <c r="Q8097" s="26">
        <v>0</v>
      </c>
      <c r="R8097" s="27">
        <v>0</v>
      </c>
      <c r="S8097" s="29" t="str" cm="1">
        <f t="array" ref="S8097" xml:space="preserve"> _xlfn.IFS(Q8097 &lt; R8097, "L", Q8097 = R8097, "D", Q8097 &gt; R8097, "W")</f>
        <v>D</v>
      </c>
    </row>
    <row r="8098" spans="16:19" x14ac:dyDescent="0.3">
      <c r="P8098" s="28">
        <v>8092</v>
      </c>
      <c r="Q8098" s="26">
        <v>0</v>
      </c>
      <c r="R8098" s="27">
        <v>2</v>
      </c>
      <c r="S8098" s="29" t="str" cm="1">
        <f t="array" ref="S8098" xml:space="preserve"> _xlfn.IFS(Q8098 &lt; R8098, "L", Q8098 = R8098, "D", Q8098 &gt; R8098, "W")</f>
        <v>L</v>
      </c>
    </row>
    <row r="8099" spans="16:19" x14ac:dyDescent="0.3">
      <c r="P8099" s="28">
        <v>8093</v>
      </c>
      <c r="Q8099" s="26">
        <v>1</v>
      </c>
      <c r="R8099" s="27">
        <v>1</v>
      </c>
      <c r="S8099" s="29" t="str" cm="1">
        <f t="array" ref="S8099" xml:space="preserve"> _xlfn.IFS(Q8099 &lt; R8099, "L", Q8099 = R8099, "D", Q8099 &gt; R8099, "W")</f>
        <v>D</v>
      </c>
    </row>
    <row r="8100" spans="16:19" x14ac:dyDescent="0.3">
      <c r="P8100" s="28">
        <v>8094</v>
      </c>
      <c r="Q8100" s="26">
        <v>3</v>
      </c>
      <c r="R8100" s="27">
        <v>1</v>
      </c>
      <c r="S8100" s="29" t="str" cm="1">
        <f t="array" ref="S8100" xml:space="preserve"> _xlfn.IFS(Q8100 &lt; R8100, "L", Q8100 = R8100, "D", Q8100 &gt; R8100, "W")</f>
        <v>W</v>
      </c>
    </row>
    <row r="8101" spans="16:19" x14ac:dyDescent="0.3">
      <c r="P8101" s="28">
        <v>8095</v>
      </c>
      <c r="Q8101" s="26">
        <v>4</v>
      </c>
      <c r="R8101" s="27">
        <v>1</v>
      </c>
      <c r="S8101" s="29" t="str" cm="1">
        <f t="array" ref="S8101" xml:space="preserve"> _xlfn.IFS(Q8101 &lt; R8101, "L", Q8101 = R8101, "D", Q8101 &gt; R8101, "W")</f>
        <v>W</v>
      </c>
    </row>
    <row r="8102" spans="16:19" x14ac:dyDescent="0.3">
      <c r="P8102" s="28">
        <v>8096</v>
      </c>
      <c r="Q8102" s="26">
        <v>0</v>
      </c>
      <c r="R8102" s="27">
        <v>2</v>
      </c>
      <c r="S8102" s="29" t="str" cm="1">
        <f t="array" ref="S8102" xml:space="preserve"> _xlfn.IFS(Q8102 &lt; R8102, "L", Q8102 = R8102, "D", Q8102 &gt; R8102, "W")</f>
        <v>L</v>
      </c>
    </row>
    <row r="8103" spans="16:19" x14ac:dyDescent="0.3">
      <c r="P8103" s="28">
        <v>8097</v>
      </c>
      <c r="Q8103" s="26">
        <v>2</v>
      </c>
      <c r="R8103" s="27">
        <v>0</v>
      </c>
      <c r="S8103" s="29" t="str" cm="1">
        <f t="array" ref="S8103" xml:space="preserve"> _xlfn.IFS(Q8103 &lt; R8103, "L", Q8103 = R8103, "D", Q8103 &gt; R8103, "W")</f>
        <v>W</v>
      </c>
    </row>
    <row r="8104" spans="16:19" x14ac:dyDescent="0.3">
      <c r="P8104" s="28">
        <v>8098</v>
      </c>
      <c r="Q8104" s="26">
        <v>1</v>
      </c>
      <c r="R8104" s="27">
        <v>1</v>
      </c>
      <c r="S8104" s="29" t="str" cm="1">
        <f t="array" ref="S8104" xml:space="preserve"> _xlfn.IFS(Q8104 &lt; R8104, "L", Q8104 = R8104, "D", Q8104 &gt; R8104, "W")</f>
        <v>D</v>
      </c>
    </row>
    <row r="8105" spans="16:19" x14ac:dyDescent="0.3">
      <c r="P8105" s="28">
        <v>8099</v>
      </c>
      <c r="Q8105" s="26">
        <v>2</v>
      </c>
      <c r="R8105" s="27">
        <v>0</v>
      </c>
      <c r="S8105" s="29" t="str" cm="1">
        <f t="array" ref="S8105" xml:space="preserve"> _xlfn.IFS(Q8105 &lt; R8105, "L", Q8105 = R8105, "D", Q8105 &gt; R8105, "W")</f>
        <v>W</v>
      </c>
    </row>
    <row r="8106" spans="16:19" x14ac:dyDescent="0.3">
      <c r="P8106" s="28">
        <v>8100</v>
      </c>
      <c r="Q8106" s="26">
        <v>0</v>
      </c>
      <c r="R8106" s="27">
        <v>0</v>
      </c>
      <c r="S8106" s="29" t="str" cm="1">
        <f t="array" ref="S8106" xml:space="preserve"> _xlfn.IFS(Q8106 &lt; R8106, "L", Q8106 = R8106, "D", Q8106 &gt; R8106, "W")</f>
        <v>D</v>
      </c>
    </row>
    <row r="8107" spans="16:19" x14ac:dyDescent="0.3">
      <c r="P8107" s="28">
        <v>8101</v>
      </c>
      <c r="Q8107" s="26">
        <v>1</v>
      </c>
      <c r="R8107" s="27">
        <v>1</v>
      </c>
      <c r="S8107" s="29" t="str" cm="1">
        <f t="array" ref="S8107" xml:space="preserve"> _xlfn.IFS(Q8107 &lt; R8107, "L", Q8107 = R8107, "D", Q8107 &gt; R8107, "W")</f>
        <v>D</v>
      </c>
    </row>
    <row r="8108" spans="16:19" x14ac:dyDescent="0.3">
      <c r="P8108" s="28">
        <v>8102</v>
      </c>
      <c r="Q8108" s="26">
        <v>2</v>
      </c>
      <c r="R8108" s="27">
        <v>1</v>
      </c>
      <c r="S8108" s="29" t="str" cm="1">
        <f t="array" ref="S8108" xml:space="preserve"> _xlfn.IFS(Q8108 &lt; R8108, "L", Q8108 = R8108, "D", Q8108 &gt; R8108, "W")</f>
        <v>W</v>
      </c>
    </row>
    <row r="8109" spans="16:19" x14ac:dyDescent="0.3">
      <c r="P8109" s="28">
        <v>8103</v>
      </c>
      <c r="Q8109" s="26">
        <v>0</v>
      </c>
      <c r="R8109" s="27">
        <v>0</v>
      </c>
      <c r="S8109" s="29" t="str" cm="1">
        <f t="array" ref="S8109" xml:space="preserve"> _xlfn.IFS(Q8109 &lt; R8109, "L", Q8109 = R8109, "D", Q8109 &gt; R8109, "W")</f>
        <v>D</v>
      </c>
    </row>
    <row r="8110" spans="16:19" x14ac:dyDescent="0.3">
      <c r="P8110" s="28">
        <v>8104</v>
      </c>
      <c r="Q8110" s="26">
        <v>1</v>
      </c>
      <c r="R8110" s="27">
        <v>3</v>
      </c>
      <c r="S8110" s="29" t="str" cm="1">
        <f t="array" ref="S8110" xml:space="preserve"> _xlfn.IFS(Q8110 &lt; R8110, "L", Q8110 = R8110, "D", Q8110 &gt; R8110, "W")</f>
        <v>L</v>
      </c>
    </row>
    <row r="8111" spans="16:19" x14ac:dyDescent="0.3">
      <c r="P8111" s="28">
        <v>8105</v>
      </c>
      <c r="Q8111" s="26">
        <v>2</v>
      </c>
      <c r="R8111" s="27">
        <v>0</v>
      </c>
      <c r="S8111" s="29" t="str" cm="1">
        <f t="array" ref="S8111" xml:space="preserve"> _xlfn.IFS(Q8111 &lt; R8111, "L", Q8111 = R8111, "D", Q8111 &gt; R8111, "W")</f>
        <v>W</v>
      </c>
    </row>
    <row r="8112" spans="16:19" x14ac:dyDescent="0.3">
      <c r="P8112" s="28">
        <v>8106</v>
      </c>
      <c r="Q8112" s="26">
        <v>2</v>
      </c>
      <c r="R8112" s="27">
        <v>0</v>
      </c>
      <c r="S8112" s="29" t="str" cm="1">
        <f t="array" ref="S8112" xml:space="preserve"> _xlfn.IFS(Q8112 &lt; R8112, "L", Q8112 = R8112, "D", Q8112 &gt; R8112, "W")</f>
        <v>W</v>
      </c>
    </row>
    <row r="8113" spans="16:19" x14ac:dyDescent="0.3">
      <c r="P8113" s="28">
        <v>8107</v>
      </c>
      <c r="Q8113" s="26">
        <v>1</v>
      </c>
      <c r="R8113" s="27">
        <v>0</v>
      </c>
      <c r="S8113" s="29" t="str" cm="1">
        <f t="array" ref="S8113" xml:space="preserve"> _xlfn.IFS(Q8113 &lt; R8113, "L", Q8113 = R8113, "D", Q8113 &gt; R8113, "W")</f>
        <v>W</v>
      </c>
    </row>
    <row r="8114" spans="16:19" x14ac:dyDescent="0.3">
      <c r="P8114" s="28">
        <v>8108</v>
      </c>
      <c r="Q8114" s="26">
        <v>5</v>
      </c>
      <c r="R8114" s="27">
        <v>1</v>
      </c>
      <c r="S8114" s="29" t="str" cm="1">
        <f t="array" ref="S8114" xml:space="preserve"> _xlfn.IFS(Q8114 &lt; R8114, "L", Q8114 = R8114, "D", Q8114 &gt; R8114, "W")</f>
        <v>W</v>
      </c>
    </row>
    <row r="8115" spans="16:19" x14ac:dyDescent="0.3">
      <c r="P8115" s="28">
        <v>8109</v>
      </c>
      <c r="Q8115" s="26">
        <v>0</v>
      </c>
      <c r="R8115" s="27">
        <v>1</v>
      </c>
      <c r="S8115" s="29" t="str" cm="1">
        <f t="array" ref="S8115" xml:space="preserve"> _xlfn.IFS(Q8115 &lt; R8115, "L", Q8115 = R8115, "D", Q8115 &gt; R8115, "W")</f>
        <v>L</v>
      </c>
    </row>
    <row r="8116" spans="16:19" x14ac:dyDescent="0.3">
      <c r="P8116" s="28">
        <v>8110</v>
      </c>
      <c r="Q8116" s="26">
        <v>1</v>
      </c>
      <c r="R8116" s="27">
        <v>1</v>
      </c>
      <c r="S8116" s="29" t="str" cm="1">
        <f t="array" ref="S8116" xml:space="preserve"> _xlfn.IFS(Q8116 &lt; R8116, "L", Q8116 = R8116, "D", Q8116 &gt; R8116, "W")</f>
        <v>D</v>
      </c>
    </row>
    <row r="8117" spans="16:19" x14ac:dyDescent="0.3">
      <c r="P8117" s="28">
        <v>8111</v>
      </c>
      <c r="Q8117" s="26">
        <v>3</v>
      </c>
      <c r="R8117" s="27">
        <v>1</v>
      </c>
      <c r="S8117" s="29" t="str" cm="1">
        <f t="array" ref="S8117" xml:space="preserve"> _xlfn.IFS(Q8117 &lt; R8117, "L", Q8117 = R8117, "D", Q8117 &gt; R8117, "W")</f>
        <v>W</v>
      </c>
    </row>
    <row r="8118" spans="16:19" x14ac:dyDescent="0.3">
      <c r="P8118" s="28">
        <v>8112</v>
      </c>
      <c r="Q8118" s="26">
        <v>1</v>
      </c>
      <c r="R8118" s="27">
        <v>1</v>
      </c>
      <c r="S8118" s="29" t="str" cm="1">
        <f t="array" ref="S8118" xml:space="preserve"> _xlfn.IFS(Q8118 &lt; R8118, "L", Q8118 = R8118, "D", Q8118 &gt; R8118, "W")</f>
        <v>D</v>
      </c>
    </row>
    <row r="8119" spans="16:19" x14ac:dyDescent="0.3">
      <c r="P8119" s="28">
        <v>8113</v>
      </c>
      <c r="Q8119" s="26">
        <v>1</v>
      </c>
      <c r="R8119" s="27">
        <v>0</v>
      </c>
      <c r="S8119" s="29" t="str" cm="1">
        <f t="array" ref="S8119" xml:space="preserve"> _xlfn.IFS(Q8119 &lt; R8119, "L", Q8119 = R8119, "D", Q8119 &gt; R8119, "W")</f>
        <v>W</v>
      </c>
    </row>
    <row r="8120" spans="16:19" x14ac:dyDescent="0.3">
      <c r="P8120" s="28">
        <v>8114</v>
      </c>
      <c r="Q8120" s="26">
        <v>2</v>
      </c>
      <c r="R8120" s="27">
        <v>1</v>
      </c>
      <c r="S8120" s="29" t="str" cm="1">
        <f t="array" ref="S8120" xml:space="preserve"> _xlfn.IFS(Q8120 &lt; R8120, "L", Q8120 = R8120, "D", Q8120 &gt; R8120, "W")</f>
        <v>W</v>
      </c>
    </row>
    <row r="8121" spans="16:19" x14ac:dyDescent="0.3">
      <c r="P8121" s="28">
        <v>8115</v>
      </c>
      <c r="Q8121" s="26">
        <v>3</v>
      </c>
      <c r="R8121" s="27">
        <v>1</v>
      </c>
      <c r="S8121" s="29" t="str" cm="1">
        <f t="array" ref="S8121" xml:space="preserve"> _xlfn.IFS(Q8121 &lt; R8121, "L", Q8121 = R8121, "D", Q8121 &gt; R8121, "W")</f>
        <v>W</v>
      </c>
    </row>
    <row r="8122" spans="16:19" x14ac:dyDescent="0.3">
      <c r="P8122" s="28">
        <v>8116</v>
      </c>
      <c r="Q8122" s="26">
        <v>3</v>
      </c>
      <c r="R8122" s="27">
        <v>0</v>
      </c>
      <c r="S8122" s="29" t="str" cm="1">
        <f t="array" ref="S8122" xml:space="preserve"> _xlfn.IFS(Q8122 &lt; R8122, "L", Q8122 = R8122, "D", Q8122 &gt; R8122, "W")</f>
        <v>W</v>
      </c>
    </row>
    <row r="8123" spans="16:19" x14ac:dyDescent="0.3">
      <c r="P8123" s="28">
        <v>8117</v>
      </c>
      <c r="Q8123" s="26">
        <v>1</v>
      </c>
      <c r="R8123" s="27">
        <v>1</v>
      </c>
      <c r="S8123" s="29" t="str" cm="1">
        <f t="array" ref="S8123" xml:space="preserve"> _xlfn.IFS(Q8123 &lt; R8123, "L", Q8123 = R8123, "D", Q8123 &gt; R8123, "W")</f>
        <v>D</v>
      </c>
    </row>
    <row r="8124" spans="16:19" x14ac:dyDescent="0.3">
      <c r="P8124" s="28">
        <v>8118</v>
      </c>
      <c r="Q8124" s="26">
        <v>2</v>
      </c>
      <c r="R8124" s="27">
        <v>0</v>
      </c>
      <c r="S8124" s="29" t="str" cm="1">
        <f t="array" ref="S8124" xml:space="preserve"> _xlfn.IFS(Q8124 &lt; R8124, "L", Q8124 = R8124, "D", Q8124 &gt; R8124, "W")</f>
        <v>W</v>
      </c>
    </row>
    <row r="8125" spans="16:19" x14ac:dyDescent="0.3">
      <c r="P8125" s="28">
        <v>8119</v>
      </c>
      <c r="Q8125" s="26">
        <v>1</v>
      </c>
      <c r="R8125" s="27">
        <v>1</v>
      </c>
      <c r="S8125" s="29" t="str" cm="1">
        <f t="array" ref="S8125" xml:space="preserve"> _xlfn.IFS(Q8125 &lt; R8125, "L", Q8125 = R8125, "D", Q8125 &gt; R8125, "W")</f>
        <v>D</v>
      </c>
    </row>
    <row r="8126" spans="16:19" x14ac:dyDescent="0.3">
      <c r="P8126" s="28">
        <v>8120</v>
      </c>
      <c r="Q8126" s="26">
        <v>5</v>
      </c>
      <c r="R8126" s="27">
        <v>0</v>
      </c>
      <c r="S8126" s="29" t="str" cm="1">
        <f t="array" ref="S8126" xml:space="preserve"> _xlfn.IFS(Q8126 &lt; R8126, "L", Q8126 = R8126, "D", Q8126 &gt; R8126, "W")</f>
        <v>W</v>
      </c>
    </row>
    <row r="8127" spans="16:19" x14ac:dyDescent="0.3">
      <c r="P8127" s="28">
        <v>8121</v>
      </c>
      <c r="Q8127" s="26">
        <v>0</v>
      </c>
      <c r="R8127" s="27">
        <v>0</v>
      </c>
      <c r="S8127" s="29" t="str" cm="1">
        <f t="array" ref="S8127" xml:space="preserve"> _xlfn.IFS(Q8127 &lt; R8127, "L", Q8127 = R8127, "D", Q8127 &gt; R8127, "W")</f>
        <v>D</v>
      </c>
    </row>
    <row r="8128" spans="16:19" x14ac:dyDescent="0.3">
      <c r="P8128" s="28">
        <v>8122</v>
      </c>
      <c r="Q8128" s="26">
        <v>4</v>
      </c>
      <c r="R8128" s="27">
        <v>0</v>
      </c>
      <c r="S8128" s="29" t="str" cm="1">
        <f t="array" ref="S8128" xml:space="preserve"> _xlfn.IFS(Q8128 &lt; R8128, "L", Q8128 = R8128, "D", Q8128 &gt; R8128, "W")</f>
        <v>W</v>
      </c>
    </row>
    <row r="8129" spans="16:19" x14ac:dyDescent="0.3">
      <c r="P8129" s="28">
        <v>8123</v>
      </c>
      <c r="Q8129" s="26">
        <v>0</v>
      </c>
      <c r="R8129" s="27">
        <v>0</v>
      </c>
      <c r="S8129" s="29" t="str" cm="1">
        <f t="array" ref="S8129" xml:space="preserve"> _xlfn.IFS(Q8129 &lt; R8129, "L", Q8129 = R8129, "D", Q8129 &gt; R8129, "W")</f>
        <v>D</v>
      </c>
    </row>
    <row r="8130" spans="16:19" x14ac:dyDescent="0.3">
      <c r="P8130" s="28">
        <v>8124</v>
      </c>
      <c r="Q8130" s="26">
        <v>1</v>
      </c>
      <c r="R8130" s="27">
        <v>0</v>
      </c>
      <c r="S8130" s="29" t="str" cm="1">
        <f t="array" ref="S8130" xml:space="preserve"> _xlfn.IFS(Q8130 &lt; R8130, "L", Q8130 = R8130, "D", Q8130 &gt; R8130, "W")</f>
        <v>W</v>
      </c>
    </row>
    <row r="8131" spans="16:19" x14ac:dyDescent="0.3">
      <c r="P8131" s="28">
        <v>8125</v>
      </c>
      <c r="Q8131" s="26">
        <v>3</v>
      </c>
      <c r="R8131" s="27">
        <v>0</v>
      </c>
      <c r="S8131" s="29" t="str" cm="1">
        <f t="array" ref="S8131" xml:space="preserve"> _xlfn.IFS(Q8131 &lt; R8131, "L", Q8131 = R8131, "D", Q8131 &gt; R8131, "W")</f>
        <v>W</v>
      </c>
    </row>
    <row r="8132" spans="16:19" x14ac:dyDescent="0.3">
      <c r="P8132" s="28">
        <v>8126</v>
      </c>
      <c r="Q8132" s="26">
        <v>0</v>
      </c>
      <c r="R8132" s="27">
        <v>0</v>
      </c>
      <c r="S8132" s="29" t="str" cm="1">
        <f t="array" ref="S8132" xml:space="preserve"> _xlfn.IFS(Q8132 &lt; R8132, "L", Q8132 = R8132, "D", Q8132 &gt; R8132, "W")</f>
        <v>D</v>
      </c>
    </row>
    <row r="8133" spans="16:19" x14ac:dyDescent="0.3">
      <c r="P8133" s="28">
        <v>8127</v>
      </c>
      <c r="Q8133" s="26">
        <v>1</v>
      </c>
      <c r="R8133" s="27">
        <v>2</v>
      </c>
      <c r="S8133" s="29" t="str" cm="1">
        <f t="array" ref="S8133" xml:space="preserve"> _xlfn.IFS(Q8133 &lt; R8133, "L", Q8133 = R8133, "D", Q8133 &gt; R8133, "W")</f>
        <v>L</v>
      </c>
    </row>
    <row r="8134" spans="16:19" x14ac:dyDescent="0.3">
      <c r="P8134" s="28">
        <v>8128</v>
      </c>
      <c r="Q8134" s="26">
        <v>0</v>
      </c>
      <c r="R8134" s="27">
        <v>0</v>
      </c>
      <c r="S8134" s="29" t="str" cm="1">
        <f t="array" ref="S8134" xml:space="preserve"> _xlfn.IFS(Q8134 &lt; R8134, "L", Q8134 = R8134, "D", Q8134 &gt; R8134, "W")</f>
        <v>D</v>
      </c>
    </row>
    <row r="8135" spans="16:19" x14ac:dyDescent="0.3">
      <c r="P8135" s="28">
        <v>8129</v>
      </c>
      <c r="Q8135" s="26">
        <v>1</v>
      </c>
      <c r="R8135" s="27">
        <v>0</v>
      </c>
      <c r="S8135" s="29" t="str" cm="1">
        <f t="array" ref="S8135" xml:space="preserve"> _xlfn.IFS(Q8135 &lt; R8135, "L", Q8135 = R8135, "D", Q8135 &gt; R8135, "W")</f>
        <v>W</v>
      </c>
    </row>
    <row r="8136" spans="16:19" x14ac:dyDescent="0.3">
      <c r="P8136" s="28">
        <v>8130</v>
      </c>
      <c r="Q8136" s="26">
        <v>1</v>
      </c>
      <c r="R8136" s="27">
        <v>0</v>
      </c>
      <c r="S8136" s="29" t="str" cm="1">
        <f t="array" ref="S8136" xml:space="preserve"> _xlfn.IFS(Q8136 &lt; R8136, "L", Q8136 = R8136, "D", Q8136 &gt; R8136, "W")</f>
        <v>W</v>
      </c>
    </row>
    <row r="8137" spans="16:19" x14ac:dyDescent="0.3">
      <c r="P8137" s="28">
        <v>8131</v>
      </c>
      <c r="Q8137" s="26">
        <v>3</v>
      </c>
      <c r="R8137" s="27">
        <v>0</v>
      </c>
      <c r="S8137" s="29" t="str" cm="1">
        <f t="array" ref="S8137" xml:space="preserve"> _xlfn.IFS(Q8137 &lt; R8137, "L", Q8137 = R8137, "D", Q8137 &gt; R8137, "W")</f>
        <v>W</v>
      </c>
    </row>
    <row r="8138" spans="16:19" x14ac:dyDescent="0.3">
      <c r="P8138" s="28">
        <v>8132</v>
      </c>
      <c r="Q8138" s="26">
        <v>4</v>
      </c>
      <c r="R8138" s="27">
        <v>0</v>
      </c>
      <c r="S8138" s="29" t="str" cm="1">
        <f t="array" ref="S8138" xml:space="preserve"> _xlfn.IFS(Q8138 &lt; R8138, "L", Q8138 = R8138, "D", Q8138 &gt; R8138, "W")</f>
        <v>W</v>
      </c>
    </row>
    <row r="8139" spans="16:19" x14ac:dyDescent="0.3">
      <c r="P8139" s="28">
        <v>8133</v>
      </c>
      <c r="Q8139" s="26">
        <v>2</v>
      </c>
      <c r="R8139" s="27">
        <v>0</v>
      </c>
      <c r="S8139" s="29" t="str" cm="1">
        <f t="array" ref="S8139" xml:space="preserve"> _xlfn.IFS(Q8139 &lt; R8139, "L", Q8139 = R8139, "D", Q8139 &gt; R8139, "W")</f>
        <v>W</v>
      </c>
    </row>
    <row r="8140" spans="16:19" x14ac:dyDescent="0.3">
      <c r="P8140" s="28">
        <v>8134</v>
      </c>
      <c r="Q8140" s="26">
        <v>3</v>
      </c>
      <c r="R8140" s="27">
        <v>1</v>
      </c>
      <c r="S8140" s="29" t="str" cm="1">
        <f t="array" ref="S8140" xml:space="preserve"> _xlfn.IFS(Q8140 &lt; R8140, "L", Q8140 = R8140, "D", Q8140 &gt; R8140, "W")</f>
        <v>W</v>
      </c>
    </row>
    <row r="8141" spans="16:19" x14ac:dyDescent="0.3">
      <c r="P8141" s="28">
        <v>8135</v>
      </c>
      <c r="Q8141" s="26">
        <v>2</v>
      </c>
      <c r="R8141" s="27">
        <v>1</v>
      </c>
      <c r="S8141" s="29" t="str" cm="1">
        <f t="array" ref="S8141" xml:space="preserve"> _xlfn.IFS(Q8141 &lt; R8141, "L", Q8141 = R8141, "D", Q8141 &gt; R8141, "W")</f>
        <v>W</v>
      </c>
    </row>
    <row r="8142" spans="16:19" x14ac:dyDescent="0.3">
      <c r="P8142" s="28">
        <v>8136</v>
      </c>
      <c r="Q8142" s="26">
        <v>1</v>
      </c>
      <c r="R8142" s="27">
        <v>0</v>
      </c>
      <c r="S8142" s="29" t="str" cm="1">
        <f t="array" ref="S8142" xml:space="preserve"> _xlfn.IFS(Q8142 &lt; R8142, "L", Q8142 = R8142, "D", Q8142 &gt; R8142, "W")</f>
        <v>W</v>
      </c>
    </row>
    <row r="8143" spans="16:19" x14ac:dyDescent="0.3">
      <c r="P8143" s="28">
        <v>8137</v>
      </c>
      <c r="Q8143" s="26">
        <v>1</v>
      </c>
      <c r="R8143" s="27">
        <v>1</v>
      </c>
      <c r="S8143" s="29" t="str" cm="1">
        <f t="array" ref="S8143" xml:space="preserve"> _xlfn.IFS(Q8143 &lt; R8143, "L", Q8143 = R8143, "D", Q8143 &gt; R8143, "W")</f>
        <v>D</v>
      </c>
    </row>
    <row r="8144" spans="16:19" x14ac:dyDescent="0.3">
      <c r="P8144" s="28">
        <v>8138</v>
      </c>
      <c r="Q8144" s="26">
        <v>1</v>
      </c>
      <c r="R8144" s="27">
        <v>3</v>
      </c>
      <c r="S8144" s="29" t="str" cm="1">
        <f t="array" ref="S8144" xml:space="preserve"> _xlfn.IFS(Q8144 &lt; R8144, "L", Q8144 = R8144, "D", Q8144 &gt; R8144, "W")</f>
        <v>L</v>
      </c>
    </row>
    <row r="8145" spans="16:19" x14ac:dyDescent="0.3">
      <c r="P8145" s="28">
        <v>8139</v>
      </c>
      <c r="Q8145" s="26">
        <v>0</v>
      </c>
      <c r="R8145" s="27">
        <v>1</v>
      </c>
      <c r="S8145" s="29" t="str" cm="1">
        <f t="array" ref="S8145" xml:space="preserve"> _xlfn.IFS(Q8145 &lt; R8145, "L", Q8145 = R8145, "D", Q8145 &gt; R8145, "W")</f>
        <v>L</v>
      </c>
    </row>
    <row r="8146" spans="16:19" x14ac:dyDescent="0.3">
      <c r="P8146" s="28">
        <v>8140</v>
      </c>
      <c r="Q8146" s="26">
        <v>2</v>
      </c>
      <c r="R8146" s="27">
        <v>2</v>
      </c>
      <c r="S8146" s="29" t="str" cm="1">
        <f t="array" ref="S8146" xml:space="preserve"> _xlfn.IFS(Q8146 &lt; R8146, "L", Q8146 = R8146, "D", Q8146 &gt; R8146, "W")</f>
        <v>D</v>
      </c>
    </row>
    <row r="8147" spans="16:19" x14ac:dyDescent="0.3">
      <c r="P8147" s="28">
        <v>8141</v>
      </c>
      <c r="Q8147" s="26">
        <v>1</v>
      </c>
      <c r="R8147" s="27">
        <v>0</v>
      </c>
      <c r="S8147" s="29" t="str" cm="1">
        <f t="array" ref="S8147" xml:space="preserve"> _xlfn.IFS(Q8147 &lt; R8147, "L", Q8147 = R8147, "D", Q8147 &gt; R8147, "W")</f>
        <v>W</v>
      </c>
    </row>
    <row r="8148" spans="16:19" x14ac:dyDescent="0.3">
      <c r="P8148" s="28">
        <v>8142</v>
      </c>
      <c r="Q8148" s="26">
        <v>0</v>
      </c>
      <c r="R8148" s="27">
        <v>1</v>
      </c>
      <c r="S8148" s="29" t="str" cm="1">
        <f t="array" ref="S8148" xml:space="preserve"> _xlfn.IFS(Q8148 &lt; R8148, "L", Q8148 = R8148, "D", Q8148 &gt; R8148, "W")</f>
        <v>L</v>
      </c>
    </row>
    <row r="8149" spans="16:19" x14ac:dyDescent="0.3">
      <c r="P8149" s="28">
        <v>8143</v>
      </c>
      <c r="Q8149" s="26">
        <v>2</v>
      </c>
      <c r="R8149" s="27">
        <v>0</v>
      </c>
      <c r="S8149" s="29" t="str" cm="1">
        <f t="array" ref="S8149" xml:space="preserve"> _xlfn.IFS(Q8149 &lt; R8149, "L", Q8149 = R8149, "D", Q8149 &gt; R8149, "W")</f>
        <v>W</v>
      </c>
    </row>
    <row r="8150" spans="16:19" x14ac:dyDescent="0.3">
      <c r="P8150" s="28">
        <v>8144</v>
      </c>
      <c r="Q8150" s="26">
        <v>1</v>
      </c>
      <c r="R8150" s="27">
        <v>2</v>
      </c>
      <c r="S8150" s="29" t="str" cm="1">
        <f t="array" ref="S8150" xml:space="preserve"> _xlfn.IFS(Q8150 &lt; R8150, "L", Q8150 = R8150, "D", Q8150 &gt; R8150, "W")</f>
        <v>L</v>
      </c>
    </row>
    <row r="8151" spans="16:19" x14ac:dyDescent="0.3">
      <c r="P8151" s="28">
        <v>8145</v>
      </c>
      <c r="Q8151" s="26">
        <v>3</v>
      </c>
      <c r="R8151" s="27">
        <v>0</v>
      </c>
      <c r="S8151" s="29" t="str" cm="1">
        <f t="array" ref="S8151" xml:space="preserve"> _xlfn.IFS(Q8151 &lt; R8151, "L", Q8151 = R8151, "D", Q8151 &gt; R8151, "W")</f>
        <v>W</v>
      </c>
    </row>
    <row r="8152" spans="16:19" x14ac:dyDescent="0.3">
      <c r="P8152" s="28">
        <v>8146</v>
      </c>
      <c r="Q8152" s="26">
        <v>2</v>
      </c>
      <c r="R8152" s="27">
        <v>0</v>
      </c>
      <c r="S8152" s="29" t="str" cm="1">
        <f t="array" ref="S8152" xml:space="preserve"> _xlfn.IFS(Q8152 &lt; R8152, "L", Q8152 = R8152, "D", Q8152 &gt; R8152, "W")</f>
        <v>W</v>
      </c>
    </row>
    <row r="8153" spans="16:19" x14ac:dyDescent="0.3">
      <c r="P8153" s="28">
        <v>8147</v>
      </c>
      <c r="Q8153" s="26">
        <v>3</v>
      </c>
      <c r="R8153" s="27">
        <v>1</v>
      </c>
      <c r="S8153" s="29" t="str" cm="1">
        <f t="array" ref="S8153" xml:space="preserve"> _xlfn.IFS(Q8153 &lt; R8153, "L", Q8153 = R8153, "D", Q8153 &gt; R8153, "W")</f>
        <v>W</v>
      </c>
    </row>
    <row r="8154" spans="16:19" x14ac:dyDescent="0.3">
      <c r="P8154" s="28">
        <v>8148</v>
      </c>
      <c r="Q8154" s="26">
        <v>2</v>
      </c>
      <c r="R8154" s="27">
        <v>0</v>
      </c>
      <c r="S8154" s="29" t="str" cm="1">
        <f t="array" ref="S8154" xml:space="preserve"> _xlfn.IFS(Q8154 &lt; R8154, "L", Q8154 = R8154, "D", Q8154 &gt; R8154, "W")</f>
        <v>W</v>
      </c>
    </row>
    <row r="8155" spans="16:19" x14ac:dyDescent="0.3">
      <c r="P8155" s="28">
        <v>8149</v>
      </c>
      <c r="Q8155" s="26">
        <v>3</v>
      </c>
      <c r="R8155" s="27">
        <v>0</v>
      </c>
      <c r="S8155" s="29" t="str" cm="1">
        <f t="array" ref="S8155" xml:space="preserve"> _xlfn.IFS(Q8155 &lt; R8155, "L", Q8155 = R8155, "D", Q8155 &gt; R8155, "W")</f>
        <v>W</v>
      </c>
    </row>
    <row r="8156" spans="16:19" x14ac:dyDescent="0.3">
      <c r="P8156" s="28">
        <v>8150</v>
      </c>
      <c r="Q8156" s="26">
        <v>1</v>
      </c>
      <c r="R8156" s="27">
        <v>0</v>
      </c>
      <c r="S8156" s="29" t="str" cm="1">
        <f t="array" ref="S8156" xml:space="preserve"> _xlfn.IFS(Q8156 &lt; R8156, "L", Q8156 = R8156, "D", Q8156 &gt; R8156, "W")</f>
        <v>W</v>
      </c>
    </row>
    <row r="8157" spans="16:19" x14ac:dyDescent="0.3">
      <c r="P8157" s="28">
        <v>8151</v>
      </c>
      <c r="Q8157" s="26">
        <v>2</v>
      </c>
      <c r="R8157" s="27">
        <v>0</v>
      </c>
      <c r="S8157" s="29" t="str" cm="1">
        <f t="array" ref="S8157" xml:space="preserve"> _xlfn.IFS(Q8157 &lt; R8157, "L", Q8157 = R8157, "D", Q8157 &gt; R8157, "W")</f>
        <v>W</v>
      </c>
    </row>
    <row r="8158" spans="16:19" x14ac:dyDescent="0.3">
      <c r="P8158" s="28">
        <v>8152</v>
      </c>
      <c r="Q8158" s="26">
        <v>2</v>
      </c>
      <c r="R8158" s="27">
        <v>1</v>
      </c>
      <c r="S8158" s="29" t="str" cm="1">
        <f t="array" ref="S8158" xml:space="preserve"> _xlfn.IFS(Q8158 &lt; R8158, "L", Q8158 = R8158, "D", Q8158 &gt; R8158, "W")</f>
        <v>W</v>
      </c>
    </row>
    <row r="8159" spans="16:19" x14ac:dyDescent="0.3">
      <c r="P8159" s="28">
        <v>8153</v>
      </c>
      <c r="Q8159" s="26">
        <v>1</v>
      </c>
      <c r="R8159" s="27">
        <v>0</v>
      </c>
      <c r="S8159" s="29" t="str" cm="1">
        <f t="array" ref="S8159" xml:space="preserve"> _xlfn.IFS(Q8159 &lt; R8159, "L", Q8159 = R8159, "D", Q8159 &gt; R8159, "W")</f>
        <v>W</v>
      </c>
    </row>
    <row r="8160" spans="16:19" x14ac:dyDescent="0.3">
      <c r="P8160" s="28">
        <v>8154</v>
      </c>
      <c r="Q8160" s="26">
        <v>3</v>
      </c>
      <c r="R8160" s="27">
        <v>0</v>
      </c>
      <c r="S8160" s="29" t="str" cm="1">
        <f t="array" ref="S8160" xml:space="preserve"> _xlfn.IFS(Q8160 &lt; R8160, "L", Q8160 = R8160, "D", Q8160 &gt; R8160, "W")</f>
        <v>W</v>
      </c>
    </row>
    <row r="8161" spans="16:19" x14ac:dyDescent="0.3">
      <c r="P8161" s="28">
        <v>8155</v>
      </c>
      <c r="Q8161" s="26">
        <v>0</v>
      </c>
      <c r="R8161" s="27">
        <v>0</v>
      </c>
      <c r="S8161" s="29" t="str" cm="1">
        <f t="array" ref="S8161" xml:space="preserve"> _xlfn.IFS(Q8161 &lt; R8161, "L", Q8161 = R8161, "D", Q8161 &gt; R8161, "W")</f>
        <v>D</v>
      </c>
    </row>
    <row r="8162" spans="16:19" x14ac:dyDescent="0.3">
      <c r="P8162" s="28">
        <v>8156</v>
      </c>
      <c r="Q8162" s="26">
        <v>0</v>
      </c>
      <c r="R8162" s="27">
        <v>1</v>
      </c>
      <c r="S8162" s="29" t="str" cm="1">
        <f t="array" ref="S8162" xml:space="preserve"> _xlfn.IFS(Q8162 &lt; R8162, "L", Q8162 = R8162, "D", Q8162 &gt; R8162, "W")</f>
        <v>L</v>
      </c>
    </row>
    <row r="8163" spans="16:19" x14ac:dyDescent="0.3">
      <c r="P8163" s="28">
        <v>8157</v>
      </c>
      <c r="Q8163" s="26">
        <v>2</v>
      </c>
      <c r="R8163" s="27">
        <v>0</v>
      </c>
      <c r="S8163" s="29" t="str" cm="1">
        <f t="array" ref="S8163" xml:space="preserve"> _xlfn.IFS(Q8163 &lt; R8163, "L", Q8163 = R8163, "D", Q8163 &gt; R8163, "W")</f>
        <v>W</v>
      </c>
    </row>
    <row r="8164" spans="16:19" x14ac:dyDescent="0.3">
      <c r="P8164" s="28">
        <v>8158</v>
      </c>
      <c r="Q8164" s="26">
        <v>1</v>
      </c>
      <c r="R8164" s="27">
        <v>0</v>
      </c>
      <c r="S8164" s="29" t="str" cm="1">
        <f t="array" ref="S8164" xml:space="preserve"> _xlfn.IFS(Q8164 &lt; R8164, "L", Q8164 = R8164, "D", Q8164 &gt; R8164, "W")</f>
        <v>W</v>
      </c>
    </row>
    <row r="8165" spans="16:19" x14ac:dyDescent="0.3">
      <c r="P8165" s="28">
        <v>8159</v>
      </c>
      <c r="Q8165" s="26">
        <v>1</v>
      </c>
      <c r="R8165" s="27">
        <v>2</v>
      </c>
      <c r="S8165" s="29" t="str" cm="1">
        <f t="array" ref="S8165" xml:space="preserve"> _xlfn.IFS(Q8165 &lt; R8165, "L", Q8165 = R8165, "D", Q8165 &gt; R8165, "W")</f>
        <v>L</v>
      </c>
    </row>
    <row r="8166" spans="16:19" x14ac:dyDescent="0.3">
      <c r="P8166" s="28">
        <v>8160</v>
      </c>
      <c r="Q8166" s="26">
        <v>2</v>
      </c>
      <c r="R8166" s="27">
        <v>0</v>
      </c>
      <c r="S8166" s="29" t="str" cm="1">
        <f t="array" ref="S8166" xml:space="preserve"> _xlfn.IFS(Q8166 &lt; R8166, "L", Q8166 = R8166, "D", Q8166 &gt; R8166, "W")</f>
        <v>W</v>
      </c>
    </row>
    <row r="8167" spans="16:19" x14ac:dyDescent="0.3">
      <c r="P8167" s="28">
        <v>8161</v>
      </c>
      <c r="Q8167" s="26">
        <v>2</v>
      </c>
      <c r="R8167" s="27">
        <v>0</v>
      </c>
      <c r="S8167" s="29" t="str" cm="1">
        <f t="array" ref="S8167" xml:space="preserve"> _xlfn.IFS(Q8167 &lt; R8167, "L", Q8167 = R8167, "D", Q8167 &gt; R8167, "W")</f>
        <v>W</v>
      </c>
    </row>
    <row r="8168" spans="16:19" x14ac:dyDescent="0.3">
      <c r="P8168" s="28">
        <v>8162</v>
      </c>
      <c r="Q8168" s="26">
        <v>0</v>
      </c>
      <c r="R8168" s="27">
        <v>0</v>
      </c>
      <c r="S8168" s="29" t="str" cm="1">
        <f t="array" ref="S8168" xml:space="preserve"> _xlfn.IFS(Q8168 &lt; R8168, "L", Q8168 = R8168, "D", Q8168 &gt; R8168, "W")</f>
        <v>D</v>
      </c>
    </row>
    <row r="8169" spans="16:19" x14ac:dyDescent="0.3">
      <c r="P8169" s="28">
        <v>8163</v>
      </c>
      <c r="Q8169" s="26">
        <v>2</v>
      </c>
      <c r="R8169" s="27">
        <v>1</v>
      </c>
      <c r="S8169" s="29" t="str" cm="1">
        <f t="array" ref="S8169" xml:space="preserve"> _xlfn.IFS(Q8169 &lt; R8169, "L", Q8169 = R8169, "D", Q8169 &gt; R8169, "W")</f>
        <v>W</v>
      </c>
    </row>
    <row r="8170" spans="16:19" x14ac:dyDescent="0.3">
      <c r="P8170" s="28">
        <v>8164</v>
      </c>
      <c r="Q8170" s="26">
        <v>0</v>
      </c>
      <c r="R8170" s="27">
        <v>0</v>
      </c>
      <c r="S8170" s="29" t="str" cm="1">
        <f t="array" ref="S8170" xml:space="preserve"> _xlfn.IFS(Q8170 &lt; R8170, "L", Q8170 = R8170, "D", Q8170 &gt; R8170, "W")</f>
        <v>D</v>
      </c>
    </row>
    <row r="8171" spans="16:19" x14ac:dyDescent="0.3">
      <c r="P8171" s="28">
        <v>8165</v>
      </c>
      <c r="Q8171" s="26">
        <v>2</v>
      </c>
      <c r="R8171" s="27">
        <v>2</v>
      </c>
      <c r="S8171" s="29" t="str" cm="1">
        <f t="array" ref="S8171" xml:space="preserve"> _xlfn.IFS(Q8171 &lt; R8171, "L", Q8171 = R8171, "D", Q8171 &gt; R8171, "W")</f>
        <v>D</v>
      </c>
    </row>
    <row r="8172" spans="16:19" x14ac:dyDescent="0.3">
      <c r="P8172" s="28">
        <v>8166</v>
      </c>
      <c r="Q8172" s="26">
        <v>3</v>
      </c>
      <c r="R8172" s="27">
        <v>0</v>
      </c>
      <c r="S8172" s="29" t="str" cm="1">
        <f t="array" ref="S8172" xml:space="preserve"> _xlfn.IFS(Q8172 &lt; R8172, "L", Q8172 = R8172, "D", Q8172 &gt; R8172, "W")</f>
        <v>W</v>
      </c>
    </row>
    <row r="8173" spans="16:19" x14ac:dyDescent="0.3">
      <c r="P8173" s="28">
        <v>8167</v>
      </c>
      <c r="Q8173" s="26">
        <v>1</v>
      </c>
      <c r="R8173" s="27">
        <v>2</v>
      </c>
      <c r="S8173" s="29" t="str" cm="1">
        <f t="array" ref="S8173" xml:space="preserve"> _xlfn.IFS(Q8173 &lt; R8173, "L", Q8173 = R8173, "D", Q8173 &gt; R8173, "W")</f>
        <v>L</v>
      </c>
    </row>
    <row r="8174" spans="16:19" x14ac:dyDescent="0.3">
      <c r="P8174" s="28">
        <v>8168</v>
      </c>
      <c r="Q8174" s="26">
        <v>2</v>
      </c>
      <c r="R8174" s="27">
        <v>0</v>
      </c>
      <c r="S8174" s="29" t="str" cm="1">
        <f t="array" ref="S8174" xml:space="preserve"> _xlfn.IFS(Q8174 &lt; R8174, "L", Q8174 = R8174, "D", Q8174 &gt; R8174, "W")</f>
        <v>W</v>
      </c>
    </row>
    <row r="8175" spans="16:19" x14ac:dyDescent="0.3">
      <c r="P8175" s="28">
        <v>8169</v>
      </c>
      <c r="Q8175" s="26">
        <v>1</v>
      </c>
      <c r="R8175" s="27">
        <v>2</v>
      </c>
      <c r="S8175" s="29" t="str" cm="1">
        <f t="array" ref="S8175" xml:space="preserve"> _xlfn.IFS(Q8175 &lt; R8175, "L", Q8175 = R8175, "D", Q8175 &gt; R8175, "W")</f>
        <v>L</v>
      </c>
    </row>
    <row r="8176" spans="16:19" x14ac:dyDescent="0.3">
      <c r="P8176" s="28">
        <v>8170</v>
      </c>
      <c r="Q8176" s="26">
        <v>4</v>
      </c>
      <c r="R8176" s="27">
        <v>1</v>
      </c>
      <c r="S8176" s="29" t="str" cm="1">
        <f t="array" ref="S8176" xml:space="preserve"> _xlfn.IFS(Q8176 &lt; R8176, "L", Q8176 = R8176, "D", Q8176 &gt; R8176, "W")</f>
        <v>W</v>
      </c>
    </row>
    <row r="8177" spans="16:19" x14ac:dyDescent="0.3">
      <c r="P8177" s="28">
        <v>8171</v>
      </c>
      <c r="Q8177" s="26">
        <v>4</v>
      </c>
      <c r="R8177" s="27">
        <v>0</v>
      </c>
      <c r="S8177" s="29" t="str" cm="1">
        <f t="array" ref="S8177" xml:space="preserve"> _xlfn.IFS(Q8177 &lt; R8177, "L", Q8177 = R8177, "D", Q8177 &gt; R8177, "W")</f>
        <v>W</v>
      </c>
    </row>
    <row r="8178" spans="16:19" x14ac:dyDescent="0.3">
      <c r="P8178" s="28">
        <v>8172</v>
      </c>
      <c r="Q8178" s="26">
        <v>2</v>
      </c>
      <c r="R8178" s="27">
        <v>0</v>
      </c>
      <c r="S8178" s="29" t="str" cm="1">
        <f t="array" ref="S8178" xml:space="preserve"> _xlfn.IFS(Q8178 &lt; R8178, "L", Q8178 = R8178, "D", Q8178 &gt; R8178, "W")</f>
        <v>W</v>
      </c>
    </row>
    <row r="8179" spans="16:19" x14ac:dyDescent="0.3">
      <c r="P8179" s="28">
        <v>8173</v>
      </c>
      <c r="Q8179" s="26">
        <v>1</v>
      </c>
      <c r="R8179" s="27">
        <v>1</v>
      </c>
      <c r="S8179" s="29" t="str" cm="1">
        <f t="array" ref="S8179" xml:space="preserve"> _xlfn.IFS(Q8179 &lt; R8179, "L", Q8179 = R8179, "D", Q8179 &gt; R8179, "W")</f>
        <v>D</v>
      </c>
    </row>
    <row r="8180" spans="16:19" x14ac:dyDescent="0.3">
      <c r="P8180" s="28">
        <v>8174</v>
      </c>
      <c r="Q8180" s="26">
        <v>0</v>
      </c>
      <c r="R8180" s="27">
        <v>1</v>
      </c>
      <c r="S8180" s="29" t="str" cm="1">
        <f t="array" ref="S8180" xml:space="preserve"> _xlfn.IFS(Q8180 &lt; R8180, "L", Q8180 = R8180, "D", Q8180 &gt; R8180, "W")</f>
        <v>L</v>
      </c>
    </row>
    <row r="8181" spans="16:19" x14ac:dyDescent="0.3">
      <c r="P8181" s="28">
        <v>8175</v>
      </c>
      <c r="Q8181" s="26">
        <v>1</v>
      </c>
      <c r="R8181" s="27">
        <v>0</v>
      </c>
      <c r="S8181" s="29" t="str" cm="1">
        <f t="array" ref="S8181" xml:space="preserve"> _xlfn.IFS(Q8181 &lt; R8181, "L", Q8181 = R8181, "D", Q8181 &gt; R8181, "W")</f>
        <v>W</v>
      </c>
    </row>
    <row r="8182" spans="16:19" x14ac:dyDescent="0.3">
      <c r="P8182" s="28">
        <v>8176</v>
      </c>
      <c r="Q8182" s="26">
        <v>2</v>
      </c>
      <c r="R8182" s="27">
        <v>1</v>
      </c>
      <c r="S8182" s="29" t="str" cm="1">
        <f t="array" ref="S8182" xml:space="preserve"> _xlfn.IFS(Q8182 &lt; R8182, "L", Q8182 = R8182, "D", Q8182 &gt; R8182, "W")</f>
        <v>W</v>
      </c>
    </row>
    <row r="8183" spans="16:19" x14ac:dyDescent="0.3">
      <c r="P8183" s="28">
        <v>8177</v>
      </c>
      <c r="Q8183" s="26">
        <v>1</v>
      </c>
      <c r="R8183" s="27">
        <v>1</v>
      </c>
      <c r="S8183" s="29" t="str" cm="1">
        <f t="array" ref="S8183" xml:space="preserve"> _xlfn.IFS(Q8183 &lt; R8183, "L", Q8183 = R8183, "D", Q8183 &gt; R8183, "W")</f>
        <v>D</v>
      </c>
    </row>
    <row r="8184" spans="16:19" x14ac:dyDescent="0.3">
      <c r="P8184" s="28">
        <v>8178</v>
      </c>
      <c r="Q8184" s="26">
        <v>2</v>
      </c>
      <c r="R8184" s="27">
        <v>0</v>
      </c>
      <c r="S8184" s="29" t="str" cm="1">
        <f t="array" ref="S8184" xml:space="preserve"> _xlfn.IFS(Q8184 &lt; R8184, "L", Q8184 = R8184, "D", Q8184 &gt; R8184, "W")</f>
        <v>W</v>
      </c>
    </row>
    <row r="8185" spans="16:19" x14ac:dyDescent="0.3">
      <c r="P8185" s="28">
        <v>8179</v>
      </c>
      <c r="Q8185" s="26">
        <v>8</v>
      </c>
      <c r="R8185" s="27">
        <v>1</v>
      </c>
      <c r="S8185" s="29" t="str" cm="1">
        <f t="array" ref="S8185" xml:space="preserve"> _xlfn.IFS(Q8185 &lt; R8185, "L", Q8185 = R8185, "D", Q8185 &gt; R8185, "W")</f>
        <v>W</v>
      </c>
    </row>
    <row r="8186" spans="16:19" x14ac:dyDescent="0.3">
      <c r="P8186" s="28">
        <v>8180</v>
      </c>
      <c r="Q8186" s="26">
        <v>4</v>
      </c>
      <c r="R8186" s="27">
        <v>0</v>
      </c>
      <c r="S8186" s="29" t="str" cm="1">
        <f t="array" ref="S8186" xml:space="preserve"> _xlfn.IFS(Q8186 &lt; R8186, "L", Q8186 = R8186, "D", Q8186 &gt; R8186, "W")</f>
        <v>W</v>
      </c>
    </row>
    <row r="8187" spans="16:19" x14ac:dyDescent="0.3">
      <c r="P8187" s="28">
        <v>8181</v>
      </c>
      <c r="Q8187" s="26">
        <v>0</v>
      </c>
      <c r="R8187" s="27">
        <v>1</v>
      </c>
      <c r="S8187" s="29" t="str" cm="1">
        <f t="array" ref="S8187" xml:space="preserve"> _xlfn.IFS(Q8187 &lt; R8187, "L", Q8187 = R8187, "D", Q8187 &gt; R8187, "W")</f>
        <v>L</v>
      </c>
    </row>
    <row r="8188" spans="16:19" x14ac:dyDescent="0.3">
      <c r="P8188" s="28">
        <v>8182</v>
      </c>
      <c r="Q8188" s="26">
        <v>4</v>
      </c>
      <c r="R8188" s="27">
        <v>0</v>
      </c>
      <c r="S8188" s="29" t="str" cm="1">
        <f t="array" ref="S8188" xml:space="preserve"> _xlfn.IFS(Q8188 &lt; R8188, "L", Q8188 = R8188, "D", Q8188 &gt; R8188, "W")</f>
        <v>W</v>
      </c>
    </row>
    <row r="8189" spans="16:19" x14ac:dyDescent="0.3">
      <c r="P8189" s="28">
        <v>8183</v>
      </c>
      <c r="Q8189" s="26">
        <v>3</v>
      </c>
      <c r="R8189" s="27">
        <v>1</v>
      </c>
      <c r="S8189" s="29" t="str" cm="1">
        <f t="array" ref="S8189" xml:space="preserve"> _xlfn.IFS(Q8189 &lt; R8189, "L", Q8189 = R8189, "D", Q8189 &gt; R8189, "W")</f>
        <v>W</v>
      </c>
    </row>
    <row r="8190" spans="16:19" x14ac:dyDescent="0.3">
      <c r="P8190" s="28">
        <v>8184</v>
      </c>
      <c r="Q8190" s="26">
        <v>1</v>
      </c>
      <c r="R8190" s="27">
        <v>2</v>
      </c>
      <c r="S8190" s="29" t="str" cm="1">
        <f t="array" ref="S8190" xml:space="preserve"> _xlfn.IFS(Q8190 &lt; R8190, "L", Q8190 = R8190, "D", Q8190 &gt; R8190, "W")</f>
        <v>L</v>
      </c>
    </row>
    <row r="8191" spans="16:19" x14ac:dyDescent="0.3">
      <c r="P8191" s="28">
        <v>8185</v>
      </c>
      <c r="Q8191" s="26">
        <v>0</v>
      </c>
      <c r="R8191" s="27">
        <v>1</v>
      </c>
      <c r="S8191" s="29" t="str" cm="1">
        <f t="array" ref="S8191" xml:space="preserve"> _xlfn.IFS(Q8191 &lt; R8191, "L", Q8191 = R8191, "D", Q8191 &gt; R8191, "W")</f>
        <v>L</v>
      </c>
    </row>
    <row r="8192" spans="16:19" x14ac:dyDescent="0.3">
      <c r="P8192" s="28">
        <v>8186</v>
      </c>
      <c r="Q8192" s="26">
        <v>1</v>
      </c>
      <c r="R8192" s="27">
        <v>1</v>
      </c>
      <c r="S8192" s="29" t="str" cm="1">
        <f t="array" ref="S8192" xml:space="preserve"> _xlfn.IFS(Q8192 &lt; R8192, "L", Q8192 = R8192, "D", Q8192 &gt; R8192, "W")</f>
        <v>D</v>
      </c>
    </row>
    <row r="8193" spans="16:19" x14ac:dyDescent="0.3">
      <c r="P8193" s="28">
        <v>8187</v>
      </c>
      <c r="Q8193" s="26">
        <v>0</v>
      </c>
      <c r="R8193" s="27">
        <v>1</v>
      </c>
      <c r="S8193" s="29" t="str" cm="1">
        <f t="array" ref="S8193" xml:space="preserve"> _xlfn.IFS(Q8193 &lt; R8193, "L", Q8193 = R8193, "D", Q8193 &gt; R8193, "W")</f>
        <v>L</v>
      </c>
    </row>
    <row r="8194" spans="16:19" x14ac:dyDescent="0.3">
      <c r="P8194" s="28">
        <v>8188</v>
      </c>
      <c r="Q8194" s="26">
        <v>5</v>
      </c>
      <c r="R8194" s="27">
        <v>2</v>
      </c>
      <c r="S8194" s="29" t="str" cm="1">
        <f t="array" ref="S8194" xml:space="preserve"> _xlfn.IFS(Q8194 &lt; R8194, "L", Q8194 = R8194, "D", Q8194 &gt; R8194, "W")</f>
        <v>W</v>
      </c>
    </row>
    <row r="8195" spans="16:19" x14ac:dyDescent="0.3">
      <c r="P8195" s="28">
        <v>8189</v>
      </c>
      <c r="Q8195" s="26">
        <v>2</v>
      </c>
      <c r="R8195" s="27">
        <v>1</v>
      </c>
      <c r="S8195" s="29" t="str" cm="1">
        <f t="array" ref="S8195" xml:space="preserve"> _xlfn.IFS(Q8195 &lt; R8195, "L", Q8195 = R8195, "D", Q8195 &gt; R8195, "W")</f>
        <v>W</v>
      </c>
    </row>
    <row r="8196" spans="16:19" x14ac:dyDescent="0.3">
      <c r="P8196" s="28">
        <v>8190</v>
      </c>
      <c r="Q8196" s="26">
        <v>1</v>
      </c>
      <c r="R8196" s="27">
        <v>2</v>
      </c>
      <c r="S8196" s="29" t="str" cm="1">
        <f t="array" ref="S8196" xml:space="preserve"> _xlfn.IFS(Q8196 &lt; R8196, "L", Q8196 = R8196, "D", Q8196 &gt; R8196, "W")</f>
        <v>L</v>
      </c>
    </row>
    <row r="8197" spans="16:19" x14ac:dyDescent="0.3">
      <c r="P8197" s="28">
        <v>8191</v>
      </c>
      <c r="Q8197" s="26">
        <v>2</v>
      </c>
      <c r="R8197" s="27">
        <v>1</v>
      </c>
      <c r="S8197" s="29" t="str" cm="1">
        <f t="array" ref="S8197" xml:space="preserve"> _xlfn.IFS(Q8197 &lt; R8197, "L", Q8197 = R8197, "D", Q8197 &gt; R8197, "W")</f>
        <v>W</v>
      </c>
    </row>
    <row r="8198" spans="16:19" x14ac:dyDescent="0.3">
      <c r="P8198" s="28">
        <v>8192</v>
      </c>
      <c r="Q8198" s="26">
        <v>1</v>
      </c>
      <c r="R8198" s="27">
        <v>0</v>
      </c>
      <c r="S8198" s="29" t="str" cm="1">
        <f t="array" ref="S8198" xml:space="preserve"> _xlfn.IFS(Q8198 &lt; R8198, "L", Q8198 = R8198, "D", Q8198 &gt; R8198, "W")</f>
        <v>W</v>
      </c>
    </row>
    <row r="8199" spans="16:19" x14ac:dyDescent="0.3">
      <c r="P8199" s="28">
        <v>8193</v>
      </c>
      <c r="Q8199" s="26">
        <v>0</v>
      </c>
      <c r="R8199" s="27">
        <v>0</v>
      </c>
      <c r="S8199" s="29" t="str" cm="1">
        <f t="array" ref="S8199" xml:space="preserve"> _xlfn.IFS(Q8199 &lt; R8199, "L", Q8199 = R8199, "D", Q8199 &gt; R8199, "W")</f>
        <v>D</v>
      </c>
    </row>
    <row r="8200" spans="16:19" x14ac:dyDescent="0.3">
      <c r="P8200" s="28">
        <v>8194</v>
      </c>
      <c r="Q8200" s="26">
        <v>1</v>
      </c>
      <c r="R8200" s="27">
        <v>0</v>
      </c>
      <c r="S8200" s="29" t="str" cm="1">
        <f t="array" ref="S8200" xml:space="preserve"> _xlfn.IFS(Q8200 &lt; R8200, "L", Q8200 = R8200, "D", Q8200 &gt; R8200, "W")</f>
        <v>W</v>
      </c>
    </row>
    <row r="8201" spans="16:19" x14ac:dyDescent="0.3">
      <c r="P8201" s="28">
        <v>8195</v>
      </c>
      <c r="Q8201" s="26">
        <v>1</v>
      </c>
      <c r="R8201" s="27">
        <v>1</v>
      </c>
      <c r="S8201" s="29" t="str" cm="1">
        <f t="array" ref="S8201" xml:space="preserve"> _xlfn.IFS(Q8201 &lt; R8201, "L", Q8201 = R8201, "D", Q8201 &gt; R8201, "W")</f>
        <v>D</v>
      </c>
    </row>
    <row r="8202" spans="16:19" x14ac:dyDescent="0.3">
      <c r="P8202" s="28">
        <v>8196</v>
      </c>
      <c r="Q8202" s="26">
        <v>1</v>
      </c>
      <c r="R8202" s="27">
        <v>1</v>
      </c>
      <c r="S8202" s="29" t="str" cm="1">
        <f t="array" ref="S8202" xml:space="preserve"> _xlfn.IFS(Q8202 &lt; R8202, "L", Q8202 = R8202, "D", Q8202 &gt; R8202, "W")</f>
        <v>D</v>
      </c>
    </row>
    <row r="8203" spans="16:19" x14ac:dyDescent="0.3">
      <c r="P8203" s="28">
        <v>8197</v>
      </c>
      <c r="Q8203" s="26">
        <v>3</v>
      </c>
      <c r="R8203" s="27">
        <v>1</v>
      </c>
      <c r="S8203" s="29" t="str" cm="1">
        <f t="array" ref="S8203" xml:space="preserve"> _xlfn.IFS(Q8203 &lt; R8203, "L", Q8203 = R8203, "D", Q8203 &gt; R8203, "W")</f>
        <v>W</v>
      </c>
    </row>
    <row r="8204" spans="16:19" x14ac:dyDescent="0.3">
      <c r="P8204" s="28">
        <v>8198</v>
      </c>
      <c r="Q8204" s="26">
        <v>4</v>
      </c>
      <c r="R8204" s="27">
        <v>2</v>
      </c>
      <c r="S8204" s="29" t="str" cm="1">
        <f t="array" ref="S8204" xml:space="preserve"> _xlfn.IFS(Q8204 &lt; R8204, "L", Q8204 = R8204, "D", Q8204 &gt; R8204, "W")</f>
        <v>W</v>
      </c>
    </row>
    <row r="8205" spans="16:19" x14ac:dyDescent="0.3">
      <c r="P8205" s="28">
        <v>8199</v>
      </c>
      <c r="Q8205" s="26">
        <v>2</v>
      </c>
      <c r="R8205" s="27">
        <v>1</v>
      </c>
      <c r="S8205" s="29" t="str" cm="1">
        <f t="array" ref="S8205" xml:space="preserve"> _xlfn.IFS(Q8205 &lt; R8205, "L", Q8205 = R8205, "D", Q8205 &gt; R8205, "W")</f>
        <v>W</v>
      </c>
    </row>
    <row r="8206" spans="16:19" x14ac:dyDescent="0.3">
      <c r="P8206" s="28">
        <v>8200</v>
      </c>
      <c r="Q8206" s="26">
        <v>3</v>
      </c>
      <c r="R8206" s="27">
        <v>1</v>
      </c>
      <c r="S8206" s="29" t="str" cm="1">
        <f t="array" ref="S8206" xml:space="preserve"> _xlfn.IFS(Q8206 &lt; R8206, "L", Q8206 = R8206, "D", Q8206 &gt; R8206, "W")</f>
        <v>W</v>
      </c>
    </row>
    <row r="8207" spans="16:19" x14ac:dyDescent="0.3">
      <c r="P8207" s="28">
        <v>8201</v>
      </c>
      <c r="Q8207" s="26">
        <v>1</v>
      </c>
      <c r="R8207" s="27">
        <v>0</v>
      </c>
      <c r="S8207" s="29" t="str" cm="1">
        <f t="array" ref="S8207" xml:space="preserve"> _xlfn.IFS(Q8207 &lt; R8207, "L", Q8207 = R8207, "D", Q8207 &gt; R8207, "W")</f>
        <v>W</v>
      </c>
    </row>
    <row r="8208" spans="16:19" x14ac:dyDescent="0.3">
      <c r="P8208" s="28">
        <v>8202</v>
      </c>
      <c r="Q8208" s="26">
        <v>1</v>
      </c>
      <c r="R8208" s="27">
        <v>1</v>
      </c>
      <c r="S8208" s="29" t="str" cm="1">
        <f t="array" ref="S8208" xml:space="preserve"> _xlfn.IFS(Q8208 &lt; R8208, "L", Q8208 = R8208, "D", Q8208 &gt; R8208, "W")</f>
        <v>D</v>
      </c>
    </row>
    <row r="8209" spans="16:19" x14ac:dyDescent="0.3">
      <c r="P8209" s="28">
        <v>8203</v>
      </c>
      <c r="Q8209" s="26">
        <v>3</v>
      </c>
      <c r="R8209" s="27">
        <v>1</v>
      </c>
      <c r="S8209" s="29" t="str" cm="1">
        <f t="array" ref="S8209" xml:space="preserve"> _xlfn.IFS(Q8209 &lt; R8209, "L", Q8209 = R8209, "D", Q8209 &gt; R8209, "W")</f>
        <v>W</v>
      </c>
    </row>
    <row r="8210" spans="16:19" x14ac:dyDescent="0.3">
      <c r="P8210" s="28">
        <v>8204</v>
      </c>
      <c r="Q8210" s="26">
        <v>0</v>
      </c>
      <c r="R8210" s="27">
        <v>0</v>
      </c>
      <c r="S8210" s="29" t="str" cm="1">
        <f t="array" ref="S8210" xml:space="preserve"> _xlfn.IFS(Q8210 &lt; R8210, "L", Q8210 = R8210, "D", Q8210 &gt; R8210, "W")</f>
        <v>D</v>
      </c>
    </row>
    <row r="8211" spans="16:19" x14ac:dyDescent="0.3">
      <c r="P8211" s="28">
        <v>8205</v>
      </c>
      <c r="Q8211" s="26">
        <v>3</v>
      </c>
      <c r="R8211" s="27">
        <v>0</v>
      </c>
      <c r="S8211" s="29" t="str" cm="1">
        <f t="array" ref="S8211" xml:space="preserve"> _xlfn.IFS(Q8211 &lt; R8211, "L", Q8211 = R8211, "D", Q8211 &gt; R8211, "W")</f>
        <v>W</v>
      </c>
    </row>
    <row r="8212" spans="16:19" x14ac:dyDescent="0.3">
      <c r="P8212" s="28">
        <v>8206</v>
      </c>
      <c r="Q8212" s="26">
        <v>3</v>
      </c>
      <c r="R8212" s="27">
        <v>1</v>
      </c>
      <c r="S8212" s="29" t="str" cm="1">
        <f t="array" ref="S8212" xml:space="preserve"> _xlfn.IFS(Q8212 &lt; R8212, "L", Q8212 = R8212, "D", Q8212 &gt; R8212, "W")</f>
        <v>W</v>
      </c>
    </row>
    <row r="8213" spans="16:19" x14ac:dyDescent="0.3">
      <c r="P8213" s="28">
        <v>8207</v>
      </c>
      <c r="Q8213" s="26">
        <v>1</v>
      </c>
      <c r="R8213" s="27">
        <v>1</v>
      </c>
      <c r="S8213" s="29" t="str" cm="1">
        <f t="array" ref="S8213" xml:space="preserve"> _xlfn.IFS(Q8213 &lt; R8213, "L", Q8213 = R8213, "D", Q8213 &gt; R8213, "W")</f>
        <v>D</v>
      </c>
    </row>
    <row r="8214" spans="16:19" x14ac:dyDescent="0.3">
      <c r="P8214" s="28">
        <v>8208</v>
      </c>
      <c r="Q8214" s="26">
        <v>1</v>
      </c>
      <c r="R8214" s="27">
        <v>1</v>
      </c>
      <c r="S8214" s="29" t="str" cm="1">
        <f t="array" ref="S8214" xml:space="preserve"> _xlfn.IFS(Q8214 &lt; R8214, "L", Q8214 = R8214, "D", Q8214 &gt; R8214, "W")</f>
        <v>D</v>
      </c>
    </row>
    <row r="8215" spans="16:19" x14ac:dyDescent="0.3">
      <c r="P8215" s="28">
        <v>8209</v>
      </c>
      <c r="Q8215" s="26">
        <v>4</v>
      </c>
      <c r="R8215" s="27">
        <v>1</v>
      </c>
      <c r="S8215" s="29" t="str" cm="1">
        <f t="array" ref="S8215" xml:space="preserve"> _xlfn.IFS(Q8215 &lt; R8215, "L", Q8215 = R8215, "D", Q8215 &gt; R8215, "W")</f>
        <v>W</v>
      </c>
    </row>
    <row r="8216" spans="16:19" x14ac:dyDescent="0.3">
      <c r="P8216" s="28">
        <v>8210</v>
      </c>
      <c r="Q8216" s="26">
        <v>4</v>
      </c>
      <c r="R8216" s="27">
        <v>0</v>
      </c>
      <c r="S8216" s="29" t="str" cm="1">
        <f t="array" ref="S8216" xml:space="preserve"> _xlfn.IFS(Q8216 &lt; R8216, "L", Q8216 = R8216, "D", Q8216 &gt; R8216, "W")</f>
        <v>W</v>
      </c>
    </row>
    <row r="8217" spans="16:19" x14ac:dyDescent="0.3">
      <c r="P8217" s="28">
        <v>8211</v>
      </c>
      <c r="Q8217" s="26">
        <v>0</v>
      </c>
      <c r="R8217" s="27">
        <v>0</v>
      </c>
      <c r="S8217" s="29" t="str" cm="1">
        <f t="array" ref="S8217" xml:space="preserve"> _xlfn.IFS(Q8217 &lt; R8217, "L", Q8217 = R8217, "D", Q8217 &gt; R8217, "W")</f>
        <v>D</v>
      </c>
    </row>
    <row r="8218" spans="16:19" x14ac:dyDescent="0.3">
      <c r="P8218" s="28">
        <v>8212</v>
      </c>
      <c r="Q8218" s="26">
        <v>1</v>
      </c>
      <c r="R8218" s="27">
        <v>1</v>
      </c>
      <c r="S8218" s="29" t="str" cm="1">
        <f t="array" ref="S8218" xml:space="preserve"> _xlfn.IFS(Q8218 &lt; R8218, "L", Q8218 = R8218, "D", Q8218 &gt; R8218, "W")</f>
        <v>D</v>
      </c>
    </row>
    <row r="8219" spans="16:19" x14ac:dyDescent="0.3">
      <c r="P8219" s="28">
        <v>8213</v>
      </c>
      <c r="Q8219" s="26">
        <v>0</v>
      </c>
      <c r="R8219" s="27">
        <v>0</v>
      </c>
      <c r="S8219" s="29" t="str" cm="1">
        <f t="array" ref="S8219" xml:space="preserve"> _xlfn.IFS(Q8219 &lt; R8219, "L", Q8219 = R8219, "D", Q8219 &gt; R8219, "W")</f>
        <v>D</v>
      </c>
    </row>
    <row r="8220" spans="16:19" x14ac:dyDescent="0.3">
      <c r="P8220" s="28">
        <v>8214</v>
      </c>
      <c r="Q8220" s="26">
        <v>2</v>
      </c>
      <c r="R8220" s="27">
        <v>1</v>
      </c>
      <c r="S8220" s="29" t="str" cm="1">
        <f t="array" ref="S8220" xml:space="preserve"> _xlfn.IFS(Q8220 &lt; R8220, "L", Q8220 = R8220, "D", Q8220 &gt; R8220, "W")</f>
        <v>W</v>
      </c>
    </row>
    <row r="8221" spans="16:19" x14ac:dyDescent="0.3">
      <c r="P8221" s="28">
        <v>8215</v>
      </c>
      <c r="Q8221" s="26">
        <v>0</v>
      </c>
      <c r="R8221" s="27">
        <v>2</v>
      </c>
      <c r="S8221" s="29" t="str" cm="1">
        <f t="array" ref="S8221" xml:space="preserve"> _xlfn.IFS(Q8221 &lt; R8221, "L", Q8221 = R8221, "D", Q8221 &gt; R8221, "W")</f>
        <v>L</v>
      </c>
    </row>
    <row r="8222" spans="16:19" x14ac:dyDescent="0.3">
      <c r="P8222" s="28">
        <v>8216</v>
      </c>
      <c r="Q8222" s="26">
        <v>2</v>
      </c>
      <c r="R8222" s="27">
        <v>0</v>
      </c>
      <c r="S8222" s="29" t="str" cm="1">
        <f t="array" ref="S8222" xml:space="preserve"> _xlfn.IFS(Q8222 &lt; R8222, "L", Q8222 = R8222, "D", Q8222 &gt; R8222, "W")</f>
        <v>W</v>
      </c>
    </row>
    <row r="8223" spans="16:19" x14ac:dyDescent="0.3">
      <c r="P8223" s="28">
        <v>8217</v>
      </c>
      <c r="Q8223" s="26">
        <v>3</v>
      </c>
      <c r="R8223" s="27">
        <v>1</v>
      </c>
      <c r="S8223" s="29" t="str" cm="1">
        <f t="array" ref="S8223" xml:space="preserve"> _xlfn.IFS(Q8223 &lt; R8223, "L", Q8223 = R8223, "D", Q8223 &gt; R8223, "W")</f>
        <v>W</v>
      </c>
    </row>
    <row r="8224" spans="16:19" x14ac:dyDescent="0.3">
      <c r="P8224" s="28">
        <v>8218</v>
      </c>
      <c r="Q8224" s="26">
        <v>2</v>
      </c>
      <c r="R8224" s="27">
        <v>0</v>
      </c>
      <c r="S8224" s="29" t="str" cm="1">
        <f t="array" ref="S8224" xml:space="preserve"> _xlfn.IFS(Q8224 &lt; R8224, "L", Q8224 = R8224, "D", Q8224 &gt; R8224, "W")</f>
        <v>W</v>
      </c>
    </row>
    <row r="8225" spans="16:19" x14ac:dyDescent="0.3">
      <c r="P8225" s="28">
        <v>8219</v>
      </c>
      <c r="Q8225" s="26">
        <v>0</v>
      </c>
      <c r="R8225" s="27">
        <v>0</v>
      </c>
      <c r="S8225" s="29" t="str" cm="1">
        <f t="array" ref="S8225" xml:space="preserve"> _xlfn.IFS(Q8225 &lt; R8225, "L", Q8225 = R8225, "D", Q8225 &gt; R8225, "W")</f>
        <v>D</v>
      </c>
    </row>
    <row r="8226" spans="16:19" x14ac:dyDescent="0.3">
      <c r="P8226" s="28">
        <v>8220</v>
      </c>
      <c r="Q8226" s="26">
        <v>3</v>
      </c>
      <c r="R8226" s="27">
        <v>1</v>
      </c>
      <c r="S8226" s="29" t="str" cm="1">
        <f t="array" ref="S8226" xml:space="preserve"> _xlfn.IFS(Q8226 &lt; R8226, "L", Q8226 = R8226, "D", Q8226 &gt; R8226, "W")</f>
        <v>W</v>
      </c>
    </row>
    <row r="8227" spans="16:19" x14ac:dyDescent="0.3">
      <c r="P8227" s="28">
        <v>8221</v>
      </c>
      <c r="Q8227" s="26">
        <v>2</v>
      </c>
      <c r="R8227" s="27">
        <v>0</v>
      </c>
      <c r="S8227" s="29" t="str" cm="1">
        <f t="array" ref="S8227" xml:space="preserve"> _xlfn.IFS(Q8227 &lt; R8227, "L", Q8227 = R8227, "D", Q8227 &gt; R8227, "W")</f>
        <v>W</v>
      </c>
    </row>
    <row r="8228" spans="16:19" x14ac:dyDescent="0.3">
      <c r="P8228" s="28">
        <v>8222</v>
      </c>
      <c r="Q8228" s="26">
        <v>4</v>
      </c>
      <c r="R8228" s="27">
        <v>0</v>
      </c>
      <c r="S8228" s="29" t="str" cm="1">
        <f t="array" ref="S8228" xml:space="preserve"> _xlfn.IFS(Q8228 &lt; R8228, "L", Q8228 = R8228, "D", Q8228 &gt; R8228, "W")</f>
        <v>W</v>
      </c>
    </row>
    <row r="8229" spans="16:19" x14ac:dyDescent="0.3">
      <c r="P8229" s="28">
        <v>8223</v>
      </c>
      <c r="Q8229" s="26">
        <v>2</v>
      </c>
      <c r="R8229" s="27">
        <v>0</v>
      </c>
      <c r="S8229" s="29" t="str" cm="1">
        <f t="array" ref="S8229" xml:space="preserve"> _xlfn.IFS(Q8229 &lt; R8229, "L", Q8229 = R8229, "D", Q8229 &gt; R8229, "W")</f>
        <v>W</v>
      </c>
    </row>
    <row r="8230" spans="16:19" x14ac:dyDescent="0.3">
      <c r="P8230" s="28">
        <v>8224</v>
      </c>
      <c r="Q8230" s="26">
        <v>2</v>
      </c>
      <c r="R8230" s="27">
        <v>1</v>
      </c>
      <c r="S8230" s="29" t="str" cm="1">
        <f t="array" ref="S8230" xml:space="preserve"> _xlfn.IFS(Q8230 &lt; R8230, "L", Q8230 = R8230, "D", Q8230 &gt; R8230, "W")</f>
        <v>W</v>
      </c>
    </row>
    <row r="8231" spans="16:19" x14ac:dyDescent="0.3">
      <c r="P8231" s="28">
        <v>8225</v>
      </c>
      <c r="Q8231" s="26">
        <v>1</v>
      </c>
      <c r="R8231" s="27">
        <v>0</v>
      </c>
      <c r="S8231" s="29" t="str" cm="1">
        <f t="array" ref="S8231" xml:space="preserve"> _xlfn.IFS(Q8231 &lt; R8231, "L", Q8231 = R8231, "D", Q8231 &gt; R8231, "W")</f>
        <v>W</v>
      </c>
    </row>
    <row r="8232" spans="16:19" x14ac:dyDescent="0.3">
      <c r="P8232" s="28">
        <v>8226</v>
      </c>
      <c r="Q8232" s="26">
        <v>1</v>
      </c>
      <c r="R8232" s="27">
        <v>0</v>
      </c>
      <c r="S8232" s="29" t="str" cm="1">
        <f t="array" ref="S8232" xml:space="preserve"> _xlfn.IFS(Q8232 &lt; R8232, "L", Q8232 = R8232, "D", Q8232 &gt; R8232, "W")</f>
        <v>W</v>
      </c>
    </row>
    <row r="8233" spans="16:19" x14ac:dyDescent="0.3">
      <c r="P8233" s="28">
        <v>8227</v>
      </c>
      <c r="Q8233" s="26">
        <v>1</v>
      </c>
      <c r="R8233" s="27">
        <v>2</v>
      </c>
      <c r="S8233" s="29" t="str" cm="1">
        <f t="array" ref="S8233" xml:space="preserve"> _xlfn.IFS(Q8233 &lt; R8233, "L", Q8233 = R8233, "D", Q8233 &gt; R8233, "W")</f>
        <v>L</v>
      </c>
    </row>
    <row r="8234" spans="16:19" x14ac:dyDescent="0.3">
      <c r="P8234" s="28">
        <v>8228</v>
      </c>
      <c r="Q8234" s="26">
        <v>2</v>
      </c>
      <c r="R8234" s="27">
        <v>1</v>
      </c>
      <c r="S8234" s="29" t="str" cm="1">
        <f t="array" ref="S8234" xml:space="preserve"> _xlfn.IFS(Q8234 &lt; R8234, "L", Q8234 = R8234, "D", Q8234 &gt; R8234, "W")</f>
        <v>W</v>
      </c>
    </row>
    <row r="8235" spans="16:19" x14ac:dyDescent="0.3">
      <c r="P8235" s="28">
        <v>8229</v>
      </c>
      <c r="Q8235" s="26">
        <v>1</v>
      </c>
      <c r="R8235" s="27">
        <v>0</v>
      </c>
      <c r="S8235" s="29" t="str" cm="1">
        <f t="array" ref="S8235" xml:space="preserve"> _xlfn.IFS(Q8235 &lt; R8235, "L", Q8235 = R8235, "D", Q8235 &gt; R8235, "W")</f>
        <v>W</v>
      </c>
    </row>
    <row r="8236" spans="16:19" x14ac:dyDescent="0.3">
      <c r="P8236" s="28">
        <v>8230</v>
      </c>
      <c r="Q8236" s="26">
        <v>2</v>
      </c>
      <c r="R8236" s="27">
        <v>0</v>
      </c>
      <c r="S8236" s="29" t="str" cm="1">
        <f t="array" ref="S8236" xml:space="preserve"> _xlfn.IFS(Q8236 &lt; R8236, "L", Q8236 = R8236, "D", Q8236 &gt; R8236, "W")</f>
        <v>W</v>
      </c>
    </row>
    <row r="8237" spans="16:19" x14ac:dyDescent="0.3">
      <c r="P8237" s="28">
        <v>8231</v>
      </c>
      <c r="Q8237" s="26">
        <v>0</v>
      </c>
      <c r="R8237" s="27">
        <v>0</v>
      </c>
      <c r="S8237" s="29" t="str" cm="1">
        <f t="array" ref="S8237" xml:space="preserve"> _xlfn.IFS(Q8237 &lt; R8237, "L", Q8237 = R8237, "D", Q8237 &gt; R8237, "W")</f>
        <v>D</v>
      </c>
    </row>
    <row r="8238" spans="16:19" x14ac:dyDescent="0.3">
      <c r="P8238" s="28">
        <v>8232</v>
      </c>
      <c r="Q8238" s="26">
        <v>0</v>
      </c>
      <c r="R8238" s="27">
        <v>1</v>
      </c>
      <c r="S8238" s="29" t="str" cm="1">
        <f t="array" ref="S8238" xml:space="preserve"> _xlfn.IFS(Q8238 &lt; R8238, "L", Q8238 = R8238, "D", Q8238 &gt; R8238, "W")</f>
        <v>L</v>
      </c>
    </row>
    <row r="8239" spans="16:19" x14ac:dyDescent="0.3">
      <c r="P8239" s="28">
        <v>8233</v>
      </c>
      <c r="Q8239" s="26">
        <v>2</v>
      </c>
      <c r="R8239" s="27">
        <v>1</v>
      </c>
      <c r="S8239" s="29" t="str" cm="1">
        <f t="array" ref="S8239" xml:space="preserve"> _xlfn.IFS(Q8239 &lt; R8239, "L", Q8239 = R8239, "D", Q8239 &gt; R8239, "W")</f>
        <v>W</v>
      </c>
    </row>
    <row r="8240" spans="16:19" x14ac:dyDescent="0.3">
      <c r="P8240" s="28">
        <v>8234</v>
      </c>
      <c r="Q8240" s="26">
        <v>1</v>
      </c>
      <c r="R8240" s="27">
        <v>0</v>
      </c>
      <c r="S8240" s="29" t="str" cm="1">
        <f t="array" ref="S8240" xml:space="preserve"> _xlfn.IFS(Q8240 &lt; R8240, "L", Q8240 = R8240, "D", Q8240 &gt; R8240, "W")</f>
        <v>W</v>
      </c>
    </row>
    <row r="8241" spans="16:19" x14ac:dyDescent="0.3">
      <c r="P8241" s="28">
        <v>8235</v>
      </c>
      <c r="Q8241" s="26">
        <v>0</v>
      </c>
      <c r="R8241" s="27">
        <v>2</v>
      </c>
      <c r="S8241" s="29" t="str" cm="1">
        <f t="array" ref="S8241" xml:space="preserve"> _xlfn.IFS(Q8241 &lt; R8241, "L", Q8241 = R8241, "D", Q8241 &gt; R8241, "W")</f>
        <v>L</v>
      </c>
    </row>
    <row r="8242" spans="16:19" x14ac:dyDescent="0.3">
      <c r="P8242" s="28">
        <v>8236</v>
      </c>
      <c r="Q8242" s="26">
        <v>1</v>
      </c>
      <c r="R8242" s="27">
        <v>1</v>
      </c>
      <c r="S8242" s="29" t="str" cm="1">
        <f t="array" ref="S8242" xml:space="preserve"> _xlfn.IFS(Q8242 &lt; R8242, "L", Q8242 = R8242, "D", Q8242 &gt; R8242, "W")</f>
        <v>D</v>
      </c>
    </row>
    <row r="8243" spans="16:19" x14ac:dyDescent="0.3">
      <c r="P8243" s="28">
        <v>8237</v>
      </c>
      <c r="Q8243" s="26">
        <v>1</v>
      </c>
      <c r="R8243" s="27">
        <v>0</v>
      </c>
      <c r="S8243" s="29" t="str" cm="1">
        <f t="array" ref="S8243" xml:space="preserve"> _xlfn.IFS(Q8243 &lt; R8243, "L", Q8243 = R8243, "D", Q8243 &gt; R8243, "W")</f>
        <v>W</v>
      </c>
    </row>
    <row r="8244" spans="16:19" x14ac:dyDescent="0.3">
      <c r="P8244" s="28">
        <v>8238</v>
      </c>
      <c r="Q8244" s="26">
        <v>3</v>
      </c>
      <c r="R8244" s="27">
        <v>0</v>
      </c>
      <c r="S8244" s="29" t="str" cm="1">
        <f t="array" ref="S8244" xml:space="preserve"> _xlfn.IFS(Q8244 &lt; R8244, "L", Q8244 = R8244, "D", Q8244 &gt; R8244, "W")</f>
        <v>W</v>
      </c>
    </row>
    <row r="8245" spans="16:19" x14ac:dyDescent="0.3">
      <c r="P8245" s="28">
        <v>8239</v>
      </c>
      <c r="Q8245" s="26">
        <v>5</v>
      </c>
      <c r="R8245" s="27">
        <v>2</v>
      </c>
      <c r="S8245" s="29" t="str" cm="1">
        <f t="array" ref="S8245" xml:space="preserve"> _xlfn.IFS(Q8245 &lt; R8245, "L", Q8245 = R8245, "D", Q8245 &gt; R8245, "W")</f>
        <v>W</v>
      </c>
    </row>
    <row r="8246" spans="16:19" x14ac:dyDescent="0.3">
      <c r="P8246" s="28">
        <v>8240</v>
      </c>
      <c r="Q8246" s="26">
        <v>2</v>
      </c>
      <c r="R8246" s="27">
        <v>1</v>
      </c>
      <c r="S8246" s="29" t="str" cm="1">
        <f t="array" ref="S8246" xml:space="preserve"> _xlfn.IFS(Q8246 &lt; R8246, "L", Q8246 = R8246, "D", Q8246 &gt; R8246, "W")</f>
        <v>W</v>
      </c>
    </row>
    <row r="8247" spans="16:19" x14ac:dyDescent="0.3">
      <c r="P8247" s="28">
        <v>8241</v>
      </c>
      <c r="Q8247" s="26">
        <v>0</v>
      </c>
      <c r="R8247" s="27">
        <v>1</v>
      </c>
      <c r="S8247" s="29" t="str" cm="1">
        <f t="array" ref="S8247" xml:space="preserve"> _xlfn.IFS(Q8247 &lt; R8247, "L", Q8247 = R8247, "D", Q8247 &gt; R8247, "W")</f>
        <v>L</v>
      </c>
    </row>
    <row r="8248" spans="16:19" x14ac:dyDescent="0.3">
      <c r="P8248" s="28">
        <v>8242</v>
      </c>
      <c r="Q8248" s="26">
        <v>2</v>
      </c>
      <c r="R8248" s="27">
        <v>0</v>
      </c>
      <c r="S8248" s="29" t="str" cm="1">
        <f t="array" ref="S8248" xml:space="preserve"> _xlfn.IFS(Q8248 &lt; R8248, "L", Q8248 = R8248, "D", Q8248 &gt; R8248, "W")</f>
        <v>W</v>
      </c>
    </row>
    <row r="8249" spans="16:19" x14ac:dyDescent="0.3">
      <c r="P8249" s="28">
        <v>8243</v>
      </c>
      <c r="Q8249" s="26">
        <v>3</v>
      </c>
      <c r="R8249" s="27">
        <v>1</v>
      </c>
      <c r="S8249" s="29" t="str" cm="1">
        <f t="array" ref="S8249" xml:space="preserve"> _xlfn.IFS(Q8249 &lt; R8249, "L", Q8249 = R8249, "D", Q8249 &gt; R8249, "W")</f>
        <v>W</v>
      </c>
    </row>
    <row r="8250" spans="16:19" x14ac:dyDescent="0.3">
      <c r="P8250" s="28">
        <v>8244</v>
      </c>
      <c r="Q8250" s="26">
        <v>0</v>
      </c>
      <c r="R8250" s="27">
        <v>1</v>
      </c>
      <c r="S8250" s="29" t="str" cm="1">
        <f t="array" ref="S8250" xml:space="preserve"> _xlfn.IFS(Q8250 &lt; R8250, "L", Q8250 = R8250, "D", Q8250 &gt; R8250, "W")</f>
        <v>L</v>
      </c>
    </row>
    <row r="8251" spans="16:19" x14ac:dyDescent="0.3">
      <c r="P8251" s="28">
        <v>8245</v>
      </c>
      <c r="Q8251" s="26">
        <v>0</v>
      </c>
      <c r="R8251" s="27">
        <v>0</v>
      </c>
      <c r="S8251" s="29" t="str" cm="1">
        <f t="array" ref="S8251" xml:space="preserve"> _xlfn.IFS(Q8251 &lt; R8251, "L", Q8251 = R8251, "D", Q8251 &gt; R8251, "W")</f>
        <v>D</v>
      </c>
    </row>
    <row r="8252" spans="16:19" x14ac:dyDescent="0.3">
      <c r="P8252" s="28">
        <v>8246</v>
      </c>
      <c r="Q8252" s="26">
        <v>2</v>
      </c>
      <c r="R8252" s="27">
        <v>0</v>
      </c>
      <c r="S8252" s="29" t="str" cm="1">
        <f t="array" ref="S8252" xml:space="preserve"> _xlfn.IFS(Q8252 &lt; R8252, "L", Q8252 = R8252, "D", Q8252 &gt; R8252, "W")</f>
        <v>W</v>
      </c>
    </row>
    <row r="8253" spans="16:19" x14ac:dyDescent="0.3">
      <c r="P8253" s="28">
        <v>8247</v>
      </c>
      <c r="Q8253" s="26">
        <v>1</v>
      </c>
      <c r="R8253" s="27">
        <v>0</v>
      </c>
      <c r="S8253" s="29" t="str" cm="1">
        <f t="array" ref="S8253" xml:space="preserve"> _xlfn.IFS(Q8253 &lt; R8253, "L", Q8253 = R8253, "D", Q8253 &gt; R8253, "W")</f>
        <v>W</v>
      </c>
    </row>
    <row r="8254" spans="16:19" x14ac:dyDescent="0.3">
      <c r="P8254" s="28">
        <v>8248</v>
      </c>
      <c r="Q8254" s="26">
        <v>0</v>
      </c>
      <c r="R8254" s="27">
        <v>0</v>
      </c>
      <c r="S8254" s="29" t="str" cm="1">
        <f t="array" ref="S8254" xml:space="preserve"> _xlfn.IFS(Q8254 &lt; R8254, "L", Q8254 = R8254, "D", Q8254 &gt; R8254, "W")</f>
        <v>D</v>
      </c>
    </row>
    <row r="8255" spans="16:19" x14ac:dyDescent="0.3">
      <c r="P8255" s="28">
        <v>8249</v>
      </c>
      <c r="Q8255" s="26">
        <v>5</v>
      </c>
      <c r="R8255" s="27">
        <v>1</v>
      </c>
      <c r="S8255" s="29" t="str" cm="1">
        <f t="array" ref="S8255" xml:space="preserve"> _xlfn.IFS(Q8255 &lt; R8255, "L", Q8255 = R8255, "D", Q8255 &gt; R8255, "W")</f>
        <v>W</v>
      </c>
    </row>
    <row r="8256" spans="16:19" x14ac:dyDescent="0.3">
      <c r="P8256" s="28">
        <v>8250</v>
      </c>
      <c r="Q8256" s="26">
        <v>0</v>
      </c>
      <c r="R8256" s="27">
        <v>1</v>
      </c>
      <c r="S8256" s="29" t="str" cm="1">
        <f t="array" ref="S8256" xml:space="preserve"> _xlfn.IFS(Q8256 &lt; R8256, "L", Q8256 = R8256, "D", Q8256 &gt; R8256, "W")</f>
        <v>L</v>
      </c>
    </row>
    <row r="8257" spans="16:19" x14ac:dyDescent="0.3">
      <c r="P8257" s="28">
        <v>8251</v>
      </c>
      <c r="Q8257" s="26">
        <v>5</v>
      </c>
      <c r="R8257" s="27">
        <v>1</v>
      </c>
      <c r="S8257" s="29" t="str" cm="1">
        <f t="array" ref="S8257" xml:space="preserve"> _xlfn.IFS(Q8257 &lt; R8257, "L", Q8257 = R8257, "D", Q8257 &gt; R8257, "W")</f>
        <v>W</v>
      </c>
    </row>
    <row r="8258" spans="16:19" x14ac:dyDescent="0.3">
      <c r="P8258" s="28">
        <v>8252</v>
      </c>
      <c r="Q8258" s="26">
        <v>1</v>
      </c>
      <c r="R8258" s="27">
        <v>0</v>
      </c>
      <c r="S8258" s="29" t="str" cm="1">
        <f t="array" ref="S8258" xml:space="preserve"> _xlfn.IFS(Q8258 &lt; R8258, "L", Q8258 = R8258, "D", Q8258 &gt; R8258, "W")</f>
        <v>W</v>
      </c>
    </row>
    <row r="8259" spans="16:19" x14ac:dyDescent="0.3">
      <c r="P8259" s="28">
        <v>8253</v>
      </c>
      <c r="Q8259" s="26">
        <v>3</v>
      </c>
      <c r="R8259" s="27">
        <v>1</v>
      </c>
      <c r="S8259" s="29" t="str" cm="1">
        <f t="array" ref="S8259" xml:space="preserve"> _xlfn.IFS(Q8259 &lt; R8259, "L", Q8259 = R8259, "D", Q8259 &gt; R8259, "W")</f>
        <v>W</v>
      </c>
    </row>
    <row r="8260" spans="16:19" x14ac:dyDescent="0.3">
      <c r="P8260" s="28">
        <v>8254</v>
      </c>
      <c r="Q8260" s="26">
        <v>1</v>
      </c>
      <c r="R8260" s="27">
        <v>3</v>
      </c>
      <c r="S8260" s="29" t="str" cm="1">
        <f t="array" ref="S8260" xml:space="preserve"> _xlfn.IFS(Q8260 &lt; R8260, "L", Q8260 = R8260, "D", Q8260 &gt; R8260, "W")</f>
        <v>L</v>
      </c>
    </row>
    <row r="8261" spans="16:19" x14ac:dyDescent="0.3">
      <c r="P8261" s="28">
        <v>8255</v>
      </c>
      <c r="Q8261" s="26">
        <v>1</v>
      </c>
      <c r="R8261" s="27">
        <v>0</v>
      </c>
      <c r="S8261" s="29" t="str" cm="1">
        <f t="array" ref="S8261" xml:space="preserve"> _xlfn.IFS(Q8261 &lt; R8261, "L", Q8261 = R8261, "D", Q8261 &gt; R8261, "W")</f>
        <v>W</v>
      </c>
    </row>
    <row r="8262" spans="16:19" x14ac:dyDescent="0.3">
      <c r="P8262" s="28">
        <v>8256</v>
      </c>
      <c r="Q8262" s="26">
        <v>1</v>
      </c>
      <c r="R8262" s="27">
        <v>1</v>
      </c>
      <c r="S8262" s="29" t="str" cm="1">
        <f t="array" ref="S8262" xml:space="preserve"> _xlfn.IFS(Q8262 &lt; R8262, "L", Q8262 = R8262, "D", Q8262 &gt; R8262, "W")</f>
        <v>D</v>
      </c>
    </row>
    <row r="8263" spans="16:19" x14ac:dyDescent="0.3">
      <c r="P8263" s="28">
        <v>8257</v>
      </c>
      <c r="Q8263" s="26">
        <v>4</v>
      </c>
      <c r="R8263" s="27">
        <v>2</v>
      </c>
      <c r="S8263" s="29" t="str" cm="1">
        <f t="array" ref="S8263" xml:space="preserve"> _xlfn.IFS(Q8263 &lt; R8263, "L", Q8263 = R8263, "D", Q8263 &gt; R8263, "W")</f>
        <v>W</v>
      </c>
    </row>
    <row r="8264" spans="16:19" x14ac:dyDescent="0.3">
      <c r="P8264" s="28">
        <v>8258</v>
      </c>
      <c r="Q8264" s="26">
        <v>1</v>
      </c>
      <c r="R8264" s="27">
        <v>0</v>
      </c>
      <c r="S8264" s="29" t="str" cm="1">
        <f t="array" ref="S8264" xml:space="preserve"> _xlfn.IFS(Q8264 &lt; R8264, "L", Q8264 = R8264, "D", Q8264 &gt; R8264, "W")</f>
        <v>W</v>
      </c>
    </row>
    <row r="8265" spans="16:19" x14ac:dyDescent="0.3">
      <c r="P8265" s="28">
        <v>8259</v>
      </c>
      <c r="Q8265" s="26">
        <v>2</v>
      </c>
      <c r="R8265" s="27">
        <v>0</v>
      </c>
      <c r="S8265" s="29" t="str" cm="1">
        <f t="array" ref="S8265" xml:space="preserve"> _xlfn.IFS(Q8265 &lt; R8265, "L", Q8265 = R8265, "D", Q8265 &gt; R8265, "W")</f>
        <v>W</v>
      </c>
    </row>
    <row r="8266" spans="16:19" x14ac:dyDescent="0.3">
      <c r="P8266" s="28">
        <v>8260</v>
      </c>
      <c r="Q8266" s="26">
        <v>4</v>
      </c>
      <c r="R8266" s="27">
        <v>0</v>
      </c>
      <c r="S8266" s="29" t="str" cm="1">
        <f t="array" ref="S8266" xml:space="preserve"> _xlfn.IFS(Q8266 &lt; R8266, "L", Q8266 = R8266, "D", Q8266 &gt; R8266, "W")</f>
        <v>W</v>
      </c>
    </row>
    <row r="8267" spans="16:19" x14ac:dyDescent="0.3">
      <c r="P8267" s="28">
        <v>8261</v>
      </c>
      <c r="Q8267" s="26">
        <v>2</v>
      </c>
      <c r="R8267" s="27">
        <v>1</v>
      </c>
      <c r="S8267" s="29" t="str" cm="1">
        <f t="array" ref="S8267" xml:space="preserve"> _xlfn.IFS(Q8267 &lt; R8267, "L", Q8267 = R8267, "D", Q8267 &gt; R8267, "W")</f>
        <v>W</v>
      </c>
    </row>
    <row r="8268" spans="16:19" x14ac:dyDescent="0.3">
      <c r="P8268" s="28">
        <v>8262</v>
      </c>
      <c r="Q8268" s="26">
        <v>5</v>
      </c>
      <c r="R8268" s="27">
        <v>1</v>
      </c>
      <c r="S8268" s="29" t="str" cm="1">
        <f t="array" ref="S8268" xml:space="preserve"> _xlfn.IFS(Q8268 &lt; R8268, "L", Q8268 = R8268, "D", Q8268 &gt; R8268, "W")</f>
        <v>W</v>
      </c>
    </row>
    <row r="8269" spans="16:19" x14ac:dyDescent="0.3">
      <c r="P8269" s="28">
        <v>8263</v>
      </c>
      <c r="Q8269" s="26">
        <v>0</v>
      </c>
      <c r="R8269" s="27">
        <v>0</v>
      </c>
      <c r="S8269" s="29" t="str" cm="1">
        <f t="array" ref="S8269" xml:space="preserve"> _xlfn.IFS(Q8269 &lt; R8269, "L", Q8269 = R8269, "D", Q8269 &gt; R8269, "W")</f>
        <v>D</v>
      </c>
    </row>
    <row r="8270" spans="16:19" x14ac:dyDescent="0.3">
      <c r="P8270" s="28">
        <v>8264</v>
      </c>
      <c r="Q8270" s="26">
        <v>2</v>
      </c>
      <c r="R8270" s="27">
        <v>1</v>
      </c>
      <c r="S8270" s="29" t="str" cm="1">
        <f t="array" ref="S8270" xml:space="preserve"> _xlfn.IFS(Q8270 &lt; R8270, "L", Q8270 = R8270, "D", Q8270 &gt; R8270, "W")</f>
        <v>W</v>
      </c>
    </row>
    <row r="8271" spans="16:19" x14ac:dyDescent="0.3">
      <c r="P8271" s="28">
        <v>8265</v>
      </c>
      <c r="Q8271" s="26">
        <v>0</v>
      </c>
      <c r="R8271" s="27">
        <v>1</v>
      </c>
      <c r="S8271" s="29" t="str" cm="1">
        <f t="array" ref="S8271" xml:space="preserve"> _xlfn.IFS(Q8271 &lt; R8271, "L", Q8271 = R8271, "D", Q8271 &gt; R8271, "W")</f>
        <v>L</v>
      </c>
    </row>
    <row r="8272" spans="16:19" x14ac:dyDescent="0.3">
      <c r="P8272" s="28">
        <v>8266</v>
      </c>
      <c r="Q8272" s="26">
        <v>0</v>
      </c>
      <c r="R8272" s="27">
        <v>0</v>
      </c>
      <c r="S8272" s="29" t="str" cm="1">
        <f t="array" ref="S8272" xml:space="preserve"> _xlfn.IFS(Q8272 &lt; R8272, "L", Q8272 = R8272, "D", Q8272 &gt; R8272, "W")</f>
        <v>D</v>
      </c>
    </row>
    <row r="8273" spans="16:19" x14ac:dyDescent="0.3">
      <c r="P8273" s="28">
        <v>8267</v>
      </c>
      <c r="Q8273" s="26">
        <v>0</v>
      </c>
      <c r="R8273" s="27">
        <v>0</v>
      </c>
      <c r="S8273" s="29" t="str" cm="1">
        <f t="array" ref="S8273" xml:space="preserve"> _xlfn.IFS(Q8273 &lt; R8273, "L", Q8273 = R8273, "D", Q8273 &gt; R8273, "W")</f>
        <v>D</v>
      </c>
    </row>
    <row r="8274" spans="16:19" x14ac:dyDescent="0.3">
      <c r="P8274" s="28">
        <v>8268</v>
      </c>
      <c r="Q8274" s="26">
        <v>2</v>
      </c>
      <c r="R8274" s="27">
        <v>0</v>
      </c>
      <c r="S8274" s="29" t="str" cm="1">
        <f t="array" ref="S8274" xml:space="preserve"> _xlfn.IFS(Q8274 &lt; R8274, "L", Q8274 = R8274, "D", Q8274 &gt; R8274, "W")</f>
        <v>W</v>
      </c>
    </row>
    <row r="8275" spans="16:19" x14ac:dyDescent="0.3">
      <c r="P8275" s="28">
        <v>8269</v>
      </c>
      <c r="Q8275" s="26">
        <v>1</v>
      </c>
      <c r="R8275" s="27">
        <v>0</v>
      </c>
      <c r="S8275" s="29" t="str" cm="1">
        <f t="array" ref="S8275" xml:space="preserve"> _xlfn.IFS(Q8275 &lt; R8275, "L", Q8275 = R8275, "D", Q8275 &gt; R8275, "W")</f>
        <v>W</v>
      </c>
    </row>
    <row r="8276" spans="16:19" x14ac:dyDescent="0.3">
      <c r="P8276" s="28">
        <v>8270</v>
      </c>
      <c r="Q8276" s="26">
        <v>6</v>
      </c>
      <c r="R8276" s="27">
        <v>0</v>
      </c>
      <c r="S8276" s="29" t="str" cm="1">
        <f t="array" ref="S8276" xml:space="preserve"> _xlfn.IFS(Q8276 &lt; R8276, "L", Q8276 = R8276, "D", Q8276 &gt; R8276, "W")</f>
        <v>W</v>
      </c>
    </row>
    <row r="8277" spans="16:19" x14ac:dyDescent="0.3">
      <c r="P8277" s="28">
        <v>8271</v>
      </c>
      <c r="Q8277" s="26">
        <v>4</v>
      </c>
      <c r="R8277" s="27">
        <v>0</v>
      </c>
      <c r="S8277" s="29" t="str" cm="1">
        <f t="array" ref="S8277" xml:space="preserve"> _xlfn.IFS(Q8277 &lt; R8277, "L", Q8277 = R8277, "D", Q8277 &gt; R8277, "W")</f>
        <v>W</v>
      </c>
    </row>
    <row r="8278" spans="16:19" x14ac:dyDescent="0.3">
      <c r="P8278" s="28">
        <v>8272</v>
      </c>
      <c r="Q8278" s="26">
        <v>0</v>
      </c>
      <c r="R8278" s="27">
        <v>0</v>
      </c>
      <c r="S8278" s="29" t="str" cm="1">
        <f t="array" ref="S8278" xml:space="preserve"> _xlfn.IFS(Q8278 &lt; R8278, "L", Q8278 = R8278, "D", Q8278 &gt; R8278, "W")</f>
        <v>D</v>
      </c>
    </row>
    <row r="8279" spans="16:19" x14ac:dyDescent="0.3">
      <c r="P8279" s="28">
        <v>8273</v>
      </c>
      <c r="Q8279" s="26">
        <v>1</v>
      </c>
      <c r="R8279" s="27">
        <v>1</v>
      </c>
      <c r="S8279" s="29" t="str" cm="1">
        <f t="array" ref="S8279" xml:space="preserve"> _xlfn.IFS(Q8279 &lt; R8279, "L", Q8279 = R8279, "D", Q8279 &gt; R8279, "W")</f>
        <v>D</v>
      </c>
    </row>
    <row r="8280" spans="16:19" x14ac:dyDescent="0.3">
      <c r="P8280" s="28">
        <v>8274</v>
      </c>
      <c r="Q8280" s="26">
        <v>0</v>
      </c>
      <c r="R8280" s="27">
        <v>1</v>
      </c>
      <c r="S8280" s="29" t="str" cm="1">
        <f t="array" ref="S8280" xml:space="preserve"> _xlfn.IFS(Q8280 &lt; R8280, "L", Q8280 = R8280, "D", Q8280 &gt; R8280, "W")</f>
        <v>L</v>
      </c>
    </row>
    <row r="8281" spans="16:19" x14ac:dyDescent="0.3">
      <c r="P8281" s="28">
        <v>8275</v>
      </c>
      <c r="Q8281" s="26">
        <v>3</v>
      </c>
      <c r="R8281" s="27">
        <v>0</v>
      </c>
      <c r="S8281" s="29" t="str" cm="1">
        <f t="array" ref="S8281" xml:space="preserve"> _xlfn.IFS(Q8281 &lt; R8281, "L", Q8281 = R8281, "D", Q8281 &gt; R8281, "W")</f>
        <v>W</v>
      </c>
    </row>
    <row r="8282" spans="16:19" x14ac:dyDescent="0.3">
      <c r="P8282" s="28">
        <v>8276</v>
      </c>
      <c r="Q8282" s="26">
        <v>3</v>
      </c>
      <c r="R8282" s="27">
        <v>0</v>
      </c>
      <c r="S8282" s="29" t="str" cm="1">
        <f t="array" ref="S8282" xml:space="preserve"> _xlfn.IFS(Q8282 &lt; R8282, "L", Q8282 = R8282, "D", Q8282 &gt; R8282, "W")</f>
        <v>W</v>
      </c>
    </row>
    <row r="8283" spans="16:19" x14ac:dyDescent="0.3">
      <c r="P8283" s="28">
        <v>8277</v>
      </c>
      <c r="Q8283" s="26">
        <v>6</v>
      </c>
      <c r="R8283" s="27">
        <v>1</v>
      </c>
      <c r="S8283" s="29" t="str" cm="1">
        <f t="array" ref="S8283" xml:space="preserve"> _xlfn.IFS(Q8283 &lt; R8283, "L", Q8283 = R8283, "D", Q8283 &gt; R8283, "W")</f>
        <v>W</v>
      </c>
    </row>
    <row r="8284" spans="16:19" x14ac:dyDescent="0.3">
      <c r="P8284" s="28">
        <v>8278</v>
      </c>
      <c r="Q8284" s="26">
        <v>1</v>
      </c>
      <c r="R8284" s="27">
        <v>0</v>
      </c>
      <c r="S8284" s="29" t="str" cm="1">
        <f t="array" ref="S8284" xml:space="preserve"> _xlfn.IFS(Q8284 &lt; R8284, "L", Q8284 = R8284, "D", Q8284 &gt; R8284, "W")</f>
        <v>W</v>
      </c>
    </row>
    <row r="8285" spans="16:19" x14ac:dyDescent="0.3">
      <c r="P8285" s="28">
        <v>8279</v>
      </c>
      <c r="Q8285" s="26">
        <v>1</v>
      </c>
      <c r="R8285" s="27">
        <v>0</v>
      </c>
      <c r="S8285" s="29" t="str" cm="1">
        <f t="array" ref="S8285" xml:space="preserve"> _xlfn.IFS(Q8285 &lt; R8285, "L", Q8285 = R8285, "D", Q8285 &gt; R8285, "W")</f>
        <v>W</v>
      </c>
    </row>
    <row r="8286" spans="16:19" x14ac:dyDescent="0.3">
      <c r="P8286" s="28">
        <v>8280</v>
      </c>
      <c r="Q8286" s="26">
        <v>2</v>
      </c>
      <c r="R8286" s="27">
        <v>1</v>
      </c>
      <c r="S8286" s="29" t="str" cm="1">
        <f t="array" ref="S8286" xml:space="preserve"> _xlfn.IFS(Q8286 &lt; R8286, "L", Q8286 = R8286, "D", Q8286 &gt; R8286, "W")</f>
        <v>W</v>
      </c>
    </row>
    <row r="8287" spans="16:19" x14ac:dyDescent="0.3">
      <c r="P8287" s="28">
        <v>8281</v>
      </c>
      <c r="Q8287" s="26">
        <v>3</v>
      </c>
      <c r="R8287" s="27">
        <v>1</v>
      </c>
      <c r="S8287" s="29" t="str" cm="1">
        <f t="array" ref="S8287" xml:space="preserve"> _xlfn.IFS(Q8287 &lt; R8287, "L", Q8287 = R8287, "D", Q8287 &gt; R8287, "W")</f>
        <v>W</v>
      </c>
    </row>
    <row r="8288" spans="16:19" x14ac:dyDescent="0.3">
      <c r="P8288" s="28">
        <v>8282</v>
      </c>
      <c r="Q8288" s="26">
        <v>0</v>
      </c>
      <c r="R8288" s="27">
        <v>0</v>
      </c>
      <c r="S8288" s="29" t="str" cm="1">
        <f t="array" ref="S8288" xml:space="preserve"> _xlfn.IFS(Q8288 &lt; R8288, "L", Q8288 = R8288, "D", Q8288 &gt; R8288, "W")</f>
        <v>D</v>
      </c>
    </row>
    <row r="8289" spans="16:19" x14ac:dyDescent="0.3">
      <c r="P8289" s="28">
        <v>8283</v>
      </c>
      <c r="Q8289" s="26">
        <v>2</v>
      </c>
      <c r="R8289" s="27">
        <v>0</v>
      </c>
      <c r="S8289" s="29" t="str" cm="1">
        <f t="array" ref="S8289" xml:space="preserve"> _xlfn.IFS(Q8289 &lt; R8289, "L", Q8289 = R8289, "D", Q8289 &gt; R8289, "W")</f>
        <v>W</v>
      </c>
    </row>
    <row r="8290" spans="16:19" x14ac:dyDescent="0.3">
      <c r="P8290" s="28">
        <v>8284</v>
      </c>
      <c r="Q8290" s="26">
        <v>5</v>
      </c>
      <c r="R8290" s="27">
        <v>0</v>
      </c>
      <c r="S8290" s="29" t="str" cm="1">
        <f t="array" ref="S8290" xml:space="preserve"> _xlfn.IFS(Q8290 &lt; R8290, "L", Q8290 = R8290, "D", Q8290 &gt; R8290, "W")</f>
        <v>W</v>
      </c>
    </row>
    <row r="8291" spans="16:19" x14ac:dyDescent="0.3">
      <c r="P8291" s="28">
        <v>8285</v>
      </c>
      <c r="Q8291" s="26">
        <v>7</v>
      </c>
      <c r="R8291" s="27">
        <v>1</v>
      </c>
      <c r="S8291" s="29" t="str" cm="1">
        <f t="array" ref="S8291" xml:space="preserve"> _xlfn.IFS(Q8291 &lt; R8291, "L", Q8291 = R8291, "D", Q8291 &gt; R8291, "W")</f>
        <v>W</v>
      </c>
    </row>
    <row r="8292" spans="16:19" x14ac:dyDescent="0.3">
      <c r="P8292" s="28">
        <v>8286</v>
      </c>
      <c r="Q8292" s="26">
        <v>1</v>
      </c>
      <c r="R8292" s="27">
        <v>3</v>
      </c>
      <c r="S8292" s="29" t="str" cm="1">
        <f t="array" ref="S8292" xml:space="preserve"> _xlfn.IFS(Q8292 &lt; R8292, "L", Q8292 = R8292, "D", Q8292 &gt; R8292, "W")</f>
        <v>L</v>
      </c>
    </row>
    <row r="8293" spans="16:19" x14ac:dyDescent="0.3">
      <c r="P8293" s="28">
        <v>8287</v>
      </c>
      <c r="Q8293" s="26">
        <v>1</v>
      </c>
      <c r="R8293" s="27">
        <v>0</v>
      </c>
      <c r="S8293" s="29" t="str" cm="1">
        <f t="array" ref="S8293" xml:space="preserve"> _xlfn.IFS(Q8293 &lt; R8293, "L", Q8293 = R8293, "D", Q8293 &gt; R8293, "W")</f>
        <v>W</v>
      </c>
    </row>
    <row r="8294" spans="16:19" x14ac:dyDescent="0.3">
      <c r="P8294" s="28">
        <v>8288</v>
      </c>
      <c r="Q8294" s="26">
        <v>2</v>
      </c>
      <c r="R8294" s="27">
        <v>1</v>
      </c>
      <c r="S8294" s="29" t="str" cm="1">
        <f t="array" ref="S8294" xml:space="preserve"> _xlfn.IFS(Q8294 &lt; R8294, "L", Q8294 = R8294, "D", Q8294 &gt; R8294, "W")</f>
        <v>W</v>
      </c>
    </row>
    <row r="8295" spans="16:19" x14ac:dyDescent="0.3">
      <c r="P8295" s="28">
        <v>8289</v>
      </c>
      <c r="Q8295" s="26">
        <v>0</v>
      </c>
      <c r="R8295" s="27">
        <v>1</v>
      </c>
      <c r="S8295" s="29" t="str" cm="1">
        <f t="array" ref="S8295" xml:space="preserve"> _xlfn.IFS(Q8295 &lt; R8295, "L", Q8295 = R8295, "D", Q8295 &gt; R8295, "W")</f>
        <v>L</v>
      </c>
    </row>
    <row r="8296" spans="16:19" x14ac:dyDescent="0.3">
      <c r="P8296" s="28">
        <v>8290</v>
      </c>
      <c r="Q8296" s="26">
        <v>0</v>
      </c>
      <c r="R8296" s="27">
        <v>0</v>
      </c>
      <c r="S8296" s="29" t="str" cm="1">
        <f t="array" ref="S8296" xml:space="preserve"> _xlfn.IFS(Q8296 &lt; R8296, "L", Q8296 = R8296, "D", Q8296 &gt; R8296, "W")</f>
        <v>D</v>
      </c>
    </row>
    <row r="8297" spans="16:19" x14ac:dyDescent="0.3">
      <c r="P8297" s="28">
        <v>8291</v>
      </c>
      <c r="Q8297" s="26">
        <v>1</v>
      </c>
      <c r="R8297" s="27">
        <v>1</v>
      </c>
      <c r="S8297" s="29" t="str" cm="1">
        <f t="array" ref="S8297" xml:space="preserve"> _xlfn.IFS(Q8297 &lt; R8297, "L", Q8297 = R8297, "D", Q8297 &gt; R8297, "W")</f>
        <v>D</v>
      </c>
    </row>
    <row r="8298" spans="16:19" x14ac:dyDescent="0.3">
      <c r="P8298" s="28">
        <v>8292</v>
      </c>
      <c r="Q8298" s="26">
        <v>5</v>
      </c>
      <c r="R8298" s="27">
        <v>1</v>
      </c>
      <c r="S8298" s="29" t="str" cm="1">
        <f t="array" ref="S8298" xml:space="preserve"> _xlfn.IFS(Q8298 &lt; R8298, "L", Q8298 = R8298, "D", Q8298 &gt; R8298, "W")</f>
        <v>W</v>
      </c>
    </row>
    <row r="8299" spans="16:19" x14ac:dyDescent="0.3">
      <c r="P8299" s="28">
        <v>8293</v>
      </c>
      <c r="Q8299" s="26">
        <v>2</v>
      </c>
      <c r="R8299" s="27">
        <v>0</v>
      </c>
      <c r="S8299" s="29" t="str" cm="1">
        <f t="array" ref="S8299" xml:space="preserve"> _xlfn.IFS(Q8299 &lt; R8299, "L", Q8299 = R8299, "D", Q8299 &gt; R8299, "W")</f>
        <v>W</v>
      </c>
    </row>
    <row r="8300" spans="16:19" x14ac:dyDescent="0.3">
      <c r="P8300" s="28">
        <v>8294</v>
      </c>
      <c r="Q8300" s="26">
        <v>0</v>
      </c>
      <c r="R8300" s="27">
        <v>0</v>
      </c>
      <c r="S8300" s="29" t="str" cm="1">
        <f t="array" ref="S8300" xml:space="preserve"> _xlfn.IFS(Q8300 &lt; R8300, "L", Q8300 = R8300, "D", Q8300 &gt; R8300, "W")</f>
        <v>D</v>
      </c>
    </row>
    <row r="8301" spans="16:19" x14ac:dyDescent="0.3">
      <c r="P8301" s="28">
        <v>8295</v>
      </c>
      <c r="Q8301" s="26">
        <v>3</v>
      </c>
      <c r="R8301" s="27">
        <v>1</v>
      </c>
      <c r="S8301" s="29" t="str" cm="1">
        <f t="array" ref="S8301" xml:space="preserve"> _xlfn.IFS(Q8301 &lt; R8301, "L", Q8301 = R8301, "D", Q8301 &gt; R8301, "W")</f>
        <v>W</v>
      </c>
    </row>
    <row r="8302" spans="16:19" x14ac:dyDescent="0.3">
      <c r="P8302" s="28">
        <v>8296</v>
      </c>
      <c r="Q8302" s="26">
        <v>1</v>
      </c>
      <c r="R8302" s="27">
        <v>0</v>
      </c>
      <c r="S8302" s="29" t="str" cm="1">
        <f t="array" ref="S8302" xml:space="preserve"> _xlfn.IFS(Q8302 &lt; R8302, "L", Q8302 = R8302, "D", Q8302 &gt; R8302, "W")</f>
        <v>W</v>
      </c>
    </row>
    <row r="8303" spans="16:19" x14ac:dyDescent="0.3">
      <c r="P8303" s="28">
        <v>8297</v>
      </c>
      <c r="Q8303" s="26">
        <v>4</v>
      </c>
      <c r="R8303" s="27">
        <v>2</v>
      </c>
      <c r="S8303" s="29" t="str" cm="1">
        <f t="array" ref="S8303" xml:space="preserve"> _xlfn.IFS(Q8303 &lt; R8303, "L", Q8303 = R8303, "D", Q8303 &gt; R8303, "W")</f>
        <v>W</v>
      </c>
    </row>
    <row r="8304" spans="16:19" x14ac:dyDescent="0.3">
      <c r="P8304" s="28">
        <v>8298</v>
      </c>
      <c r="Q8304" s="26">
        <v>1</v>
      </c>
      <c r="R8304" s="27">
        <v>0</v>
      </c>
      <c r="S8304" s="29" t="str" cm="1">
        <f t="array" ref="S8304" xml:space="preserve"> _xlfn.IFS(Q8304 &lt; R8304, "L", Q8304 = R8304, "D", Q8304 &gt; R8304, "W")</f>
        <v>W</v>
      </c>
    </row>
    <row r="8305" spans="16:19" x14ac:dyDescent="0.3">
      <c r="P8305" s="28">
        <v>8299</v>
      </c>
      <c r="Q8305" s="26">
        <v>1</v>
      </c>
      <c r="R8305" s="27">
        <v>1</v>
      </c>
      <c r="S8305" s="29" t="str" cm="1">
        <f t="array" ref="S8305" xml:space="preserve"> _xlfn.IFS(Q8305 &lt; R8305, "L", Q8305 = R8305, "D", Q8305 &gt; R8305, "W")</f>
        <v>D</v>
      </c>
    </row>
    <row r="8306" spans="16:19" x14ac:dyDescent="0.3">
      <c r="P8306" s="28">
        <v>8300</v>
      </c>
      <c r="Q8306" s="26">
        <v>5</v>
      </c>
      <c r="R8306" s="27">
        <v>3</v>
      </c>
      <c r="S8306" s="29" t="str" cm="1">
        <f t="array" ref="S8306" xml:space="preserve"> _xlfn.IFS(Q8306 &lt; R8306, "L", Q8306 = R8306, "D", Q8306 &gt; R8306, "W")</f>
        <v>W</v>
      </c>
    </row>
    <row r="8307" spans="16:19" x14ac:dyDescent="0.3">
      <c r="P8307" s="28">
        <v>8301</v>
      </c>
      <c r="Q8307" s="26">
        <v>2</v>
      </c>
      <c r="R8307" s="27">
        <v>1</v>
      </c>
      <c r="S8307" s="29" t="str" cm="1">
        <f t="array" ref="S8307" xml:space="preserve"> _xlfn.IFS(Q8307 &lt; R8307, "L", Q8307 = R8307, "D", Q8307 &gt; R8307, "W")</f>
        <v>W</v>
      </c>
    </row>
    <row r="8308" spans="16:19" x14ac:dyDescent="0.3">
      <c r="P8308" s="28">
        <v>8302</v>
      </c>
      <c r="Q8308" s="26">
        <v>2</v>
      </c>
      <c r="R8308" s="27">
        <v>2</v>
      </c>
      <c r="S8308" s="29" t="str" cm="1">
        <f t="array" ref="S8308" xml:space="preserve"> _xlfn.IFS(Q8308 &lt; R8308, "L", Q8308 = R8308, "D", Q8308 &gt; R8308, "W")</f>
        <v>D</v>
      </c>
    </row>
    <row r="8309" spans="16:19" x14ac:dyDescent="0.3">
      <c r="P8309" s="28">
        <v>8303</v>
      </c>
      <c r="Q8309" s="26">
        <v>0</v>
      </c>
      <c r="R8309" s="27">
        <v>0</v>
      </c>
      <c r="S8309" s="29" t="str" cm="1">
        <f t="array" ref="S8309" xml:space="preserve"> _xlfn.IFS(Q8309 &lt; R8309, "L", Q8309 = R8309, "D", Q8309 &gt; R8309, "W")</f>
        <v>D</v>
      </c>
    </row>
    <row r="8310" spans="16:19" x14ac:dyDescent="0.3">
      <c r="P8310" s="28">
        <v>8304</v>
      </c>
      <c r="Q8310" s="26">
        <v>2</v>
      </c>
      <c r="R8310" s="27">
        <v>0</v>
      </c>
      <c r="S8310" s="29" t="str" cm="1">
        <f t="array" ref="S8310" xml:space="preserve"> _xlfn.IFS(Q8310 &lt; R8310, "L", Q8310 = R8310, "D", Q8310 &gt; R8310, "W")</f>
        <v>W</v>
      </c>
    </row>
    <row r="8311" spans="16:19" x14ac:dyDescent="0.3">
      <c r="P8311" s="28">
        <v>8305</v>
      </c>
      <c r="Q8311" s="26">
        <v>3</v>
      </c>
      <c r="R8311" s="27">
        <v>3</v>
      </c>
      <c r="S8311" s="29" t="str" cm="1">
        <f t="array" ref="S8311" xml:space="preserve"> _xlfn.IFS(Q8311 &lt; R8311, "L", Q8311 = R8311, "D", Q8311 &gt; R8311, "W")</f>
        <v>D</v>
      </c>
    </row>
    <row r="8312" spans="16:19" x14ac:dyDescent="0.3">
      <c r="P8312" s="28">
        <v>8306</v>
      </c>
      <c r="Q8312" s="26">
        <v>0</v>
      </c>
      <c r="R8312" s="27">
        <v>0</v>
      </c>
      <c r="S8312" s="29" t="str" cm="1">
        <f t="array" ref="S8312" xml:space="preserve"> _xlfn.IFS(Q8312 &lt; R8312, "L", Q8312 = R8312, "D", Q8312 &gt; R8312, "W")</f>
        <v>D</v>
      </c>
    </row>
    <row r="8313" spans="16:19" x14ac:dyDescent="0.3">
      <c r="P8313" s="28">
        <v>8307</v>
      </c>
      <c r="Q8313" s="26">
        <v>3</v>
      </c>
      <c r="R8313" s="27">
        <v>1</v>
      </c>
      <c r="S8313" s="29" t="str" cm="1">
        <f t="array" ref="S8313" xml:space="preserve"> _xlfn.IFS(Q8313 &lt; R8313, "L", Q8313 = R8313, "D", Q8313 &gt; R8313, "W")</f>
        <v>W</v>
      </c>
    </row>
    <row r="8314" spans="16:19" x14ac:dyDescent="0.3">
      <c r="P8314" s="28">
        <v>8308</v>
      </c>
      <c r="Q8314" s="26">
        <v>2</v>
      </c>
      <c r="R8314" s="27">
        <v>1</v>
      </c>
      <c r="S8314" s="29" t="str" cm="1">
        <f t="array" ref="S8314" xml:space="preserve"> _xlfn.IFS(Q8314 &lt; R8314, "L", Q8314 = R8314, "D", Q8314 &gt; R8314, "W")</f>
        <v>W</v>
      </c>
    </row>
    <row r="8315" spans="16:19" x14ac:dyDescent="0.3">
      <c r="P8315" s="28">
        <v>8309</v>
      </c>
      <c r="Q8315" s="26">
        <v>4</v>
      </c>
      <c r="R8315" s="27">
        <v>1</v>
      </c>
      <c r="S8315" s="29" t="str" cm="1">
        <f t="array" ref="S8315" xml:space="preserve"> _xlfn.IFS(Q8315 &lt; R8315, "L", Q8315 = R8315, "D", Q8315 &gt; R8315, "W")</f>
        <v>W</v>
      </c>
    </row>
    <row r="8316" spans="16:19" x14ac:dyDescent="0.3">
      <c r="P8316" s="28">
        <v>8310</v>
      </c>
      <c r="Q8316" s="26">
        <v>3</v>
      </c>
      <c r="R8316" s="27">
        <v>0</v>
      </c>
      <c r="S8316" s="29" t="str" cm="1">
        <f t="array" ref="S8316" xml:space="preserve"> _xlfn.IFS(Q8316 &lt; R8316, "L", Q8316 = R8316, "D", Q8316 &gt; R8316, "W")</f>
        <v>W</v>
      </c>
    </row>
    <row r="8317" spans="16:19" x14ac:dyDescent="0.3">
      <c r="P8317" s="28">
        <v>8311</v>
      </c>
      <c r="Q8317" s="26">
        <v>1</v>
      </c>
      <c r="R8317" s="27">
        <v>1</v>
      </c>
      <c r="S8317" s="29" t="str" cm="1">
        <f t="array" ref="S8317" xml:space="preserve"> _xlfn.IFS(Q8317 &lt; R8317, "L", Q8317 = R8317, "D", Q8317 &gt; R8317, "W")</f>
        <v>D</v>
      </c>
    </row>
    <row r="8318" spans="16:19" x14ac:dyDescent="0.3">
      <c r="P8318" s="28">
        <v>8312</v>
      </c>
      <c r="Q8318" s="26">
        <v>2</v>
      </c>
      <c r="R8318" s="27">
        <v>0</v>
      </c>
      <c r="S8318" s="29" t="str" cm="1">
        <f t="array" ref="S8318" xml:space="preserve"> _xlfn.IFS(Q8318 &lt; R8318, "L", Q8318 = R8318, "D", Q8318 &gt; R8318, "W")</f>
        <v>W</v>
      </c>
    </row>
    <row r="8319" spans="16:19" x14ac:dyDescent="0.3">
      <c r="P8319" s="28">
        <v>8313</v>
      </c>
      <c r="Q8319" s="26">
        <v>3</v>
      </c>
      <c r="R8319" s="27">
        <v>0</v>
      </c>
      <c r="S8319" s="29" t="str" cm="1">
        <f t="array" ref="S8319" xml:space="preserve"> _xlfn.IFS(Q8319 &lt; R8319, "L", Q8319 = R8319, "D", Q8319 &gt; R8319, "W")</f>
        <v>W</v>
      </c>
    </row>
    <row r="8320" spans="16:19" x14ac:dyDescent="0.3">
      <c r="P8320" s="28">
        <v>8314</v>
      </c>
      <c r="Q8320" s="26">
        <v>5</v>
      </c>
      <c r="R8320" s="27">
        <v>1</v>
      </c>
      <c r="S8320" s="29" t="str" cm="1">
        <f t="array" ref="S8320" xml:space="preserve"> _xlfn.IFS(Q8320 &lt; R8320, "L", Q8320 = R8320, "D", Q8320 &gt; R8320, "W")</f>
        <v>W</v>
      </c>
    </row>
    <row r="8321" spans="16:19" x14ac:dyDescent="0.3">
      <c r="P8321" s="28">
        <v>8315</v>
      </c>
      <c r="Q8321" s="26">
        <v>2</v>
      </c>
      <c r="R8321" s="27">
        <v>1</v>
      </c>
      <c r="S8321" s="29" t="str" cm="1">
        <f t="array" ref="S8321" xml:space="preserve"> _xlfn.IFS(Q8321 &lt; R8321, "L", Q8321 = R8321, "D", Q8321 &gt; R8321, "W")</f>
        <v>W</v>
      </c>
    </row>
    <row r="8322" spans="16:19" x14ac:dyDescent="0.3">
      <c r="P8322" s="28">
        <v>8316</v>
      </c>
      <c r="Q8322" s="26">
        <v>5</v>
      </c>
      <c r="R8322" s="27">
        <v>2</v>
      </c>
      <c r="S8322" s="29" t="str" cm="1">
        <f t="array" ref="S8322" xml:space="preserve"> _xlfn.IFS(Q8322 &lt; R8322, "L", Q8322 = R8322, "D", Q8322 &gt; R8322, "W")</f>
        <v>W</v>
      </c>
    </row>
    <row r="8323" spans="16:19" x14ac:dyDescent="0.3">
      <c r="P8323" s="28">
        <v>8317</v>
      </c>
      <c r="Q8323" s="26">
        <v>0</v>
      </c>
      <c r="R8323" s="27">
        <v>0</v>
      </c>
      <c r="S8323" s="29" t="str" cm="1">
        <f t="array" ref="S8323" xml:space="preserve"> _xlfn.IFS(Q8323 &lt; R8323, "L", Q8323 = R8323, "D", Q8323 &gt; R8323, "W")</f>
        <v>D</v>
      </c>
    </row>
    <row r="8324" spans="16:19" x14ac:dyDescent="0.3">
      <c r="P8324" s="28">
        <v>8318</v>
      </c>
      <c r="Q8324" s="26">
        <v>4</v>
      </c>
      <c r="R8324" s="27">
        <v>1</v>
      </c>
      <c r="S8324" s="29" t="str" cm="1">
        <f t="array" ref="S8324" xml:space="preserve"> _xlfn.IFS(Q8324 &lt; R8324, "L", Q8324 = R8324, "D", Q8324 &gt; R8324, "W")</f>
        <v>W</v>
      </c>
    </row>
    <row r="8325" spans="16:19" x14ac:dyDescent="0.3">
      <c r="P8325" s="28">
        <v>8319</v>
      </c>
      <c r="Q8325" s="26">
        <v>3</v>
      </c>
      <c r="R8325" s="27">
        <v>0</v>
      </c>
      <c r="S8325" s="29" t="str" cm="1">
        <f t="array" ref="S8325" xml:space="preserve"> _xlfn.IFS(Q8325 &lt; R8325, "L", Q8325 = R8325, "D", Q8325 &gt; R8325, "W")</f>
        <v>W</v>
      </c>
    </row>
    <row r="8326" spans="16:19" x14ac:dyDescent="0.3">
      <c r="P8326" s="28">
        <v>8320</v>
      </c>
      <c r="Q8326" s="26">
        <v>3</v>
      </c>
      <c r="R8326" s="27">
        <v>1</v>
      </c>
      <c r="S8326" s="29" t="str" cm="1">
        <f t="array" ref="S8326" xml:space="preserve"> _xlfn.IFS(Q8326 &lt; R8326, "L", Q8326 = R8326, "D", Q8326 &gt; R8326, "W")</f>
        <v>W</v>
      </c>
    </row>
    <row r="8327" spans="16:19" x14ac:dyDescent="0.3">
      <c r="P8327" s="28">
        <v>8321</v>
      </c>
      <c r="Q8327" s="26">
        <v>2</v>
      </c>
      <c r="R8327" s="27">
        <v>1</v>
      </c>
      <c r="S8327" s="29" t="str" cm="1">
        <f t="array" ref="S8327" xml:space="preserve"> _xlfn.IFS(Q8327 &lt; R8327, "L", Q8327 = R8327, "D", Q8327 &gt; R8327, "W")</f>
        <v>W</v>
      </c>
    </row>
    <row r="8328" spans="16:19" x14ac:dyDescent="0.3">
      <c r="P8328" s="28">
        <v>8322</v>
      </c>
      <c r="Q8328" s="26">
        <v>2</v>
      </c>
      <c r="R8328" s="27">
        <v>0</v>
      </c>
      <c r="S8328" s="29" t="str" cm="1">
        <f t="array" ref="S8328" xml:space="preserve"> _xlfn.IFS(Q8328 &lt; R8328, "L", Q8328 = R8328, "D", Q8328 &gt; R8328, "W")</f>
        <v>W</v>
      </c>
    </row>
    <row r="8329" spans="16:19" x14ac:dyDescent="0.3">
      <c r="P8329" s="28">
        <v>8323</v>
      </c>
      <c r="Q8329" s="26">
        <v>0</v>
      </c>
      <c r="R8329" s="27">
        <v>1</v>
      </c>
      <c r="S8329" s="29" t="str" cm="1">
        <f t="array" ref="S8329" xml:space="preserve"> _xlfn.IFS(Q8329 &lt; R8329, "L", Q8329 = R8329, "D", Q8329 &gt; R8329, "W")</f>
        <v>L</v>
      </c>
    </row>
    <row r="8330" spans="16:19" x14ac:dyDescent="0.3">
      <c r="P8330" s="28">
        <v>8324</v>
      </c>
      <c r="Q8330" s="26">
        <v>0</v>
      </c>
      <c r="R8330" s="27">
        <v>1</v>
      </c>
      <c r="S8330" s="29" t="str" cm="1">
        <f t="array" ref="S8330" xml:space="preserve"> _xlfn.IFS(Q8330 &lt; R8330, "L", Q8330 = R8330, "D", Q8330 &gt; R8330, "W")</f>
        <v>L</v>
      </c>
    </row>
    <row r="8331" spans="16:19" x14ac:dyDescent="0.3">
      <c r="P8331" s="28">
        <v>8325</v>
      </c>
      <c r="Q8331" s="26">
        <v>1</v>
      </c>
      <c r="R8331" s="27">
        <v>3</v>
      </c>
      <c r="S8331" s="29" t="str" cm="1">
        <f t="array" ref="S8331" xml:space="preserve"> _xlfn.IFS(Q8331 &lt; R8331, "L", Q8331 = R8331, "D", Q8331 &gt; R8331, "W")</f>
        <v>L</v>
      </c>
    </row>
    <row r="8332" spans="16:19" x14ac:dyDescent="0.3">
      <c r="P8332" s="28">
        <v>8326</v>
      </c>
      <c r="Q8332" s="26">
        <v>3</v>
      </c>
      <c r="R8332" s="27">
        <v>0</v>
      </c>
      <c r="S8332" s="29" t="str" cm="1">
        <f t="array" ref="S8332" xml:space="preserve"> _xlfn.IFS(Q8332 &lt; R8332, "L", Q8332 = R8332, "D", Q8332 &gt; R8332, "W")</f>
        <v>W</v>
      </c>
    </row>
    <row r="8333" spans="16:19" x14ac:dyDescent="0.3">
      <c r="P8333" s="28">
        <v>8327</v>
      </c>
      <c r="Q8333" s="26">
        <v>2</v>
      </c>
      <c r="R8333" s="27">
        <v>0</v>
      </c>
      <c r="S8333" s="29" t="str" cm="1">
        <f t="array" ref="S8333" xml:space="preserve"> _xlfn.IFS(Q8333 &lt; R8333, "L", Q8333 = R8333, "D", Q8333 &gt; R8333, "W")</f>
        <v>W</v>
      </c>
    </row>
    <row r="8334" spans="16:19" x14ac:dyDescent="0.3">
      <c r="P8334" s="28">
        <v>8328</v>
      </c>
      <c r="Q8334" s="26">
        <v>3</v>
      </c>
      <c r="R8334" s="27">
        <v>1</v>
      </c>
      <c r="S8334" s="29" t="str" cm="1">
        <f t="array" ref="S8334" xml:space="preserve"> _xlfn.IFS(Q8334 &lt; R8334, "L", Q8334 = R8334, "D", Q8334 &gt; R8334, "W")</f>
        <v>W</v>
      </c>
    </row>
    <row r="8335" spans="16:19" x14ac:dyDescent="0.3">
      <c r="P8335" s="28">
        <v>8329</v>
      </c>
      <c r="Q8335" s="26">
        <v>2</v>
      </c>
      <c r="R8335" s="27">
        <v>1</v>
      </c>
      <c r="S8335" s="29" t="str" cm="1">
        <f t="array" ref="S8335" xml:space="preserve"> _xlfn.IFS(Q8335 &lt; R8335, "L", Q8335 = R8335, "D", Q8335 &gt; R8335, "W")</f>
        <v>W</v>
      </c>
    </row>
    <row r="8336" spans="16:19" x14ac:dyDescent="0.3">
      <c r="P8336" s="28">
        <v>8330</v>
      </c>
      <c r="Q8336" s="26">
        <v>3</v>
      </c>
      <c r="R8336" s="27">
        <v>0</v>
      </c>
      <c r="S8336" s="29" t="str" cm="1">
        <f t="array" ref="S8336" xml:space="preserve"> _xlfn.IFS(Q8336 &lt; R8336, "L", Q8336 = R8336, "D", Q8336 &gt; R8336, "W")</f>
        <v>W</v>
      </c>
    </row>
    <row r="8337" spans="16:19" x14ac:dyDescent="0.3">
      <c r="P8337" s="28">
        <v>8331</v>
      </c>
      <c r="Q8337" s="26">
        <v>3</v>
      </c>
      <c r="R8337" s="27">
        <v>1</v>
      </c>
      <c r="S8337" s="29" t="str" cm="1">
        <f t="array" ref="S8337" xml:space="preserve"> _xlfn.IFS(Q8337 &lt; R8337, "L", Q8337 = R8337, "D", Q8337 &gt; R8337, "W")</f>
        <v>W</v>
      </c>
    </row>
    <row r="8338" spans="16:19" x14ac:dyDescent="0.3">
      <c r="P8338" s="28">
        <v>8332</v>
      </c>
      <c r="Q8338" s="26">
        <v>0</v>
      </c>
      <c r="R8338" s="27">
        <v>3</v>
      </c>
      <c r="S8338" s="29" t="str" cm="1">
        <f t="array" ref="S8338" xml:space="preserve"> _xlfn.IFS(Q8338 &lt; R8338, "L", Q8338 = R8338, "D", Q8338 &gt; R8338, "W")</f>
        <v>L</v>
      </c>
    </row>
    <row r="8339" spans="16:19" x14ac:dyDescent="0.3">
      <c r="P8339" s="28">
        <v>8333</v>
      </c>
      <c r="Q8339" s="26">
        <v>0</v>
      </c>
      <c r="R8339" s="27">
        <v>0</v>
      </c>
      <c r="S8339" s="29" t="str" cm="1">
        <f t="array" ref="S8339" xml:space="preserve"> _xlfn.IFS(Q8339 &lt; R8339, "L", Q8339 = R8339, "D", Q8339 &gt; R8339, "W")</f>
        <v>D</v>
      </c>
    </row>
    <row r="8340" spans="16:19" x14ac:dyDescent="0.3">
      <c r="P8340" s="28">
        <v>8334</v>
      </c>
      <c r="Q8340" s="26">
        <v>1</v>
      </c>
      <c r="R8340" s="27">
        <v>0</v>
      </c>
      <c r="S8340" s="29" t="str" cm="1">
        <f t="array" ref="S8340" xml:space="preserve"> _xlfn.IFS(Q8340 &lt; R8340, "L", Q8340 = R8340, "D", Q8340 &gt; R8340, "W")</f>
        <v>W</v>
      </c>
    </row>
    <row r="8341" spans="16:19" x14ac:dyDescent="0.3">
      <c r="P8341" s="28">
        <v>8335</v>
      </c>
      <c r="Q8341" s="26">
        <v>3</v>
      </c>
      <c r="R8341" s="27">
        <v>1</v>
      </c>
      <c r="S8341" s="29" t="str" cm="1">
        <f t="array" ref="S8341" xml:space="preserve"> _xlfn.IFS(Q8341 &lt; R8341, "L", Q8341 = R8341, "D", Q8341 &gt; R8341, "W")</f>
        <v>W</v>
      </c>
    </row>
    <row r="8342" spans="16:19" x14ac:dyDescent="0.3">
      <c r="P8342" s="28">
        <v>8336</v>
      </c>
      <c r="Q8342" s="26">
        <v>5</v>
      </c>
      <c r="R8342" s="27">
        <v>1</v>
      </c>
      <c r="S8342" s="29" t="str" cm="1">
        <f t="array" ref="S8342" xml:space="preserve"> _xlfn.IFS(Q8342 &lt; R8342, "L", Q8342 = R8342, "D", Q8342 &gt; R8342, "W")</f>
        <v>W</v>
      </c>
    </row>
    <row r="8343" spans="16:19" x14ac:dyDescent="0.3">
      <c r="P8343" s="28">
        <v>8337</v>
      </c>
      <c r="Q8343" s="26">
        <v>1</v>
      </c>
      <c r="R8343" s="27">
        <v>0</v>
      </c>
      <c r="S8343" s="29" t="str" cm="1">
        <f t="array" ref="S8343" xml:space="preserve"> _xlfn.IFS(Q8343 &lt; R8343, "L", Q8343 = R8343, "D", Q8343 &gt; R8343, "W")</f>
        <v>W</v>
      </c>
    </row>
    <row r="8344" spans="16:19" x14ac:dyDescent="0.3">
      <c r="P8344" s="28">
        <v>8338</v>
      </c>
      <c r="Q8344" s="26">
        <v>0</v>
      </c>
      <c r="R8344" s="27">
        <v>0</v>
      </c>
      <c r="S8344" s="29" t="str" cm="1">
        <f t="array" ref="S8344" xml:space="preserve"> _xlfn.IFS(Q8344 &lt; R8344, "L", Q8344 = R8344, "D", Q8344 &gt; R8344, "W")</f>
        <v>D</v>
      </c>
    </row>
    <row r="8345" spans="16:19" x14ac:dyDescent="0.3">
      <c r="P8345" s="28">
        <v>8339</v>
      </c>
      <c r="Q8345" s="26">
        <v>3</v>
      </c>
      <c r="R8345" s="27">
        <v>0</v>
      </c>
      <c r="S8345" s="29" t="str" cm="1">
        <f t="array" ref="S8345" xml:space="preserve"> _xlfn.IFS(Q8345 &lt; R8345, "L", Q8345 = R8345, "D", Q8345 &gt; R8345, "W")</f>
        <v>W</v>
      </c>
    </row>
    <row r="8346" spans="16:19" x14ac:dyDescent="0.3">
      <c r="P8346" s="28">
        <v>8340</v>
      </c>
      <c r="Q8346" s="26">
        <v>2</v>
      </c>
      <c r="R8346" s="27">
        <v>1</v>
      </c>
      <c r="S8346" s="29" t="str" cm="1">
        <f t="array" ref="S8346" xml:space="preserve"> _xlfn.IFS(Q8346 &lt; R8346, "L", Q8346 = R8346, "D", Q8346 &gt; R8346, "W")</f>
        <v>W</v>
      </c>
    </row>
    <row r="8347" spans="16:19" x14ac:dyDescent="0.3">
      <c r="P8347" s="28">
        <v>8341</v>
      </c>
      <c r="Q8347" s="26">
        <v>1</v>
      </c>
      <c r="R8347" s="27">
        <v>0</v>
      </c>
      <c r="S8347" s="29" t="str" cm="1">
        <f t="array" ref="S8347" xml:space="preserve"> _xlfn.IFS(Q8347 &lt; R8347, "L", Q8347 = R8347, "D", Q8347 &gt; R8347, "W")</f>
        <v>W</v>
      </c>
    </row>
    <row r="8348" spans="16:19" x14ac:dyDescent="0.3">
      <c r="P8348" s="28">
        <v>8342</v>
      </c>
      <c r="Q8348" s="26">
        <v>2</v>
      </c>
      <c r="R8348" s="27">
        <v>2</v>
      </c>
      <c r="S8348" s="29" t="str" cm="1">
        <f t="array" ref="S8348" xml:space="preserve"> _xlfn.IFS(Q8348 &lt; R8348, "L", Q8348 = R8348, "D", Q8348 &gt; R8348, "W")</f>
        <v>D</v>
      </c>
    </row>
    <row r="8349" spans="16:19" x14ac:dyDescent="0.3">
      <c r="P8349" s="28">
        <v>8343</v>
      </c>
      <c r="Q8349" s="26">
        <v>1</v>
      </c>
      <c r="R8349" s="27">
        <v>2</v>
      </c>
      <c r="S8349" s="29" t="str" cm="1">
        <f t="array" ref="S8349" xml:space="preserve"> _xlfn.IFS(Q8349 &lt; R8349, "L", Q8349 = R8349, "D", Q8349 &gt; R8349, "W")</f>
        <v>L</v>
      </c>
    </row>
    <row r="8350" spans="16:19" x14ac:dyDescent="0.3">
      <c r="P8350" s="28">
        <v>8344</v>
      </c>
      <c r="Q8350" s="26">
        <v>6</v>
      </c>
      <c r="R8350" s="27">
        <v>0</v>
      </c>
      <c r="S8350" s="29" t="str" cm="1">
        <f t="array" ref="S8350" xml:space="preserve"> _xlfn.IFS(Q8350 &lt; R8350, "L", Q8350 = R8350, "D", Q8350 &gt; R8350, "W")</f>
        <v>W</v>
      </c>
    </row>
    <row r="8351" spans="16:19" x14ac:dyDescent="0.3">
      <c r="P8351" s="28">
        <v>8345</v>
      </c>
      <c r="Q8351" s="26">
        <v>2</v>
      </c>
      <c r="R8351" s="27">
        <v>1</v>
      </c>
      <c r="S8351" s="29" t="str" cm="1">
        <f t="array" ref="S8351" xml:space="preserve"> _xlfn.IFS(Q8351 &lt; R8351, "L", Q8351 = R8351, "D", Q8351 &gt; R8351, "W")</f>
        <v>W</v>
      </c>
    </row>
    <row r="8352" spans="16:19" x14ac:dyDescent="0.3">
      <c r="P8352" s="28">
        <v>8346</v>
      </c>
      <c r="Q8352" s="26">
        <v>0</v>
      </c>
      <c r="R8352" s="27">
        <v>0</v>
      </c>
      <c r="S8352" s="29" t="str" cm="1">
        <f t="array" ref="S8352" xml:space="preserve"> _xlfn.IFS(Q8352 &lt; R8352, "L", Q8352 = R8352, "D", Q8352 &gt; R8352, "W")</f>
        <v>D</v>
      </c>
    </row>
    <row r="8353" spans="16:19" x14ac:dyDescent="0.3">
      <c r="P8353" s="28">
        <v>8347</v>
      </c>
      <c r="Q8353" s="26">
        <v>0</v>
      </c>
      <c r="R8353" s="27">
        <v>3</v>
      </c>
      <c r="S8353" s="29" t="str" cm="1">
        <f t="array" ref="S8353" xml:space="preserve"> _xlfn.IFS(Q8353 &lt; R8353, "L", Q8353 = R8353, "D", Q8353 &gt; R8353, "W")</f>
        <v>L</v>
      </c>
    </row>
    <row r="8354" spans="16:19" x14ac:dyDescent="0.3">
      <c r="P8354" s="28">
        <v>8348</v>
      </c>
      <c r="Q8354" s="26">
        <v>1</v>
      </c>
      <c r="R8354" s="27">
        <v>1</v>
      </c>
      <c r="S8354" s="29" t="str" cm="1">
        <f t="array" ref="S8354" xml:space="preserve"> _xlfn.IFS(Q8354 &lt; R8354, "L", Q8354 = R8354, "D", Q8354 &gt; R8354, "W")</f>
        <v>D</v>
      </c>
    </row>
    <row r="8355" spans="16:19" x14ac:dyDescent="0.3">
      <c r="P8355" s="28">
        <v>8349</v>
      </c>
      <c r="Q8355" s="26">
        <v>1</v>
      </c>
      <c r="R8355" s="27">
        <v>0</v>
      </c>
      <c r="S8355" s="29" t="str" cm="1">
        <f t="array" ref="S8355" xml:space="preserve"> _xlfn.IFS(Q8355 &lt; R8355, "L", Q8355 = R8355, "D", Q8355 &gt; R8355, "W")</f>
        <v>W</v>
      </c>
    </row>
    <row r="8356" spans="16:19" x14ac:dyDescent="0.3">
      <c r="P8356" s="28">
        <v>8350</v>
      </c>
      <c r="Q8356" s="26">
        <v>3</v>
      </c>
      <c r="R8356" s="27">
        <v>0</v>
      </c>
      <c r="S8356" s="29" t="str" cm="1">
        <f t="array" ref="S8356" xml:space="preserve"> _xlfn.IFS(Q8356 &lt; R8356, "L", Q8356 = R8356, "D", Q8356 &gt; R8356, "W")</f>
        <v>W</v>
      </c>
    </row>
    <row r="8357" spans="16:19" x14ac:dyDescent="0.3">
      <c r="P8357" s="28">
        <v>8351</v>
      </c>
      <c r="Q8357" s="26">
        <v>4</v>
      </c>
      <c r="R8357" s="27">
        <v>1</v>
      </c>
      <c r="S8357" s="29" t="str" cm="1">
        <f t="array" ref="S8357" xml:space="preserve"> _xlfn.IFS(Q8357 &lt; R8357, "L", Q8357 = R8357, "D", Q8357 &gt; R8357, "W")</f>
        <v>W</v>
      </c>
    </row>
    <row r="8358" spans="16:19" x14ac:dyDescent="0.3">
      <c r="P8358" s="28">
        <v>8352</v>
      </c>
      <c r="Q8358" s="26">
        <v>1</v>
      </c>
      <c r="R8358" s="27">
        <v>1</v>
      </c>
      <c r="S8358" s="29" t="str" cm="1">
        <f t="array" ref="S8358" xml:space="preserve"> _xlfn.IFS(Q8358 &lt; R8358, "L", Q8358 = R8358, "D", Q8358 &gt; R8358, "W")</f>
        <v>D</v>
      </c>
    </row>
    <row r="8359" spans="16:19" x14ac:dyDescent="0.3">
      <c r="P8359" s="28">
        <v>8353</v>
      </c>
      <c r="Q8359" s="26">
        <v>2</v>
      </c>
      <c r="R8359" s="27">
        <v>0</v>
      </c>
      <c r="S8359" s="29" t="str" cm="1">
        <f t="array" ref="S8359" xml:space="preserve"> _xlfn.IFS(Q8359 &lt; R8359, "L", Q8359 = R8359, "D", Q8359 &gt; R8359, "W")</f>
        <v>W</v>
      </c>
    </row>
    <row r="8360" spans="16:19" x14ac:dyDescent="0.3">
      <c r="P8360" s="28">
        <v>8354</v>
      </c>
      <c r="Q8360" s="26">
        <v>0</v>
      </c>
      <c r="R8360" s="27">
        <v>0</v>
      </c>
      <c r="S8360" s="29" t="str" cm="1">
        <f t="array" ref="S8360" xml:space="preserve"> _xlfn.IFS(Q8360 &lt; R8360, "L", Q8360 = R8360, "D", Q8360 &gt; R8360, "W")</f>
        <v>D</v>
      </c>
    </row>
    <row r="8361" spans="16:19" x14ac:dyDescent="0.3">
      <c r="P8361" s="28">
        <v>8355</v>
      </c>
      <c r="Q8361" s="26">
        <v>1</v>
      </c>
      <c r="R8361" s="27">
        <v>1</v>
      </c>
      <c r="S8361" s="29" t="str" cm="1">
        <f t="array" ref="S8361" xml:space="preserve"> _xlfn.IFS(Q8361 &lt; R8361, "L", Q8361 = R8361, "D", Q8361 &gt; R8361, "W")</f>
        <v>D</v>
      </c>
    </row>
    <row r="8362" spans="16:19" x14ac:dyDescent="0.3">
      <c r="P8362" s="28">
        <v>8356</v>
      </c>
      <c r="Q8362" s="26">
        <v>4</v>
      </c>
      <c r="R8362" s="27">
        <v>1</v>
      </c>
      <c r="S8362" s="29" t="str" cm="1">
        <f t="array" ref="S8362" xml:space="preserve"> _xlfn.IFS(Q8362 &lt; R8362, "L", Q8362 = R8362, "D", Q8362 &gt; R8362, "W")</f>
        <v>W</v>
      </c>
    </row>
    <row r="8363" spans="16:19" x14ac:dyDescent="0.3">
      <c r="P8363" s="28">
        <v>8357</v>
      </c>
      <c r="Q8363" s="26">
        <v>0</v>
      </c>
      <c r="R8363" s="27">
        <v>1</v>
      </c>
      <c r="S8363" s="29" t="str" cm="1">
        <f t="array" ref="S8363" xml:space="preserve"> _xlfn.IFS(Q8363 &lt; R8363, "L", Q8363 = R8363, "D", Q8363 &gt; R8363, "W")</f>
        <v>L</v>
      </c>
    </row>
    <row r="8364" spans="16:19" x14ac:dyDescent="0.3">
      <c r="P8364" s="28">
        <v>8358</v>
      </c>
      <c r="Q8364" s="26">
        <v>1</v>
      </c>
      <c r="R8364" s="27">
        <v>0</v>
      </c>
      <c r="S8364" s="29" t="str" cm="1">
        <f t="array" ref="S8364" xml:space="preserve"> _xlfn.IFS(Q8364 &lt; R8364, "L", Q8364 = R8364, "D", Q8364 &gt; R8364, "W")</f>
        <v>W</v>
      </c>
    </row>
    <row r="8365" spans="16:19" x14ac:dyDescent="0.3">
      <c r="P8365" s="28">
        <v>8359</v>
      </c>
      <c r="Q8365" s="26">
        <v>1</v>
      </c>
      <c r="R8365" s="27">
        <v>0</v>
      </c>
      <c r="S8365" s="29" t="str" cm="1">
        <f t="array" ref="S8365" xml:space="preserve"> _xlfn.IFS(Q8365 &lt; R8365, "L", Q8365 = R8365, "D", Q8365 &gt; R8365, "W")</f>
        <v>W</v>
      </c>
    </row>
    <row r="8366" spans="16:19" x14ac:dyDescent="0.3">
      <c r="P8366" s="28">
        <v>8360</v>
      </c>
      <c r="Q8366" s="26">
        <v>2</v>
      </c>
      <c r="R8366" s="27">
        <v>1</v>
      </c>
      <c r="S8366" s="29" t="str" cm="1">
        <f t="array" ref="S8366" xml:space="preserve"> _xlfn.IFS(Q8366 &lt; R8366, "L", Q8366 = R8366, "D", Q8366 &gt; R8366, "W")</f>
        <v>W</v>
      </c>
    </row>
    <row r="8367" spans="16:19" x14ac:dyDescent="0.3">
      <c r="P8367" s="28">
        <v>8361</v>
      </c>
      <c r="Q8367" s="26">
        <v>1</v>
      </c>
      <c r="R8367" s="27">
        <v>1</v>
      </c>
      <c r="S8367" s="29" t="str" cm="1">
        <f t="array" ref="S8367" xml:space="preserve"> _xlfn.IFS(Q8367 &lt; R8367, "L", Q8367 = R8367, "D", Q8367 &gt; R8367, "W")</f>
        <v>D</v>
      </c>
    </row>
    <row r="8368" spans="16:19" x14ac:dyDescent="0.3">
      <c r="P8368" s="28">
        <v>8362</v>
      </c>
      <c r="Q8368" s="26">
        <v>2</v>
      </c>
      <c r="R8368" s="27">
        <v>0</v>
      </c>
      <c r="S8368" s="29" t="str" cm="1">
        <f t="array" ref="S8368" xml:space="preserve"> _xlfn.IFS(Q8368 &lt; R8368, "L", Q8368 = R8368, "D", Q8368 &gt; R8368, "W")</f>
        <v>W</v>
      </c>
    </row>
    <row r="8369" spans="16:19" x14ac:dyDescent="0.3">
      <c r="P8369" s="28">
        <v>8363</v>
      </c>
      <c r="Q8369" s="26">
        <v>1</v>
      </c>
      <c r="R8369" s="27">
        <v>1</v>
      </c>
      <c r="S8369" s="29" t="str" cm="1">
        <f t="array" ref="S8369" xml:space="preserve"> _xlfn.IFS(Q8369 &lt; R8369, "L", Q8369 = R8369, "D", Q8369 &gt; R8369, "W")</f>
        <v>D</v>
      </c>
    </row>
    <row r="8370" spans="16:19" x14ac:dyDescent="0.3">
      <c r="P8370" s="28">
        <v>8364</v>
      </c>
      <c r="Q8370" s="26">
        <v>3</v>
      </c>
      <c r="R8370" s="27">
        <v>0</v>
      </c>
      <c r="S8370" s="29" t="str" cm="1">
        <f t="array" ref="S8370" xml:space="preserve"> _xlfn.IFS(Q8370 &lt; R8370, "L", Q8370 = R8370, "D", Q8370 &gt; R8370, "W")</f>
        <v>W</v>
      </c>
    </row>
    <row r="8371" spans="16:19" x14ac:dyDescent="0.3">
      <c r="P8371" s="28">
        <v>8365</v>
      </c>
      <c r="Q8371" s="26">
        <v>4</v>
      </c>
      <c r="R8371" s="27">
        <v>1</v>
      </c>
      <c r="S8371" s="29" t="str" cm="1">
        <f t="array" ref="S8371" xml:space="preserve"> _xlfn.IFS(Q8371 &lt; R8371, "L", Q8371 = R8371, "D", Q8371 &gt; R8371, "W")</f>
        <v>W</v>
      </c>
    </row>
    <row r="8372" spans="16:19" x14ac:dyDescent="0.3">
      <c r="P8372" s="28">
        <v>8366</v>
      </c>
      <c r="Q8372" s="26">
        <v>2</v>
      </c>
      <c r="R8372" s="27">
        <v>0</v>
      </c>
      <c r="S8372" s="29" t="str" cm="1">
        <f t="array" ref="S8372" xml:space="preserve"> _xlfn.IFS(Q8372 &lt; R8372, "L", Q8372 = R8372, "D", Q8372 &gt; R8372, "W")</f>
        <v>W</v>
      </c>
    </row>
    <row r="8373" spans="16:19" x14ac:dyDescent="0.3">
      <c r="P8373" s="28">
        <v>8367</v>
      </c>
      <c r="Q8373" s="26">
        <v>1</v>
      </c>
      <c r="R8373" s="27">
        <v>1</v>
      </c>
      <c r="S8373" s="29" t="str" cm="1">
        <f t="array" ref="S8373" xml:space="preserve"> _xlfn.IFS(Q8373 &lt; R8373, "L", Q8373 = R8373, "D", Q8373 &gt; R8373, "W")</f>
        <v>D</v>
      </c>
    </row>
    <row r="8374" spans="16:19" x14ac:dyDescent="0.3">
      <c r="P8374" s="28">
        <v>8368</v>
      </c>
      <c r="Q8374" s="26">
        <v>2</v>
      </c>
      <c r="R8374" s="27">
        <v>0</v>
      </c>
      <c r="S8374" s="29" t="str" cm="1">
        <f t="array" ref="S8374" xml:space="preserve"> _xlfn.IFS(Q8374 &lt; R8374, "L", Q8374 = R8374, "D", Q8374 &gt; R8374, "W")</f>
        <v>W</v>
      </c>
    </row>
    <row r="8375" spans="16:19" x14ac:dyDescent="0.3">
      <c r="P8375" s="28">
        <v>8369</v>
      </c>
      <c r="Q8375" s="26">
        <v>4</v>
      </c>
      <c r="R8375" s="27">
        <v>0</v>
      </c>
      <c r="S8375" s="29" t="str" cm="1">
        <f t="array" ref="S8375" xml:space="preserve"> _xlfn.IFS(Q8375 &lt; R8375, "L", Q8375 = R8375, "D", Q8375 &gt; R8375, "W")</f>
        <v>W</v>
      </c>
    </row>
    <row r="8376" spans="16:19" x14ac:dyDescent="0.3">
      <c r="P8376" s="28">
        <v>8370</v>
      </c>
      <c r="Q8376" s="26">
        <v>4</v>
      </c>
      <c r="R8376" s="27">
        <v>1</v>
      </c>
      <c r="S8376" s="29" t="str" cm="1">
        <f t="array" ref="S8376" xml:space="preserve"> _xlfn.IFS(Q8376 &lt; R8376, "L", Q8376 = R8376, "D", Q8376 &gt; R8376, "W")</f>
        <v>W</v>
      </c>
    </row>
    <row r="8377" spans="16:19" x14ac:dyDescent="0.3">
      <c r="P8377" s="28">
        <v>8371</v>
      </c>
      <c r="Q8377" s="26">
        <v>2</v>
      </c>
      <c r="R8377" s="27">
        <v>0</v>
      </c>
      <c r="S8377" s="29" t="str" cm="1">
        <f t="array" ref="S8377" xml:space="preserve"> _xlfn.IFS(Q8377 &lt; R8377, "L", Q8377 = R8377, "D", Q8377 &gt; R8377, "W")</f>
        <v>W</v>
      </c>
    </row>
    <row r="8378" spans="16:19" x14ac:dyDescent="0.3">
      <c r="P8378" s="28">
        <v>8372</v>
      </c>
      <c r="Q8378" s="26">
        <v>0</v>
      </c>
      <c r="R8378" s="27">
        <v>0</v>
      </c>
      <c r="S8378" s="29" t="str" cm="1">
        <f t="array" ref="S8378" xml:space="preserve"> _xlfn.IFS(Q8378 &lt; R8378, "L", Q8378 = R8378, "D", Q8378 &gt; R8378, "W")</f>
        <v>D</v>
      </c>
    </row>
    <row r="8379" spans="16:19" x14ac:dyDescent="0.3">
      <c r="P8379" s="28">
        <v>8373</v>
      </c>
      <c r="Q8379" s="26">
        <v>3</v>
      </c>
      <c r="R8379" s="27">
        <v>0</v>
      </c>
      <c r="S8379" s="29" t="str" cm="1">
        <f t="array" ref="S8379" xml:space="preserve"> _xlfn.IFS(Q8379 &lt; R8379, "L", Q8379 = R8379, "D", Q8379 &gt; R8379, "W")</f>
        <v>W</v>
      </c>
    </row>
    <row r="8380" spans="16:19" x14ac:dyDescent="0.3">
      <c r="P8380" s="28">
        <v>8374</v>
      </c>
      <c r="Q8380" s="26">
        <v>1</v>
      </c>
      <c r="R8380" s="27">
        <v>0</v>
      </c>
      <c r="S8380" s="29" t="str" cm="1">
        <f t="array" ref="S8380" xml:space="preserve"> _xlfn.IFS(Q8380 &lt; R8380, "L", Q8380 = R8380, "D", Q8380 &gt; R8380, "W")</f>
        <v>W</v>
      </c>
    </row>
    <row r="8381" spans="16:19" x14ac:dyDescent="0.3">
      <c r="P8381" s="28">
        <v>8375</v>
      </c>
      <c r="Q8381" s="26">
        <v>1</v>
      </c>
      <c r="R8381" s="27">
        <v>1</v>
      </c>
      <c r="S8381" s="29" t="str" cm="1">
        <f t="array" ref="S8381" xml:space="preserve"> _xlfn.IFS(Q8381 &lt; R8381, "L", Q8381 = R8381, "D", Q8381 &gt; R8381, "W")</f>
        <v>D</v>
      </c>
    </row>
    <row r="8382" spans="16:19" x14ac:dyDescent="0.3">
      <c r="P8382" s="28">
        <v>8376</v>
      </c>
      <c r="Q8382" s="26">
        <v>6</v>
      </c>
      <c r="R8382" s="27">
        <v>1</v>
      </c>
      <c r="S8382" s="29" t="str" cm="1">
        <f t="array" ref="S8382" xml:space="preserve"> _xlfn.IFS(Q8382 &lt; R8382, "L", Q8382 = R8382, "D", Q8382 &gt; R8382, "W")</f>
        <v>W</v>
      </c>
    </row>
    <row r="8383" spans="16:19" x14ac:dyDescent="0.3">
      <c r="P8383" s="28">
        <v>8377</v>
      </c>
      <c r="Q8383" s="26">
        <v>2</v>
      </c>
      <c r="R8383" s="27">
        <v>3</v>
      </c>
      <c r="S8383" s="29" t="str" cm="1">
        <f t="array" ref="S8383" xml:space="preserve"> _xlfn.IFS(Q8383 &lt; R8383, "L", Q8383 = R8383, "D", Q8383 &gt; R8383, "W")</f>
        <v>L</v>
      </c>
    </row>
    <row r="8384" spans="16:19" x14ac:dyDescent="0.3">
      <c r="P8384" s="28">
        <v>8378</v>
      </c>
      <c r="Q8384" s="26">
        <v>2</v>
      </c>
      <c r="R8384" s="27">
        <v>1</v>
      </c>
      <c r="S8384" s="29" t="str" cm="1">
        <f t="array" ref="S8384" xml:space="preserve"> _xlfn.IFS(Q8384 &lt; R8384, "L", Q8384 = R8384, "D", Q8384 &gt; R8384, "W")</f>
        <v>W</v>
      </c>
    </row>
    <row r="8385" spans="16:19" x14ac:dyDescent="0.3">
      <c r="P8385" s="28">
        <v>8379</v>
      </c>
      <c r="Q8385" s="26">
        <v>0</v>
      </c>
      <c r="R8385" s="27">
        <v>1</v>
      </c>
      <c r="S8385" s="29" t="str" cm="1">
        <f t="array" ref="S8385" xml:space="preserve"> _xlfn.IFS(Q8385 &lt; R8385, "L", Q8385 = R8385, "D", Q8385 &gt; R8385, "W")</f>
        <v>L</v>
      </c>
    </row>
    <row r="8386" spans="16:19" x14ac:dyDescent="0.3">
      <c r="P8386" s="28">
        <v>8380</v>
      </c>
      <c r="Q8386" s="26">
        <v>1</v>
      </c>
      <c r="R8386" s="27">
        <v>0</v>
      </c>
      <c r="S8386" s="29" t="str" cm="1">
        <f t="array" ref="S8386" xml:space="preserve"> _xlfn.IFS(Q8386 &lt; R8386, "L", Q8386 = R8386, "D", Q8386 &gt; R8386, "W")</f>
        <v>W</v>
      </c>
    </row>
    <row r="8387" spans="16:19" x14ac:dyDescent="0.3">
      <c r="P8387" s="28">
        <v>8381</v>
      </c>
      <c r="Q8387" s="26">
        <v>1</v>
      </c>
      <c r="R8387" s="27">
        <v>1</v>
      </c>
      <c r="S8387" s="29" t="str" cm="1">
        <f t="array" ref="S8387" xml:space="preserve"> _xlfn.IFS(Q8387 &lt; R8387, "L", Q8387 = R8387, "D", Q8387 &gt; R8387, "W")</f>
        <v>D</v>
      </c>
    </row>
    <row r="8388" spans="16:19" x14ac:dyDescent="0.3">
      <c r="P8388" s="28">
        <v>8382</v>
      </c>
      <c r="Q8388" s="26">
        <v>0</v>
      </c>
      <c r="R8388" s="27">
        <v>1</v>
      </c>
      <c r="S8388" s="29" t="str" cm="1">
        <f t="array" ref="S8388" xml:space="preserve"> _xlfn.IFS(Q8388 &lt; R8388, "L", Q8388 = R8388, "D", Q8388 &gt; R8388, "W")</f>
        <v>L</v>
      </c>
    </row>
    <row r="8389" spans="16:19" x14ac:dyDescent="0.3">
      <c r="P8389" s="28">
        <v>8383</v>
      </c>
      <c r="Q8389" s="26">
        <v>1</v>
      </c>
      <c r="R8389" s="27">
        <v>1</v>
      </c>
      <c r="S8389" s="29" t="str" cm="1">
        <f t="array" ref="S8389" xml:space="preserve"> _xlfn.IFS(Q8389 &lt; R8389, "L", Q8389 = R8389, "D", Q8389 &gt; R8389, "W")</f>
        <v>D</v>
      </c>
    </row>
    <row r="8390" spans="16:19" x14ac:dyDescent="0.3">
      <c r="P8390" s="28">
        <v>8384</v>
      </c>
      <c r="Q8390" s="26">
        <v>3</v>
      </c>
      <c r="R8390" s="27">
        <v>0</v>
      </c>
      <c r="S8390" s="29" t="str" cm="1">
        <f t="array" ref="S8390" xml:space="preserve"> _xlfn.IFS(Q8390 &lt; R8390, "L", Q8390 = R8390, "D", Q8390 &gt; R8390, "W")</f>
        <v>W</v>
      </c>
    </row>
    <row r="8391" spans="16:19" x14ac:dyDescent="0.3">
      <c r="P8391" s="28">
        <v>8385</v>
      </c>
      <c r="Q8391" s="26">
        <v>4</v>
      </c>
      <c r="R8391" s="27">
        <v>0</v>
      </c>
      <c r="S8391" s="29" t="str" cm="1">
        <f t="array" ref="S8391" xml:space="preserve"> _xlfn.IFS(Q8391 &lt; R8391, "L", Q8391 = R8391, "D", Q8391 &gt; R8391, "W")</f>
        <v>W</v>
      </c>
    </row>
    <row r="8392" spans="16:19" x14ac:dyDescent="0.3">
      <c r="P8392" s="28">
        <v>8386</v>
      </c>
      <c r="Q8392" s="26">
        <v>1</v>
      </c>
      <c r="R8392" s="27">
        <v>0</v>
      </c>
      <c r="S8392" s="29" t="str" cm="1">
        <f t="array" ref="S8392" xml:space="preserve"> _xlfn.IFS(Q8392 &lt; R8392, "L", Q8392 = R8392, "D", Q8392 &gt; R8392, "W")</f>
        <v>W</v>
      </c>
    </row>
    <row r="8393" spans="16:19" x14ac:dyDescent="0.3">
      <c r="P8393" s="28">
        <v>8387</v>
      </c>
      <c r="Q8393" s="26">
        <v>2</v>
      </c>
      <c r="R8393" s="27">
        <v>2</v>
      </c>
      <c r="S8393" s="29" t="str" cm="1">
        <f t="array" ref="S8393" xml:space="preserve"> _xlfn.IFS(Q8393 &lt; R8393, "L", Q8393 = R8393, "D", Q8393 &gt; R8393, "W")</f>
        <v>D</v>
      </c>
    </row>
    <row r="8394" spans="16:19" x14ac:dyDescent="0.3">
      <c r="P8394" s="28">
        <v>8388</v>
      </c>
      <c r="Q8394" s="26">
        <v>6</v>
      </c>
      <c r="R8394" s="27">
        <v>1</v>
      </c>
      <c r="S8394" s="29" t="str" cm="1">
        <f t="array" ref="S8394" xml:space="preserve"> _xlfn.IFS(Q8394 &lt; R8394, "L", Q8394 = R8394, "D", Q8394 &gt; R8394, "W")</f>
        <v>W</v>
      </c>
    </row>
    <row r="8395" spans="16:19" x14ac:dyDescent="0.3">
      <c r="P8395" s="28">
        <v>8389</v>
      </c>
      <c r="Q8395" s="26">
        <v>0</v>
      </c>
      <c r="R8395" s="27">
        <v>0</v>
      </c>
      <c r="S8395" s="29" t="str" cm="1">
        <f t="array" ref="S8395" xml:space="preserve"> _xlfn.IFS(Q8395 &lt; R8395, "L", Q8395 = R8395, "D", Q8395 &gt; R8395, "W")</f>
        <v>D</v>
      </c>
    </row>
    <row r="8396" spans="16:19" x14ac:dyDescent="0.3">
      <c r="P8396" s="28">
        <v>8390</v>
      </c>
      <c r="Q8396" s="26">
        <v>1</v>
      </c>
      <c r="R8396" s="27">
        <v>0</v>
      </c>
      <c r="S8396" s="29" t="str" cm="1">
        <f t="array" ref="S8396" xml:space="preserve"> _xlfn.IFS(Q8396 &lt; R8396, "L", Q8396 = R8396, "D", Q8396 &gt; R8396, "W")</f>
        <v>W</v>
      </c>
    </row>
    <row r="8397" spans="16:19" x14ac:dyDescent="0.3">
      <c r="P8397" s="28">
        <v>8391</v>
      </c>
      <c r="Q8397" s="26">
        <v>0</v>
      </c>
      <c r="R8397" s="27">
        <v>1</v>
      </c>
      <c r="S8397" s="29" t="str" cm="1">
        <f t="array" ref="S8397" xml:space="preserve"> _xlfn.IFS(Q8397 &lt; R8397, "L", Q8397 = R8397, "D", Q8397 &gt; R8397, "W")</f>
        <v>L</v>
      </c>
    </row>
    <row r="8398" spans="16:19" x14ac:dyDescent="0.3">
      <c r="P8398" s="28">
        <v>8392</v>
      </c>
      <c r="Q8398" s="26">
        <v>3</v>
      </c>
      <c r="R8398" s="27">
        <v>0</v>
      </c>
      <c r="S8398" s="29" t="str" cm="1">
        <f t="array" ref="S8398" xml:space="preserve"> _xlfn.IFS(Q8398 &lt; R8398, "L", Q8398 = R8398, "D", Q8398 &gt; R8398, "W")</f>
        <v>W</v>
      </c>
    </row>
    <row r="8399" spans="16:19" x14ac:dyDescent="0.3">
      <c r="P8399" s="28">
        <v>8393</v>
      </c>
      <c r="Q8399" s="26">
        <v>3</v>
      </c>
      <c r="R8399" s="27">
        <v>1</v>
      </c>
      <c r="S8399" s="29" t="str" cm="1">
        <f t="array" ref="S8399" xml:space="preserve"> _xlfn.IFS(Q8399 &lt; R8399, "L", Q8399 = R8399, "D", Q8399 &gt; R8399, "W")</f>
        <v>W</v>
      </c>
    </row>
    <row r="8400" spans="16:19" x14ac:dyDescent="0.3">
      <c r="P8400" s="28">
        <v>8394</v>
      </c>
      <c r="Q8400" s="26">
        <v>1</v>
      </c>
      <c r="R8400" s="27">
        <v>0</v>
      </c>
      <c r="S8400" s="29" t="str" cm="1">
        <f t="array" ref="S8400" xml:space="preserve"> _xlfn.IFS(Q8400 &lt; R8400, "L", Q8400 = R8400, "D", Q8400 &gt; R8400, "W")</f>
        <v>W</v>
      </c>
    </row>
    <row r="8401" spans="16:19" x14ac:dyDescent="0.3">
      <c r="P8401" s="28">
        <v>8395</v>
      </c>
      <c r="Q8401" s="26">
        <v>3</v>
      </c>
      <c r="R8401" s="27">
        <v>1</v>
      </c>
      <c r="S8401" s="29" t="str" cm="1">
        <f t="array" ref="S8401" xml:space="preserve"> _xlfn.IFS(Q8401 &lt; R8401, "L", Q8401 = R8401, "D", Q8401 &gt; R8401, "W")</f>
        <v>W</v>
      </c>
    </row>
    <row r="8402" spans="16:19" x14ac:dyDescent="0.3">
      <c r="P8402" s="28">
        <v>8396</v>
      </c>
      <c r="Q8402" s="26">
        <v>3</v>
      </c>
      <c r="R8402" s="27">
        <v>1</v>
      </c>
      <c r="S8402" s="29" t="str" cm="1">
        <f t="array" ref="S8402" xml:space="preserve"> _xlfn.IFS(Q8402 &lt; R8402, "L", Q8402 = R8402, "D", Q8402 &gt; R8402, "W")</f>
        <v>W</v>
      </c>
    </row>
    <row r="8403" spans="16:19" x14ac:dyDescent="0.3">
      <c r="P8403" s="28">
        <v>8397</v>
      </c>
      <c r="Q8403" s="26">
        <v>1</v>
      </c>
      <c r="R8403" s="27">
        <v>1</v>
      </c>
      <c r="S8403" s="29" t="str" cm="1">
        <f t="array" ref="S8403" xml:space="preserve"> _xlfn.IFS(Q8403 &lt; R8403, "L", Q8403 = R8403, "D", Q8403 &gt; R8403, "W")</f>
        <v>D</v>
      </c>
    </row>
    <row r="8404" spans="16:19" x14ac:dyDescent="0.3">
      <c r="P8404" s="28">
        <v>8398</v>
      </c>
      <c r="Q8404" s="26">
        <v>1</v>
      </c>
      <c r="R8404" s="27">
        <v>0</v>
      </c>
      <c r="S8404" s="29" t="str" cm="1">
        <f t="array" ref="S8404" xml:space="preserve"> _xlfn.IFS(Q8404 &lt; R8404, "L", Q8404 = R8404, "D", Q8404 &gt; R8404, "W")</f>
        <v>W</v>
      </c>
    </row>
    <row r="8405" spans="16:19" x14ac:dyDescent="0.3">
      <c r="P8405" s="28">
        <v>8399</v>
      </c>
      <c r="Q8405" s="26">
        <v>0</v>
      </c>
      <c r="R8405" s="27">
        <v>0</v>
      </c>
      <c r="S8405" s="29" t="str" cm="1">
        <f t="array" ref="S8405" xml:space="preserve"> _xlfn.IFS(Q8405 &lt; R8405, "L", Q8405 = R8405, "D", Q8405 &gt; R8405, "W")</f>
        <v>D</v>
      </c>
    </row>
    <row r="8406" spans="16:19" x14ac:dyDescent="0.3">
      <c r="P8406" s="28">
        <v>8400</v>
      </c>
      <c r="Q8406" s="26">
        <v>1</v>
      </c>
      <c r="R8406" s="27">
        <v>1</v>
      </c>
      <c r="S8406" s="29" t="str" cm="1">
        <f t="array" ref="S8406" xml:space="preserve"> _xlfn.IFS(Q8406 &lt; R8406, "L", Q8406 = R8406, "D", Q8406 &gt; R8406, "W")</f>
        <v>D</v>
      </c>
    </row>
    <row r="8407" spans="16:19" x14ac:dyDescent="0.3">
      <c r="P8407" s="28">
        <v>8401</v>
      </c>
      <c r="Q8407" s="26">
        <v>2</v>
      </c>
      <c r="R8407" s="27">
        <v>1</v>
      </c>
      <c r="S8407" s="29" t="str" cm="1">
        <f t="array" ref="S8407" xml:space="preserve"> _xlfn.IFS(Q8407 &lt; R8407, "L", Q8407 = R8407, "D", Q8407 &gt; R8407, "W")</f>
        <v>W</v>
      </c>
    </row>
    <row r="8408" spans="16:19" x14ac:dyDescent="0.3">
      <c r="P8408" s="28">
        <v>8402</v>
      </c>
      <c r="Q8408" s="26">
        <v>3</v>
      </c>
      <c r="R8408" s="27">
        <v>2</v>
      </c>
      <c r="S8408" s="29" t="str" cm="1">
        <f t="array" ref="S8408" xml:space="preserve"> _xlfn.IFS(Q8408 &lt; R8408, "L", Q8408 = R8408, "D", Q8408 &gt; R8408, "W")</f>
        <v>W</v>
      </c>
    </row>
    <row r="8409" spans="16:19" x14ac:dyDescent="0.3">
      <c r="P8409" s="28">
        <v>8403</v>
      </c>
      <c r="Q8409" s="26">
        <v>1</v>
      </c>
      <c r="R8409" s="27">
        <v>0</v>
      </c>
      <c r="S8409" s="29" t="str" cm="1">
        <f t="array" ref="S8409" xml:space="preserve"> _xlfn.IFS(Q8409 &lt; R8409, "L", Q8409 = R8409, "D", Q8409 &gt; R8409, "W")</f>
        <v>W</v>
      </c>
    </row>
    <row r="8410" spans="16:19" x14ac:dyDescent="0.3">
      <c r="P8410" s="28">
        <v>8404</v>
      </c>
      <c r="Q8410" s="26">
        <v>2</v>
      </c>
      <c r="R8410" s="27">
        <v>2</v>
      </c>
      <c r="S8410" s="29" t="str" cm="1">
        <f t="array" ref="S8410" xml:space="preserve"> _xlfn.IFS(Q8410 &lt; R8410, "L", Q8410 = R8410, "D", Q8410 &gt; R8410, "W")</f>
        <v>D</v>
      </c>
    </row>
    <row r="8411" spans="16:19" x14ac:dyDescent="0.3">
      <c r="P8411" s="28">
        <v>8405</v>
      </c>
      <c r="Q8411" s="26">
        <v>1</v>
      </c>
      <c r="R8411" s="27">
        <v>0</v>
      </c>
      <c r="S8411" s="29" t="str" cm="1">
        <f t="array" ref="S8411" xml:space="preserve"> _xlfn.IFS(Q8411 &lt; R8411, "L", Q8411 = R8411, "D", Q8411 &gt; R8411, "W")</f>
        <v>W</v>
      </c>
    </row>
    <row r="8412" spans="16:19" x14ac:dyDescent="0.3">
      <c r="P8412" s="28">
        <v>8406</v>
      </c>
      <c r="Q8412" s="26">
        <v>1</v>
      </c>
      <c r="R8412" s="27">
        <v>0</v>
      </c>
      <c r="S8412" s="29" t="str" cm="1">
        <f t="array" ref="S8412" xml:space="preserve"> _xlfn.IFS(Q8412 &lt; R8412, "L", Q8412 = R8412, "D", Q8412 &gt; R8412, "W")</f>
        <v>W</v>
      </c>
    </row>
    <row r="8413" spans="16:19" x14ac:dyDescent="0.3">
      <c r="P8413" s="28">
        <v>8407</v>
      </c>
      <c r="Q8413" s="26">
        <v>1</v>
      </c>
      <c r="R8413" s="27">
        <v>0</v>
      </c>
      <c r="S8413" s="29" t="str" cm="1">
        <f t="array" ref="S8413" xml:space="preserve"> _xlfn.IFS(Q8413 &lt; R8413, "L", Q8413 = R8413, "D", Q8413 &gt; R8413, "W")</f>
        <v>W</v>
      </c>
    </row>
    <row r="8414" spans="16:19" x14ac:dyDescent="0.3">
      <c r="P8414" s="28">
        <v>8408</v>
      </c>
      <c r="Q8414" s="26">
        <v>5</v>
      </c>
      <c r="R8414" s="27">
        <v>1</v>
      </c>
      <c r="S8414" s="29" t="str" cm="1">
        <f t="array" ref="S8414" xml:space="preserve"> _xlfn.IFS(Q8414 &lt; R8414, "L", Q8414 = R8414, "D", Q8414 &gt; R8414, "W")</f>
        <v>W</v>
      </c>
    </row>
    <row r="8415" spans="16:19" x14ac:dyDescent="0.3">
      <c r="P8415" s="28">
        <v>8409</v>
      </c>
      <c r="Q8415" s="26">
        <v>3</v>
      </c>
      <c r="R8415" s="27">
        <v>0</v>
      </c>
      <c r="S8415" s="29" t="str" cm="1">
        <f t="array" ref="S8415" xml:space="preserve"> _xlfn.IFS(Q8415 &lt; R8415, "L", Q8415 = R8415, "D", Q8415 &gt; R8415, "W")</f>
        <v>W</v>
      </c>
    </row>
    <row r="8416" spans="16:19" x14ac:dyDescent="0.3">
      <c r="P8416" s="28">
        <v>8410</v>
      </c>
      <c r="Q8416" s="26">
        <v>2</v>
      </c>
      <c r="R8416" s="27">
        <v>0</v>
      </c>
      <c r="S8416" s="29" t="str" cm="1">
        <f t="array" ref="S8416" xml:space="preserve"> _xlfn.IFS(Q8416 &lt; R8416, "L", Q8416 = R8416, "D", Q8416 &gt; R8416, "W")</f>
        <v>W</v>
      </c>
    </row>
    <row r="8417" spans="16:19" x14ac:dyDescent="0.3">
      <c r="P8417" s="28">
        <v>8411</v>
      </c>
      <c r="Q8417" s="26">
        <v>1</v>
      </c>
      <c r="R8417" s="27">
        <v>1</v>
      </c>
      <c r="S8417" s="29" t="str" cm="1">
        <f t="array" ref="S8417" xml:space="preserve"> _xlfn.IFS(Q8417 &lt; R8417, "L", Q8417 = R8417, "D", Q8417 &gt; R8417, "W")</f>
        <v>D</v>
      </c>
    </row>
    <row r="8418" spans="16:19" x14ac:dyDescent="0.3">
      <c r="P8418" s="28">
        <v>8412</v>
      </c>
      <c r="Q8418" s="26">
        <v>5</v>
      </c>
      <c r="R8418" s="27">
        <v>0</v>
      </c>
      <c r="S8418" s="29" t="str" cm="1">
        <f t="array" ref="S8418" xml:space="preserve"> _xlfn.IFS(Q8418 &lt; R8418, "L", Q8418 = R8418, "D", Q8418 &gt; R8418, "W")</f>
        <v>W</v>
      </c>
    </row>
    <row r="8419" spans="16:19" x14ac:dyDescent="0.3">
      <c r="P8419" s="28">
        <v>8413</v>
      </c>
      <c r="Q8419" s="26">
        <v>0</v>
      </c>
      <c r="R8419" s="27">
        <v>2</v>
      </c>
      <c r="S8419" s="29" t="str" cm="1">
        <f t="array" ref="S8419" xml:space="preserve"> _xlfn.IFS(Q8419 &lt; R8419, "L", Q8419 = R8419, "D", Q8419 &gt; R8419, "W")</f>
        <v>L</v>
      </c>
    </row>
    <row r="8420" spans="16:19" x14ac:dyDescent="0.3">
      <c r="P8420" s="28">
        <v>8414</v>
      </c>
      <c r="Q8420" s="26">
        <v>2</v>
      </c>
      <c r="R8420" s="27">
        <v>1</v>
      </c>
      <c r="S8420" s="29" t="str" cm="1">
        <f t="array" ref="S8420" xml:space="preserve"> _xlfn.IFS(Q8420 &lt; R8420, "L", Q8420 = R8420, "D", Q8420 &gt; R8420, "W")</f>
        <v>W</v>
      </c>
    </row>
    <row r="8421" spans="16:19" x14ac:dyDescent="0.3">
      <c r="P8421" s="28">
        <v>8415</v>
      </c>
      <c r="Q8421" s="26">
        <v>2</v>
      </c>
      <c r="R8421" s="27">
        <v>0</v>
      </c>
      <c r="S8421" s="29" t="str" cm="1">
        <f t="array" ref="S8421" xml:space="preserve"> _xlfn.IFS(Q8421 &lt; R8421, "L", Q8421 = R8421, "D", Q8421 &gt; R8421, "W")</f>
        <v>W</v>
      </c>
    </row>
    <row r="8422" spans="16:19" x14ac:dyDescent="0.3">
      <c r="P8422" s="28">
        <v>8416</v>
      </c>
      <c r="Q8422" s="26">
        <v>1</v>
      </c>
      <c r="R8422" s="27">
        <v>0</v>
      </c>
      <c r="S8422" s="29" t="str" cm="1">
        <f t="array" ref="S8422" xml:space="preserve"> _xlfn.IFS(Q8422 &lt; R8422, "L", Q8422 = R8422, "D", Q8422 &gt; R8422, "W")</f>
        <v>W</v>
      </c>
    </row>
    <row r="8423" spans="16:19" x14ac:dyDescent="0.3">
      <c r="P8423" s="28">
        <v>8417</v>
      </c>
      <c r="Q8423" s="26">
        <v>3</v>
      </c>
      <c r="R8423" s="27">
        <v>0</v>
      </c>
      <c r="S8423" s="29" t="str" cm="1">
        <f t="array" ref="S8423" xml:space="preserve"> _xlfn.IFS(Q8423 &lt; R8423, "L", Q8423 = R8423, "D", Q8423 &gt; R8423, "W")</f>
        <v>W</v>
      </c>
    </row>
    <row r="8424" spans="16:19" x14ac:dyDescent="0.3">
      <c r="P8424" s="28">
        <v>8418</v>
      </c>
      <c r="Q8424" s="26">
        <v>5</v>
      </c>
      <c r="R8424" s="27">
        <v>0</v>
      </c>
      <c r="S8424" s="29" t="str" cm="1">
        <f t="array" ref="S8424" xml:space="preserve"> _xlfn.IFS(Q8424 &lt; R8424, "L", Q8424 = R8424, "D", Q8424 &gt; R8424, "W")</f>
        <v>W</v>
      </c>
    </row>
    <row r="8425" spans="16:19" x14ac:dyDescent="0.3">
      <c r="P8425" s="28">
        <v>8419</v>
      </c>
      <c r="Q8425" s="26">
        <v>2</v>
      </c>
      <c r="R8425" s="27">
        <v>0</v>
      </c>
      <c r="S8425" s="29" t="str" cm="1">
        <f t="array" ref="S8425" xml:space="preserve"> _xlfn.IFS(Q8425 &lt; R8425, "L", Q8425 = R8425, "D", Q8425 &gt; R8425, "W")</f>
        <v>W</v>
      </c>
    </row>
    <row r="8426" spans="16:19" x14ac:dyDescent="0.3">
      <c r="P8426" s="28">
        <v>8420</v>
      </c>
      <c r="Q8426" s="26">
        <v>2</v>
      </c>
      <c r="R8426" s="27">
        <v>1</v>
      </c>
      <c r="S8426" s="29" t="str" cm="1">
        <f t="array" ref="S8426" xml:space="preserve"> _xlfn.IFS(Q8426 &lt; R8426, "L", Q8426 = R8426, "D", Q8426 &gt; R8426, "W")</f>
        <v>W</v>
      </c>
    </row>
    <row r="8427" spans="16:19" x14ac:dyDescent="0.3">
      <c r="P8427" s="28">
        <v>8421</v>
      </c>
      <c r="Q8427" s="26">
        <v>2</v>
      </c>
      <c r="R8427" s="27">
        <v>1</v>
      </c>
      <c r="S8427" s="29" t="str" cm="1">
        <f t="array" ref="S8427" xml:space="preserve"> _xlfn.IFS(Q8427 &lt; R8427, "L", Q8427 = R8427, "D", Q8427 &gt; R8427, "W")</f>
        <v>W</v>
      </c>
    </row>
    <row r="8428" spans="16:19" x14ac:dyDescent="0.3">
      <c r="P8428" s="28">
        <v>8422</v>
      </c>
      <c r="Q8428" s="26">
        <v>3</v>
      </c>
      <c r="R8428" s="27">
        <v>0</v>
      </c>
      <c r="S8428" s="29" t="str" cm="1">
        <f t="array" ref="S8428" xml:space="preserve"> _xlfn.IFS(Q8428 &lt; R8428, "L", Q8428 = R8428, "D", Q8428 &gt; R8428, "W")</f>
        <v>W</v>
      </c>
    </row>
    <row r="8429" spans="16:19" x14ac:dyDescent="0.3">
      <c r="P8429" s="28">
        <v>8423</v>
      </c>
      <c r="Q8429" s="26">
        <v>3</v>
      </c>
      <c r="R8429" s="27">
        <v>0</v>
      </c>
      <c r="S8429" s="29" t="str" cm="1">
        <f t="array" ref="S8429" xml:space="preserve"> _xlfn.IFS(Q8429 &lt; R8429, "L", Q8429 = R8429, "D", Q8429 &gt; R8429, "W")</f>
        <v>W</v>
      </c>
    </row>
    <row r="8430" spans="16:19" x14ac:dyDescent="0.3">
      <c r="P8430" s="28">
        <v>8424</v>
      </c>
      <c r="Q8430" s="26">
        <v>1</v>
      </c>
      <c r="R8430" s="27">
        <v>0</v>
      </c>
      <c r="S8430" s="29" t="str" cm="1">
        <f t="array" ref="S8430" xml:space="preserve"> _xlfn.IFS(Q8430 &lt; R8430, "L", Q8430 = R8430, "D", Q8430 &gt; R8430, "W")</f>
        <v>W</v>
      </c>
    </row>
    <row r="8431" spans="16:19" x14ac:dyDescent="0.3">
      <c r="P8431" s="28">
        <v>8425</v>
      </c>
      <c r="Q8431" s="26">
        <v>0</v>
      </c>
      <c r="R8431" s="27">
        <v>0</v>
      </c>
      <c r="S8431" s="29" t="str" cm="1">
        <f t="array" ref="S8431" xml:space="preserve"> _xlfn.IFS(Q8431 &lt; R8431, "L", Q8431 = R8431, "D", Q8431 &gt; R8431, "W")</f>
        <v>D</v>
      </c>
    </row>
    <row r="8432" spans="16:19" x14ac:dyDescent="0.3">
      <c r="P8432" s="28">
        <v>8426</v>
      </c>
      <c r="Q8432" s="26">
        <v>0</v>
      </c>
      <c r="R8432" s="27">
        <v>1</v>
      </c>
      <c r="S8432" s="29" t="str" cm="1">
        <f t="array" ref="S8432" xml:space="preserve"> _xlfn.IFS(Q8432 &lt; R8432, "L", Q8432 = R8432, "D", Q8432 &gt; R8432, "W")</f>
        <v>L</v>
      </c>
    </row>
    <row r="8433" spans="16:19" x14ac:dyDescent="0.3">
      <c r="P8433" s="28">
        <v>8427</v>
      </c>
      <c r="Q8433" s="26">
        <v>1</v>
      </c>
      <c r="R8433" s="27">
        <v>0</v>
      </c>
      <c r="S8433" s="29" t="str" cm="1">
        <f t="array" ref="S8433" xml:space="preserve"> _xlfn.IFS(Q8433 &lt; R8433, "L", Q8433 = R8433, "D", Q8433 &gt; R8433, "W")</f>
        <v>W</v>
      </c>
    </row>
    <row r="8434" spans="16:19" x14ac:dyDescent="0.3">
      <c r="P8434" s="28">
        <v>8428</v>
      </c>
      <c r="Q8434" s="26">
        <v>1</v>
      </c>
      <c r="R8434" s="27">
        <v>0</v>
      </c>
      <c r="S8434" s="29" t="str" cm="1">
        <f t="array" ref="S8434" xml:space="preserve"> _xlfn.IFS(Q8434 &lt; R8434, "L", Q8434 = R8434, "D", Q8434 &gt; R8434, "W")</f>
        <v>W</v>
      </c>
    </row>
    <row r="8435" spans="16:19" x14ac:dyDescent="0.3">
      <c r="P8435" s="28">
        <v>8429</v>
      </c>
      <c r="Q8435" s="26">
        <v>7</v>
      </c>
      <c r="R8435" s="27">
        <v>1</v>
      </c>
      <c r="S8435" s="29" t="str" cm="1">
        <f t="array" ref="S8435" xml:space="preserve"> _xlfn.IFS(Q8435 &lt; R8435, "L", Q8435 = R8435, "D", Q8435 &gt; R8435, "W")</f>
        <v>W</v>
      </c>
    </row>
    <row r="8436" spans="16:19" x14ac:dyDescent="0.3">
      <c r="P8436" s="28">
        <v>8430</v>
      </c>
      <c r="Q8436" s="26">
        <v>2</v>
      </c>
      <c r="R8436" s="27">
        <v>2</v>
      </c>
      <c r="S8436" s="29" t="str" cm="1">
        <f t="array" ref="S8436" xml:space="preserve"> _xlfn.IFS(Q8436 &lt; R8436, "L", Q8436 = R8436, "D", Q8436 &gt; R8436, "W")</f>
        <v>D</v>
      </c>
    </row>
    <row r="8437" spans="16:19" x14ac:dyDescent="0.3">
      <c r="P8437" s="28">
        <v>8431</v>
      </c>
      <c r="Q8437" s="26">
        <v>0</v>
      </c>
      <c r="R8437" s="27">
        <v>0</v>
      </c>
      <c r="S8437" s="29" t="str" cm="1">
        <f t="array" ref="S8437" xml:space="preserve"> _xlfn.IFS(Q8437 &lt; R8437, "L", Q8437 = R8437, "D", Q8437 &gt; R8437, "W")</f>
        <v>D</v>
      </c>
    </row>
    <row r="8438" spans="16:19" x14ac:dyDescent="0.3">
      <c r="P8438" s="28">
        <v>8432</v>
      </c>
      <c r="Q8438" s="26">
        <v>4</v>
      </c>
      <c r="R8438" s="27">
        <v>0</v>
      </c>
      <c r="S8438" s="29" t="str" cm="1">
        <f t="array" ref="S8438" xml:space="preserve"> _xlfn.IFS(Q8438 &lt; R8438, "L", Q8438 = R8438, "D", Q8438 &gt; R8438, "W")</f>
        <v>W</v>
      </c>
    </row>
    <row r="8439" spans="16:19" x14ac:dyDescent="0.3">
      <c r="P8439" s="28">
        <v>8433</v>
      </c>
      <c r="Q8439" s="26">
        <v>0</v>
      </c>
      <c r="R8439" s="27">
        <v>0</v>
      </c>
      <c r="S8439" s="29" t="str" cm="1">
        <f t="array" ref="S8439" xml:space="preserve"> _xlfn.IFS(Q8439 &lt; R8439, "L", Q8439 = R8439, "D", Q8439 &gt; R8439, "W")</f>
        <v>D</v>
      </c>
    </row>
    <row r="8440" spans="16:19" x14ac:dyDescent="0.3">
      <c r="P8440" s="28">
        <v>8434</v>
      </c>
      <c r="Q8440" s="26">
        <v>3</v>
      </c>
      <c r="R8440" s="27">
        <v>0</v>
      </c>
      <c r="S8440" s="29" t="str" cm="1">
        <f t="array" ref="S8440" xml:space="preserve"> _xlfn.IFS(Q8440 &lt; R8440, "L", Q8440 = R8440, "D", Q8440 &gt; R8440, "W")</f>
        <v>W</v>
      </c>
    </row>
    <row r="8441" spans="16:19" x14ac:dyDescent="0.3">
      <c r="P8441" s="28">
        <v>8435</v>
      </c>
      <c r="Q8441" s="26">
        <v>4</v>
      </c>
      <c r="R8441" s="27">
        <v>0</v>
      </c>
      <c r="S8441" s="29" t="str" cm="1">
        <f t="array" ref="S8441" xml:space="preserve"> _xlfn.IFS(Q8441 &lt; R8441, "L", Q8441 = R8441, "D", Q8441 &gt; R8441, "W")</f>
        <v>W</v>
      </c>
    </row>
    <row r="8442" spans="16:19" x14ac:dyDescent="0.3">
      <c r="P8442" s="28">
        <v>8436</v>
      </c>
      <c r="Q8442" s="26">
        <v>1</v>
      </c>
      <c r="R8442" s="27">
        <v>0</v>
      </c>
      <c r="S8442" s="29" t="str" cm="1">
        <f t="array" ref="S8442" xml:space="preserve"> _xlfn.IFS(Q8442 &lt; R8442, "L", Q8442 = R8442, "D", Q8442 &gt; R8442, "W")</f>
        <v>W</v>
      </c>
    </row>
    <row r="8443" spans="16:19" x14ac:dyDescent="0.3">
      <c r="P8443" s="28">
        <v>8437</v>
      </c>
      <c r="Q8443" s="26">
        <v>4</v>
      </c>
      <c r="R8443" s="27">
        <v>2</v>
      </c>
      <c r="S8443" s="29" t="str" cm="1">
        <f t="array" ref="S8443" xml:space="preserve"> _xlfn.IFS(Q8443 &lt; R8443, "L", Q8443 = R8443, "D", Q8443 &gt; R8443, "W")</f>
        <v>W</v>
      </c>
    </row>
    <row r="8444" spans="16:19" x14ac:dyDescent="0.3">
      <c r="P8444" s="28">
        <v>8438</v>
      </c>
      <c r="Q8444" s="26">
        <v>2</v>
      </c>
      <c r="R8444" s="27">
        <v>1</v>
      </c>
      <c r="S8444" s="29" t="str" cm="1">
        <f t="array" ref="S8444" xml:space="preserve"> _xlfn.IFS(Q8444 &lt; R8444, "L", Q8444 = R8444, "D", Q8444 &gt; R8444, "W")</f>
        <v>W</v>
      </c>
    </row>
    <row r="8445" spans="16:19" x14ac:dyDescent="0.3">
      <c r="P8445" s="28">
        <v>8439</v>
      </c>
      <c r="Q8445" s="26">
        <v>2</v>
      </c>
      <c r="R8445" s="27">
        <v>0</v>
      </c>
      <c r="S8445" s="29" t="str" cm="1">
        <f t="array" ref="S8445" xml:space="preserve"> _xlfn.IFS(Q8445 &lt; R8445, "L", Q8445 = R8445, "D", Q8445 &gt; R8445, "W")</f>
        <v>W</v>
      </c>
    </row>
    <row r="8446" spans="16:19" x14ac:dyDescent="0.3">
      <c r="P8446" s="28">
        <v>8440</v>
      </c>
      <c r="Q8446" s="26">
        <v>1</v>
      </c>
      <c r="R8446" s="27">
        <v>1</v>
      </c>
      <c r="S8446" s="29" t="str" cm="1">
        <f t="array" ref="S8446" xml:space="preserve"> _xlfn.IFS(Q8446 &lt; R8446, "L", Q8446 = R8446, "D", Q8446 &gt; R8446, "W")</f>
        <v>D</v>
      </c>
    </row>
    <row r="8447" spans="16:19" x14ac:dyDescent="0.3">
      <c r="P8447" s="28">
        <v>8441</v>
      </c>
      <c r="Q8447" s="26">
        <v>2</v>
      </c>
      <c r="R8447" s="27">
        <v>0</v>
      </c>
      <c r="S8447" s="29" t="str" cm="1">
        <f t="array" ref="S8447" xml:space="preserve"> _xlfn.IFS(Q8447 &lt; R8447, "L", Q8447 = R8447, "D", Q8447 &gt; R8447, "W")</f>
        <v>W</v>
      </c>
    </row>
    <row r="8448" spans="16:19" x14ac:dyDescent="0.3">
      <c r="P8448" s="28">
        <v>8442</v>
      </c>
      <c r="Q8448" s="26">
        <v>2</v>
      </c>
      <c r="R8448" s="27">
        <v>3</v>
      </c>
      <c r="S8448" s="29" t="str" cm="1">
        <f t="array" ref="S8448" xml:space="preserve"> _xlfn.IFS(Q8448 &lt; R8448, "L", Q8448 = R8448, "D", Q8448 &gt; R8448, "W")</f>
        <v>L</v>
      </c>
    </row>
    <row r="8449" spans="16:19" x14ac:dyDescent="0.3">
      <c r="P8449" s="28">
        <v>8443</v>
      </c>
      <c r="Q8449" s="26">
        <v>3</v>
      </c>
      <c r="R8449" s="27">
        <v>1</v>
      </c>
      <c r="S8449" s="29" t="str" cm="1">
        <f t="array" ref="S8449" xml:space="preserve"> _xlfn.IFS(Q8449 &lt; R8449, "L", Q8449 = R8449, "D", Q8449 &gt; R8449, "W")</f>
        <v>W</v>
      </c>
    </row>
    <row r="8450" spans="16:19" x14ac:dyDescent="0.3">
      <c r="P8450" s="28">
        <v>8444</v>
      </c>
      <c r="Q8450" s="26">
        <v>3</v>
      </c>
      <c r="R8450" s="27">
        <v>0</v>
      </c>
      <c r="S8450" s="29" t="str" cm="1">
        <f t="array" ref="S8450" xml:space="preserve"> _xlfn.IFS(Q8450 &lt; R8450, "L", Q8450 = R8450, "D", Q8450 &gt; R8450, "W")</f>
        <v>W</v>
      </c>
    </row>
    <row r="8451" spans="16:19" x14ac:dyDescent="0.3">
      <c r="P8451" s="28">
        <v>8445</v>
      </c>
      <c r="Q8451" s="26">
        <v>3</v>
      </c>
      <c r="R8451" s="27">
        <v>0</v>
      </c>
      <c r="S8451" s="29" t="str" cm="1">
        <f t="array" ref="S8451" xml:space="preserve"> _xlfn.IFS(Q8451 &lt; R8451, "L", Q8451 = R8451, "D", Q8451 &gt; R8451, "W")</f>
        <v>W</v>
      </c>
    </row>
    <row r="8452" spans="16:19" x14ac:dyDescent="0.3">
      <c r="P8452" s="28">
        <v>8446</v>
      </c>
      <c r="Q8452" s="26">
        <v>0</v>
      </c>
      <c r="R8452" s="27">
        <v>1</v>
      </c>
      <c r="S8452" s="29" t="str" cm="1">
        <f t="array" ref="S8452" xml:space="preserve"> _xlfn.IFS(Q8452 &lt; R8452, "L", Q8452 = R8452, "D", Q8452 &gt; R8452, "W")</f>
        <v>L</v>
      </c>
    </row>
    <row r="8453" spans="16:19" x14ac:dyDescent="0.3">
      <c r="P8453" s="28">
        <v>8447</v>
      </c>
      <c r="Q8453" s="26">
        <v>2</v>
      </c>
      <c r="R8453" s="27">
        <v>0</v>
      </c>
      <c r="S8453" s="29" t="str" cm="1">
        <f t="array" ref="S8453" xml:space="preserve"> _xlfn.IFS(Q8453 &lt; R8453, "L", Q8453 = R8453, "D", Q8453 &gt; R8453, "W")</f>
        <v>W</v>
      </c>
    </row>
    <row r="8454" spans="16:19" x14ac:dyDescent="0.3">
      <c r="P8454" s="28">
        <v>8448</v>
      </c>
      <c r="Q8454" s="26">
        <v>1</v>
      </c>
      <c r="R8454" s="27">
        <v>0</v>
      </c>
      <c r="S8454" s="29" t="str" cm="1">
        <f t="array" ref="S8454" xml:space="preserve"> _xlfn.IFS(Q8454 &lt; R8454, "L", Q8454 = R8454, "D", Q8454 &gt; R8454, "W")</f>
        <v>W</v>
      </c>
    </row>
    <row r="8455" spans="16:19" x14ac:dyDescent="0.3">
      <c r="P8455" s="28">
        <v>8449</v>
      </c>
      <c r="Q8455" s="26">
        <v>0</v>
      </c>
      <c r="R8455" s="27">
        <v>1</v>
      </c>
      <c r="S8455" s="29" t="str" cm="1">
        <f t="array" ref="S8455" xml:space="preserve"> _xlfn.IFS(Q8455 &lt; R8455, "L", Q8455 = R8455, "D", Q8455 &gt; R8455, "W")</f>
        <v>L</v>
      </c>
    </row>
    <row r="8456" spans="16:19" x14ac:dyDescent="0.3">
      <c r="P8456" s="28">
        <v>8450</v>
      </c>
      <c r="Q8456" s="26">
        <v>2</v>
      </c>
      <c r="R8456" s="27">
        <v>1</v>
      </c>
      <c r="S8456" s="29" t="str" cm="1">
        <f t="array" ref="S8456" xml:space="preserve"> _xlfn.IFS(Q8456 &lt; R8456, "L", Q8456 = R8456, "D", Q8456 &gt; R8456, "W")</f>
        <v>W</v>
      </c>
    </row>
    <row r="8457" spans="16:19" x14ac:dyDescent="0.3">
      <c r="P8457" s="28">
        <v>8451</v>
      </c>
      <c r="Q8457" s="26">
        <v>0</v>
      </c>
      <c r="R8457" s="27">
        <v>0</v>
      </c>
      <c r="S8457" s="29" t="str" cm="1">
        <f t="array" ref="S8457" xml:space="preserve"> _xlfn.IFS(Q8457 &lt; R8457, "L", Q8457 = R8457, "D", Q8457 &gt; R8457, "W")</f>
        <v>D</v>
      </c>
    </row>
    <row r="8458" spans="16:19" x14ac:dyDescent="0.3">
      <c r="P8458" s="28">
        <v>8452</v>
      </c>
      <c r="Q8458" s="26">
        <v>1</v>
      </c>
      <c r="R8458" s="27">
        <v>1</v>
      </c>
      <c r="S8458" s="29" t="str" cm="1">
        <f t="array" ref="S8458" xml:space="preserve"> _xlfn.IFS(Q8458 &lt; R8458, "L", Q8458 = R8458, "D", Q8458 &gt; R8458, "W")</f>
        <v>D</v>
      </c>
    </row>
    <row r="8459" spans="16:19" x14ac:dyDescent="0.3">
      <c r="P8459" s="28">
        <v>8453</v>
      </c>
      <c r="Q8459" s="26">
        <v>2</v>
      </c>
      <c r="R8459" s="27">
        <v>0</v>
      </c>
      <c r="S8459" s="29" t="str" cm="1">
        <f t="array" ref="S8459" xml:space="preserve"> _xlfn.IFS(Q8459 &lt; R8459, "L", Q8459 = R8459, "D", Q8459 &gt; R8459, "W")</f>
        <v>W</v>
      </c>
    </row>
    <row r="8460" spans="16:19" x14ac:dyDescent="0.3">
      <c r="P8460" s="28">
        <v>8454</v>
      </c>
      <c r="Q8460" s="26">
        <v>3</v>
      </c>
      <c r="R8460" s="27">
        <v>1</v>
      </c>
      <c r="S8460" s="29" t="str" cm="1">
        <f t="array" ref="S8460" xml:space="preserve"> _xlfn.IFS(Q8460 &lt; R8460, "L", Q8460 = R8460, "D", Q8460 &gt; R8460, "W")</f>
        <v>W</v>
      </c>
    </row>
    <row r="8461" spans="16:19" x14ac:dyDescent="0.3">
      <c r="P8461" s="28">
        <v>8455</v>
      </c>
      <c r="Q8461" s="26">
        <v>6</v>
      </c>
      <c r="R8461" s="27">
        <v>2</v>
      </c>
      <c r="S8461" s="29" t="str" cm="1">
        <f t="array" ref="S8461" xml:space="preserve"> _xlfn.IFS(Q8461 &lt; R8461, "L", Q8461 = R8461, "D", Q8461 &gt; R8461, "W")</f>
        <v>W</v>
      </c>
    </row>
    <row r="8462" spans="16:19" x14ac:dyDescent="0.3">
      <c r="P8462" s="28">
        <v>8456</v>
      </c>
      <c r="Q8462" s="26">
        <v>0</v>
      </c>
      <c r="R8462" s="27">
        <v>0</v>
      </c>
      <c r="S8462" s="29" t="str" cm="1">
        <f t="array" ref="S8462" xml:space="preserve"> _xlfn.IFS(Q8462 &lt; R8462, "L", Q8462 = R8462, "D", Q8462 &gt; R8462, "W")</f>
        <v>D</v>
      </c>
    </row>
    <row r="8463" spans="16:19" x14ac:dyDescent="0.3">
      <c r="P8463" s="28">
        <v>8457</v>
      </c>
      <c r="Q8463" s="26">
        <v>1</v>
      </c>
      <c r="R8463" s="27">
        <v>0</v>
      </c>
      <c r="S8463" s="29" t="str" cm="1">
        <f t="array" ref="S8463" xml:space="preserve"> _xlfn.IFS(Q8463 &lt; R8463, "L", Q8463 = R8463, "D", Q8463 &gt; R8463, "W")</f>
        <v>W</v>
      </c>
    </row>
    <row r="8464" spans="16:19" x14ac:dyDescent="0.3">
      <c r="P8464" s="28">
        <v>8458</v>
      </c>
      <c r="Q8464" s="26">
        <v>2</v>
      </c>
      <c r="R8464" s="27">
        <v>3</v>
      </c>
      <c r="S8464" s="29" t="str" cm="1">
        <f t="array" ref="S8464" xml:space="preserve"> _xlfn.IFS(Q8464 &lt; R8464, "L", Q8464 = R8464, "D", Q8464 &gt; R8464, "W")</f>
        <v>L</v>
      </c>
    </row>
    <row r="8465" spans="16:19" x14ac:dyDescent="0.3">
      <c r="P8465" s="28">
        <v>8459</v>
      </c>
      <c r="Q8465" s="26">
        <v>0</v>
      </c>
      <c r="R8465" s="27">
        <v>0</v>
      </c>
      <c r="S8465" s="29" t="str" cm="1">
        <f t="array" ref="S8465" xml:space="preserve"> _xlfn.IFS(Q8465 &lt; R8465, "L", Q8465 = R8465, "D", Q8465 &gt; R8465, "W")</f>
        <v>D</v>
      </c>
    </row>
    <row r="8466" spans="16:19" x14ac:dyDescent="0.3">
      <c r="P8466" s="28">
        <v>8460</v>
      </c>
      <c r="Q8466" s="26">
        <v>3</v>
      </c>
      <c r="R8466" s="27">
        <v>3</v>
      </c>
      <c r="S8466" s="29" t="str" cm="1">
        <f t="array" ref="S8466" xml:space="preserve"> _xlfn.IFS(Q8466 &lt; R8466, "L", Q8466 = R8466, "D", Q8466 &gt; R8466, "W")</f>
        <v>D</v>
      </c>
    </row>
    <row r="8467" spans="16:19" x14ac:dyDescent="0.3">
      <c r="P8467" s="28">
        <v>8461</v>
      </c>
      <c r="Q8467" s="26">
        <v>0</v>
      </c>
      <c r="R8467" s="27">
        <v>0</v>
      </c>
      <c r="S8467" s="29" t="str" cm="1">
        <f t="array" ref="S8467" xml:space="preserve"> _xlfn.IFS(Q8467 &lt; R8467, "L", Q8467 = R8467, "D", Q8467 &gt; R8467, "W")</f>
        <v>D</v>
      </c>
    </row>
    <row r="8468" spans="16:19" x14ac:dyDescent="0.3">
      <c r="P8468" s="28">
        <v>8462</v>
      </c>
      <c r="Q8468" s="26">
        <v>1</v>
      </c>
      <c r="R8468" s="27">
        <v>1</v>
      </c>
      <c r="S8468" s="29" t="str" cm="1">
        <f t="array" ref="S8468" xml:space="preserve"> _xlfn.IFS(Q8468 &lt; R8468, "L", Q8468 = R8468, "D", Q8468 &gt; R8468, "W")</f>
        <v>D</v>
      </c>
    </row>
    <row r="8469" spans="16:19" x14ac:dyDescent="0.3">
      <c r="P8469" s="28">
        <v>8463</v>
      </c>
      <c r="Q8469" s="26">
        <v>2</v>
      </c>
      <c r="R8469" s="27">
        <v>1</v>
      </c>
      <c r="S8469" s="29" t="str" cm="1">
        <f t="array" ref="S8469" xml:space="preserve"> _xlfn.IFS(Q8469 &lt; R8469, "L", Q8469 = R8469, "D", Q8469 &gt; R8469, "W")</f>
        <v>W</v>
      </c>
    </row>
    <row r="8470" spans="16:19" x14ac:dyDescent="0.3">
      <c r="P8470" s="28">
        <v>8464</v>
      </c>
      <c r="Q8470" s="26">
        <v>1</v>
      </c>
      <c r="R8470" s="27">
        <v>1</v>
      </c>
      <c r="S8470" s="29" t="str" cm="1">
        <f t="array" ref="S8470" xml:space="preserve"> _xlfn.IFS(Q8470 &lt; R8470, "L", Q8470 = R8470, "D", Q8470 &gt; R8470, "W")</f>
        <v>D</v>
      </c>
    </row>
    <row r="8471" spans="16:19" x14ac:dyDescent="0.3">
      <c r="P8471" s="28">
        <v>8465</v>
      </c>
      <c r="Q8471" s="26">
        <v>0</v>
      </c>
      <c r="R8471" s="27">
        <v>0</v>
      </c>
      <c r="S8471" s="29" t="str" cm="1">
        <f t="array" ref="S8471" xml:space="preserve"> _xlfn.IFS(Q8471 &lt; R8471, "L", Q8471 = R8471, "D", Q8471 &gt; R8471, "W")</f>
        <v>D</v>
      </c>
    </row>
    <row r="8472" spans="16:19" x14ac:dyDescent="0.3">
      <c r="P8472" s="28">
        <v>8466</v>
      </c>
      <c r="Q8472" s="26">
        <v>1</v>
      </c>
      <c r="R8472" s="27">
        <v>0</v>
      </c>
      <c r="S8472" s="29" t="str" cm="1">
        <f t="array" ref="S8472" xml:space="preserve"> _xlfn.IFS(Q8472 &lt; R8472, "L", Q8472 = R8472, "D", Q8472 &gt; R8472, "W")</f>
        <v>W</v>
      </c>
    </row>
    <row r="8473" spans="16:19" x14ac:dyDescent="0.3">
      <c r="P8473" s="28">
        <v>8467</v>
      </c>
      <c r="Q8473" s="26">
        <v>5</v>
      </c>
      <c r="R8473" s="27">
        <v>1</v>
      </c>
      <c r="S8473" s="29" t="str" cm="1">
        <f t="array" ref="S8473" xml:space="preserve"> _xlfn.IFS(Q8473 &lt; R8473, "L", Q8473 = R8473, "D", Q8473 &gt; R8473, "W")</f>
        <v>W</v>
      </c>
    </row>
    <row r="8474" spans="16:19" x14ac:dyDescent="0.3">
      <c r="P8474" s="28">
        <v>8468</v>
      </c>
      <c r="Q8474" s="26">
        <v>1</v>
      </c>
      <c r="R8474" s="27">
        <v>0</v>
      </c>
      <c r="S8474" s="29" t="str" cm="1">
        <f t="array" ref="S8474" xml:space="preserve"> _xlfn.IFS(Q8474 &lt; R8474, "L", Q8474 = R8474, "D", Q8474 &gt; R8474, "W")</f>
        <v>W</v>
      </c>
    </row>
    <row r="8475" spans="16:19" x14ac:dyDescent="0.3">
      <c r="P8475" s="28">
        <v>8469</v>
      </c>
      <c r="Q8475" s="26">
        <v>1</v>
      </c>
      <c r="R8475" s="27">
        <v>1</v>
      </c>
      <c r="S8475" s="29" t="str" cm="1">
        <f t="array" ref="S8475" xml:space="preserve"> _xlfn.IFS(Q8475 &lt; R8475, "L", Q8475 = R8475, "D", Q8475 &gt; R8475, "W")</f>
        <v>D</v>
      </c>
    </row>
    <row r="8476" spans="16:19" x14ac:dyDescent="0.3">
      <c r="P8476" s="28">
        <v>8470</v>
      </c>
      <c r="Q8476" s="26">
        <v>2</v>
      </c>
      <c r="R8476" s="27">
        <v>0</v>
      </c>
      <c r="S8476" s="29" t="str" cm="1">
        <f t="array" ref="S8476" xml:space="preserve"> _xlfn.IFS(Q8476 &lt; R8476, "L", Q8476 = R8476, "D", Q8476 &gt; R8476, "W")</f>
        <v>W</v>
      </c>
    </row>
    <row r="8477" spans="16:19" x14ac:dyDescent="0.3">
      <c r="P8477" s="28">
        <v>8471</v>
      </c>
      <c r="Q8477" s="26">
        <v>1</v>
      </c>
      <c r="R8477" s="27">
        <v>1</v>
      </c>
      <c r="S8477" s="29" t="str" cm="1">
        <f t="array" ref="S8477" xml:space="preserve"> _xlfn.IFS(Q8477 &lt; R8477, "L", Q8477 = R8477, "D", Q8477 &gt; R8477, "W")</f>
        <v>D</v>
      </c>
    </row>
    <row r="8478" spans="16:19" x14ac:dyDescent="0.3">
      <c r="P8478" s="28">
        <v>8472</v>
      </c>
      <c r="Q8478" s="26">
        <v>1</v>
      </c>
      <c r="R8478" s="27">
        <v>0</v>
      </c>
      <c r="S8478" s="29" t="str" cm="1">
        <f t="array" ref="S8478" xml:space="preserve"> _xlfn.IFS(Q8478 &lt; R8478, "L", Q8478 = R8478, "D", Q8478 &gt; R8478, "W")</f>
        <v>W</v>
      </c>
    </row>
    <row r="8479" spans="16:19" x14ac:dyDescent="0.3">
      <c r="P8479" s="28">
        <v>8473</v>
      </c>
      <c r="Q8479" s="26">
        <v>1</v>
      </c>
      <c r="R8479" s="27">
        <v>0</v>
      </c>
      <c r="S8479" s="29" t="str" cm="1">
        <f t="array" ref="S8479" xml:space="preserve"> _xlfn.IFS(Q8479 &lt; R8479, "L", Q8479 = R8479, "D", Q8479 &gt; R8479, "W")</f>
        <v>W</v>
      </c>
    </row>
    <row r="8480" spans="16:19" x14ac:dyDescent="0.3">
      <c r="P8480" s="28">
        <v>8474</v>
      </c>
      <c r="Q8480" s="26">
        <v>1</v>
      </c>
      <c r="R8480" s="27">
        <v>1</v>
      </c>
      <c r="S8480" s="29" t="str" cm="1">
        <f t="array" ref="S8480" xml:space="preserve"> _xlfn.IFS(Q8480 &lt; R8480, "L", Q8480 = R8480, "D", Q8480 &gt; R8480, "W")</f>
        <v>D</v>
      </c>
    </row>
    <row r="8481" spans="16:19" x14ac:dyDescent="0.3">
      <c r="P8481" s="28">
        <v>8475</v>
      </c>
      <c r="Q8481" s="26">
        <v>3</v>
      </c>
      <c r="R8481" s="27">
        <v>1</v>
      </c>
      <c r="S8481" s="29" t="str" cm="1">
        <f t="array" ref="S8481" xml:space="preserve"> _xlfn.IFS(Q8481 &lt; R8481, "L", Q8481 = R8481, "D", Q8481 &gt; R8481, "W")</f>
        <v>W</v>
      </c>
    </row>
    <row r="8482" spans="16:19" x14ac:dyDescent="0.3">
      <c r="P8482" s="28">
        <v>8476</v>
      </c>
      <c r="Q8482" s="26">
        <v>1</v>
      </c>
      <c r="R8482" s="27">
        <v>1</v>
      </c>
      <c r="S8482" s="29" t="str" cm="1">
        <f t="array" ref="S8482" xml:space="preserve"> _xlfn.IFS(Q8482 &lt; R8482, "L", Q8482 = R8482, "D", Q8482 &gt; R8482, "W")</f>
        <v>D</v>
      </c>
    </row>
    <row r="8483" spans="16:19" x14ac:dyDescent="0.3">
      <c r="P8483" s="28">
        <v>8477</v>
      </c>
      <c r="Q8483" s="26">
        <v>2</v>
      </c>
      <c r="R8483" s="27">
        <v>0</v>
      </c>
      <c r="S8483" s="29" t="str" cm="1">
        <f t="array" ref="S8483" xml:space="preserve"> _xlfn.IFS(Q8483 &lt; R8483, "L", Q8483 = R8483, "D", Q8483 &gt; R8483, "W")</f>
        <v>W</v>
      </c>
    </row>
    <row r="8484" spans="16:19" x14ac:dyDescent="0.3">
      <c r="P8484" s="28">
        <v>8478</v>
      </c>
      <c r="Q8484" s="26">
        <v>0</v>
      </c>
      <c r="R8484" s="27">
        <v>0</v>
      </c>
      <c r="S8484" s="29" t="str" cm="1">
        <f t="array" ref="S8484" xml:space="preserve"> _xlfn.IFS(Q8484 &lt; R8484, "L", Q8484 = R8484, "D", Q8484 &gt; R8484, "W")</f>
        <v>D</v>
      </c>
    </row>
    <row r="8485" spans="16:19" x14ac:dyDescent="0.3">
      <c r="P8485" s="28">
        <v>8479</v>
      </c>
      <c r="Q8485" s="26">
        <v>3</v>
      </c>
      <c r="R8485" s="27">
        <v>0</v>
      </c>
      <c r="S8485" s="29" t="str" cm="1">
        <f t="array" ref="S8485" xml:space="preserve"> _xlfn.IFS(Q8485 &lt; R8485, "L", Q8485 = R8485, "D", Q8485 &gt; R8485, "W")</f>
        <v>W</v>
      </c>
    </row>
    <row r="8486" spans="16:19" x14ac:dyDescent="0.3">
      <c r="P8486" s="28">
        <v>8480</v>
      </c>
      <c r="Q8486" s="26">
        <v>4</v>
      </c>
      <c r="R8486" s="27">
        <v>2</v>
      </c>
      <c r="S8486" s="29" t="str" cm="1">
        <f t="array" ref="S8486" xml:space="preserve"> _xlfn.IFS(Q8486 &lt; R8486, "L", Q8486 = R8486, "D", Q8486 &gt; R8486, "W")</f>
        <v>W</v>
      </c>
    </row>
    <row r="8487" spans="16:19" x14ac:dyDescent="0.3">
      <c r="P8487" s="28">
        <v>8481</v>
      </c>
      <c r="Q8487" s="26">
        <v>1</v>
      </c>
      <c r="R8487" s="27">
        <v>0</v>
      </c>
      <c r="S8487" s="29" t="str" cm="1">
        <f t="array" ref="S8487" xml:space="preserve"> _xlfn.IFS(Q8487 &lt; R8487, "L", Q8487 = R8487, "D", Q8487 &gt; R8487, "W")</f>
        <v>W</v>
      </c>
    </row>
    <row r="8488" spans="16:19" x14ac:dyDescent="0.3">
      <c r="P8488" s="28">
        <v>8482</v>
      </c>
      <c r="Q8488" s="26">
        <v>2</v>
      </c>
      <c r="R8488" s="27">
        <v>1</v>
      </c>
      <c r="S8488" s="29" t="str" cm="1">
        <f t="array" ref="S8488" xml:space="preserve"> _xlfn.IFS(Q8488 &lt; R8488, "L", Q8488 = R8488, "D", Q8488 &gt; R8488, "W")</f>
        <v>W</v>
      </c>
    </row>
    <row r="8489" spans="16:19" x14ac:dyDescent="0.3">
      <c r="P8489" s="28">
        <v>8483</v>
      </c>
      <c r="Q8489" s="26">
        <v>1</v>
      </c>
      <c r="R8489" s="27">
        <v>1</v>
      </c>
      <c r="S8489" s="29" t="str" cm="1">
        <f t="array" ref="S8489" xml:space="preserve"> _xlfn.IFS(Q8489 &lt; R8489, "L", Q8489 = R8489, "D", Q8489 &gt; R8489, "W")</f>
        <v>D</v>
      </c>
    </row>
    <row r="8490" spans="16:19" x14ac:dyDescent="0.3">
      <c r="P8490" s="28">
        <v>8484</v>
      </c>
      <c r="Q8490" s="26">
        <v>3</v>
      </c>
      <c r="R8490" s="27">
        <v>0</v>
      </c>
      <c r="S8490" s="29" t="str" cm="1">
        <f t="array" ref="S8490" xml:space="preserve"> _xlfn.IFS(Q8490 &lt; R8490, "L", Q8490 = R8490, "D", Q8490 &gt; R8490, "W")</f>
        <v>W</v>
      </c>
    </row>
    <row r="8491" spans="16:19" x14ac:dyDescent="0.3">
      <c r="P8491" s="28">
        <v>8485</v>
      </c>
      <c r="Q8491" s="26">
        <v>1</v>
      </c>
      <c r="R8491" s="27">
        <v>0</v>
      </c>
      <c r="S8491" s="29" t="str" cm="1">
        <f t="array" ref="S8491" xml:space="preserve"> _xlfn.IFS(Q8491 &lt; R8491, "L", Q8491 = R8491, "D", Q8491 &gt; R8491, "W")</f>
        <v>W</v>
      </c>
    </row>
    <row r="8492" spans="16:19" x14ac:dyDescent="0.3">
      <c r="P8492" s="28">
        <v>8486</v>
      </c>
      <c r="Q8492" s="26">
        <v>2</v>
      </c>
      <c r="R8492" s="27">
        <v>0</v>
      </c>
      <c r="S8492" s="29" t="str" cm="1">
        <f t="array" ref="S8492" xml:space="preserve"> _xlfn.IFS(Q8492 &lt; R8492, "L", Q8492 = R8492, "D", Q8492 &gt; R8492, "W")</f>
        <v>W</v>
      </c>
    </row>
    <row r="8493" spans="16:19" x14ac:dyDescent="0.3">
      <c r="P8493" s="28">
        <v>8487</v>
      </c>
      <c r="Q8493" s="26">
        <v>0</v>
      </c>
      <c r="R8493" s="27">
        <v>1</v>
      </c>
      <c r="S8493" s="29" t="str" cm="1">
        <f t="array" ref="S8493" xml:space="preserve"> _xlfn.IFS(Q8493 &lt; R8493, "L", Q8493 = R8493, "D", Q8493 &gt; R8493, "W")</f>
        <v>L</v>
      </c>
    </row>
    <row r="8494" spans="16:19" x14ac:dyDescent="0.3">
      <c r="P8494" s="28">
        <v>8488</v>
      </c>
      <c r="Q8494" s="26">
        <v>1</v>
      </c>
      <c r="R8494" s="27">
        <v>1</v>
      </c>
      <c r="S8494" s="29" t="str" cm="1">
        <f t="array" ref="S8494" xml:space="preserve"> _xlfn.IFS(Q8494 &lt; R8494, "L", Q8494 = R8494, "D", Q8494 &gt; R8494, "W")</f>
        <v>D</v>
      </c>
    </row>
    <row r="8495" spans="16:19" x14ac:dyDescent="0.3">
      <c r="P8495" s="28">
        <v>8489</v>
      </c>
      <c r="Q8495" s="26">
        <v>2</v>
      </c>
      <c r="R8495" s="27">
        <v>0</v>
      </c>
      <c r="S8495" s="29" t="str" cm="1">
        <f t="array" ref="S8495" xml:space="preserve"> _xlfn.IFS(Q8495 &lt; R8495, "L", Q8495 = R8495, "D", Q8495 &gt; R8495, "W")</f>
        <v>W</v>
      </c>
    </row>
    <row r="8496" spans="16:19" x14ac:dyDescent="0.3">
      <c r="P8496" s="28">
        <v>8490</v>
      </c>
      <c r="Q8496" s="26">
        <v>2</v>
      </c>
      <c r="R8496" s="27">
        <v>0</v>
      </c>
      <c r="S8496" s="29" t="str" cm="1">
        <f t="array" ref="S8496" xml:space="preserve"> _xlfn.IFS(Q8496 &lt; R8496, "L", Q8496 = R8496, "D", Q8496 &gt; R8496, "W")</f>
        <v>W</v>
      </c>
    </row>
    <row r="8497" spans="16:19" x14ac:dyDescent="0.3">
      <c r="P8497" s="28">
        <v>8491</v>
      </c>
      <c r="Q8497" s="26">
        <v>1</v>
      </c>
      <c r="R8497" s="27">
        <v>2</v>
      </c>
      <c r="S8497" s="29" t="str" cm="1">
        <f t="array" ref="S8497" xml:space="preserve"> _xlfn.IFS(Q8497 &lt; R8497, "L", Q8497 = R8497, "D", Q8497 &gt; R8497, "W")</f>
        <v>L</v>
      </c>
    </row>
    <row r="8498" spans="16:19" x14ac:dyDescent="0.3">
      <c r="P8498" s="28">
        <v>8492</v>
      </c>
      <c r="Q8498" s="26">
        <v>0</v>
      </c>
      <c r="R8498" s="27">
        <v>1</v>
      </c>
      <c r="S8498" s="29" t="str" cm="1">
        <f t="array" ref="S8498" xml:space="preserve"> _xlfn.IFS(Q8498 &lt; R8498, "L", Q8498 = R8498, "D", Q8498 &gt; R8498, "W")</f>
        <v>L</v>
      </c>
    </row>
    <row r="8499" spans="16:19" x14ac:dyDescent="0.3">
      <c r="P8499" s="28">
        <v>8493</v>
      </c>
      <c r="Q8499" s="26">
        <v>2</v>
      </c>
      <c r="R8499" s="27">
        <v>0</v>
      </c>
      <c r="S8499" s="29" t="str" cm="1">
        <f t="array" ref="S8499" xml:space="preserve"> _xlfn.IFS(Q8499 &lt; R8499, "L", Q8499 = R8499, "D", Q8499 &gt; R8499, "W")</f>
        <v>W</v>
      </c>
    </row>
    <row r="8500" spans="16:19" x14ac:dyDescent="0.3">
      <c r="P8500" s="28">
        <v>8494</v>
      </c>
      <c r="Q8500" s="26">
        <v>0</v>
      </c>
      <c r="R8500" s="27">
        <v>1</v>
      </c>
      <c r="S8500" s="29" t="str" cm="1">
        <f t="array" ref="S8500" xml:space="preserve"> _xlfn.IFS(Q8500 &lt; R8500, "L", Q8500 = R8500, "D", Q8500 &gt; R8500, "W")</f>
        <v>L</v>
      </c>
    </row>
    <row r="8501" spans="16:19" x14ac:dyDescent="0.3">
      <c r="P8501" s="28">
        <v>8495</v>
      </c>
      <c r="Q8501" s="26">
        <v>1</v>
      </c>
      <c r="R8501" s="27">
        <v>0</v>
      </c>
      <c r="S8501" s="29" t="str" cm="1">
        <f t="array" ref="S8501" xml:space="preserve"> _xlfn.IFS(Q8501 &lt; R8501, "L", Q8501 = R8501, "D", Q8501 &gt; R8501, "W")</f>
        <v>W</v>
      </c>
    </row>
    <row r="8502" spans="16:19" x14ac:dyDescent="0.3">
      <c r="P8502" s="28">
        <v>8496</v>
      </c>
      <c r="Q8502" s="26">
        <v>2</v>
      </c>
      <c r="R8502" s="27">
        <v>0</v>
      </c>
      <c r="S8502" s="29" t="str" cm="1">
        <f t="array" ref="S8502" xml:space="preserve"> _xlfn.IFS(Q8502 &lt; R8502, "L", Q8502 = R8502, "D", Q8502 &gt; R8502, "W")</f>
        <v>W</v>
      </c>
    </row>
    <row r="8503" spans="16:19" x14ac:dyDescent="0.3">
      <c r="P8503" s="28">
        <v>8497</v>
      </c>
      <c r="Q8503" s="26">
        <v>2</v>
      </c>
      <c r="R8503" s="27">
        <v>1</v>
      </c>
      <c r="S8503" s="29" t="str" cm="1">
        <f t="array" ref="S8503" xml:space="preserve"> _xlfn.IFS(Q8503 &lt; R8503, "L", Q8503 = R8503, "D", Q8503 &gt; R8503, "W")</f>
        <v>W</v>
      </c>
    </row>
    <row r="8504" spans="16:19" x14ac:dyDescent="0.3">
      <c r="P8504" s="28">
        <v>8498</v>
      </c>
      <c r="Q8504" s="26">
        <v>2</v>
      </c>
      <c r="R8504" s="27">
        <v>1</v>
      </c>
      <c r="S8504" s="29" t="str" cm="1">
        <f t="array" ref="S8504" xml:space="preserve"> _xlfn.IFS(Q8504 &lt; R8504, "L", Q8504 = R8504, "D", Q8504 &gt; R8504, "W")</f>
        <v>W</v>
      </c>
    </row>
    <row r="8505" spans="16:19" x14ac:dyDescent="0.3">
      <c r="P8505" s="28">
        <v>8499</v>
      </c>
      <c r="Q8505" s="26">
        <v>2</v>
      </c>
      <c r="R8505" s="27">
        <v>0</v>
      </c>
      <c r="S8505" s="29" t="str" cm="1">
        <f t="array" ref="S8505" xml:space="preserve"> _xlfn.IFS(Q8505 &lt; R8505, "L", Q8505 = R8505, "D", Q8505 &gt; R8505, "W")</f>
        <v>W</v>
      </c>
    </row>
    <row r="8506" spans="16:19" x14ac:dyDescent="0.3">
      <c r="P8506" s="28">
        <v>8500</v>
      </c>
      <c r="Q8506" s="26">
        <v>0</v>
      </c>
      <c r="R8506" s="27">
        <v>2</v>
      </c>
      <c r="S8506" s="29" t="str" cm="1">
        <f t="array" ref="S8506" xml:space="preserve"> _xlfn.IFS(Q8506 &lt; R8506, "L", Q8506 = R8506, "D", Q8506 &gt; R8506, "W")</f>
        <v>L</v>
      </c>
    </row>
    <row r="8507" spans="16:19" x14ac:dyDescent="0.3">
      <c r="P8507" s="28">
        <v>8501</v>
      </c>
      <c r="Q8507" s="26">
        <v>0</v>
      </c>
      <c r="R8507" s="27">
        <v>0</v>
      </c>
      <c r="S8507" s="29" t="str" cm="1">
        <f t="array" ref="S8507" xml:space="preserve"> _xlfn.IFS(Q8507 &lt; R8507, "L", Q8507 = R8507, "D", Q8507 &gt; R8507, "W")</f>
        <v>D</v>
      </c>
    </row>
    <row r="8508" spans="16:19" x14ac:dyDescent="0.3">
      <c r="P8508" s="28">
        <v>8502</v>
      </c>
      <c r="Q8508" s="26">
        <v>5</v>
      </c>
      <c r="R8508" s="27">
        <v>1</v>
      </c>
      <c r="S8508" s="29" t="str" cm="1">
        <f t="array" ref="S8508" xml:space="preserve"> _xlfn.IFS(Q8508 &lt; R8508, "L", Q8508 = R8508, "D", Q8508 &gt; R8508, "W")</f>
        <v>W</v>
      </c>
    </row>
    <row r="8509" spans="16:19" x14ac:dyDescent="0.3">
      <c r="P8509" s="28">
        <v>8503</v>
      </c>
      <c r="Q8509" s="26">
        <v>2</v>
      </c>
      <c r="R8509" s="27">
        <v>1</v>
      </c>
      <c r="S8509" s="29" t="str" cm="1">
        <f t="array" ref="S8509" xml:space="preserve"> _xlfn.IFS(Q8509 &lt; R8509, "L", Q8509 = R8509, "D", Q8509 &gt; R8509, "W")</f>
        <v>W</v>
      </c>
    </row>
    <row r="8510" spans="16:19" x14ac:dyDescent="0.3">
      <c r="P8510" s="28">
        <v>8504</v>
      </c>
      <c r="Q8510" s="26">
        <v>0</v>
      </c>
      <c r="R8510" s="27">
        <v>0</v>
      </c>
      <c r="S8510" s="29" t="str" cm="1">
        <f t="array" ref="S8510" xml:space="preserve"> _xlfn.IFS(Q8510 &lt; R8510, "L", Q8510 = R8510, "D", Q8510 &gt; R8510, "W")</f>
        <v>D</v>
      </c>
    </row>
    <row r="8511" spans="16:19" x14ac:dyDescent="0.3">
      <c r="P8511" s="28">
        <v>8505</v>
      </c>
      <c r="Q8511" s="26">
        <v>1</v>
      </c>
      <c r="R8511" s="27">
        <v>1</v>
      </c>
      <c r="S8511" s="29" t="str" cm="1">
        <f t="array" ref="S8511" xml:space="preserve"> _xlfn.IFS(Q8511 &lt; R8511, "L", Q8511 = R8511, "D", Q8511 &gt; R8511, "W")</f>
        <v>D</v>
      </c>
    </row>
    <row r="8512" spans="16:19" x14ac:dyDescent="0.3">
      <c r="P8512" s="28">
        <v>8506</v>
      </c>
      <c r="Q8512" s="26">
        <v>2</v>
      </c>
      <c r="R8512" s="27">
        <v>0</v>
      </c>
      <c r="S8512" s="29" t="str" cm="1">
        <f t="array" ref="S8512" xml:space="preserve"> _xlfn.IFS(Q8512 &lt; R8512, "L", Q8512 = R8512, "D", Q8512 &gt; R8512, "W")</f>
        <v>W</v>
      </c>
    </row>
    <row r="8513" spans="16:19" x14ac:dyDescent="0.3">
      <c r="P8513" s="28">
        <v>8507</v>
      </c>
      <c r="Q8513" s="26">
        <v>0</v>
      </c>
      <c r="R8513" s="27">
        <v>2</v>
      </c>
      <c r="S8513" s="29" t="str" cm="1">
        <f t="array" ref="S8513" xml:space="preserve"> _xlfn.IFS(Q8513 &lt; R8513, "L", Q8513 = R8513, "D", Q8513 &gt; R8513, "W")</f>
        <v>L</v>
      </c>
    </row>
    <row r="8514" spans="16:19" x14ac:dyDescent="0.3">
      <c r="P8514" s="28">
        <v>8508</v>
      </c>
      <c r="Q8514" s="26">
        <v>2</v>
      </c>
      <c r="R8514" s="27">
        <v>2</v>
      </c>
      <c r="S8514" s="29" t="str" cm="1">
        <f t="array" ref="S8514" xml:space="preserve"> _xlfn.IFS(Q8514 &lt; R8514, "L", Q8514 = R8514, "D", Q8514 &gt; R8514, "W")</f>
        <v>D</v>
      </c>
    </row>
    <row r="8515" spans="16:19" x14ac:dyDescent="0.3">
      <c r="P8515" s="28">
        <v>8509</v>
      </c>
      <c r="Q8515" s="26">
        <v>2</v>
      </c>
      <c r="R8515" s="27">
        <v>0</v>
      </c>
      <c r="S8515" s="29" t="str" cm="1">
        <f t="array" ref="S8515" xml:space="preserve"> _xlfn.IFS(Q8515 &lt; R8515, "L", Q8515 = R8515, "D", Q8515 &gt; R8515, "W")</f>
        <v>W</v>
      </c>
    </row>
    <row r="8516" spans="16:19" x14ac:dyDescent="0.3">
      <c r="P8516" s="28">
        <v>8510</v>
      </c>
      <c r="Q8516" s="26">
        <v>6</v>
      </c>
      <c r="R8516" s="27">
        <v>1</v>
      </c>
      <c r="S8516" s="29" t="str" cm="1">
        <f t="array" ref="S8516" xml:space="preserve"> _xlfn.IFS(Q8516 &lt; R8516, "L", Q8516 = R8516, "D", Q8516 &gt; R8516, "W")</f>
        <v>W</v>
      </c>
    </row>
    <row r="8517" spans="16:19" x14ac:dyDescent="0.3">
      <c r="P8517" s="28">
        <v>8511</v>
      </c>
      <c r="Q8517" s="26">
        <v>0</v>
      </c>
      <c r="R8517" s="27">
        <v>0</v>
      </c>
      <c r="S8517" s="29" t="str" cm="1">
        <f t="array" ref="S8517" xml:space="preserve"> _xlfn.IFS(Q8517 &lt; R8517, "L", Q8517 = R8517, "D", Q8517 &gt; R8517, "W")</f>
        <v>D</v>
      </c>
    </row>
    <row r="8518" spans="16:19" x14ac:dyDescent="0.3">
      <c r="P8518" s="28">
        <v>8512</v>
      </c>
      <c r="Q8518" s="26">
        <v>2</v>
      </c>
      <c r="R8518" s="27">
        <v>0</v>
      </c>
      <c r="S8518" s="29" t="str" cm="1">
        <f t="array" ref="S8518" xml:space="preserve"> _xlfn.IFS(Q8518 &lt; R8518, "L", Q8518 = R8518, "D", Q8518 &gt; R8518, "W")</f>
        <v>W</v>
      </c>
    </row>
    <row r="8519" spans="16:19" x14ac:dyDescent="0.3">
      <c r="P8519" s="28">
        <v>8513</v>
      </c>
      <c r="Q8519" s="26">
        <v>2</v>
      </c>
      <c r="R8519" s="27">
        <v>0</v>
      </c>
      <c r="S8519" s="29" t="str" cm="1">
        <f t="array" ref="S8519" xml:space="preserve"> _xlfn.IFS(Q8519 &lt; R8519, "L", Q8519 = R8519, "D", Q8519 &gt; R8519, "W")</f>
        <v>W</v>
      </c>
    </row>
    <row r="8520" spans="16:19" x14ac:dyDescent="0.3">
      <c r="P8520" s="28">
        <v>8514</v>
      </c>
      <c r="Q8520" s="26">
        <v>1</v>
      </c>
      <c r="R8520" s="27">
        <v>1</v>
      </c>
      <c r="S8520" s="29" t="str" cm="1">
        <f t="array" ref="S8520" xml:space="preserve"> _xlfn.IFS(Q8520 &lt; R8520, "L", Q8520 = R8520, "D", Q8520 &gt; R8520, "W")</f>
        <v>D</v>
      </c>
    </row>
    <row r="8521" spans="16:19" x14ac:dyDescent="0.3">
      <c r="P8521" s="28">
        <v>8515</v>
      </c>
      <c r="Q8521" s="26">
        <v>4</v>
      </c>
      <c r="R8521" s="27">
        <v>2</v>
      </c>
      <c r="S8521" s="29" t="str" cm="1">
        <f t="array" ref="S8521" xml:space="preserve"> _xlfn.IFS(Q8521 &lt; R8521, "L", Q8521 = R8521, "D", Q8521 &gt; R8521, "W")</f>
        <v>W</v>
      </c>
    </row>
    <row r="8522" spans="16:19" x14ac:dyDescent="0.3">
      <c r="P8522" s="28">
        <v>8516</v>
      </c>
      <c r="Q8522" s="26">
        <v>0</v>
      </c>
      <c r="R8522" s="27">
        <v>0</v>
      </c>
      <c r="S8522" s="29" t="str" cm="1">
        <f t="array" ref="S8522" xml:space="preserve"> _xlfn.IFS(Q8522 &lt; R8522, "L", Q8522 = R8522, "D", Q8522 &gt; R8522, "W")</f>
        <v>D</v>
      </c>
    </row>
    <row r="8523" spans="16:19" x14ac:dyDescent="0.3">
      <c r="P8523" s="28">
        <v>8517</v>
      </c>
      <c r="Q8523" s="26">
        <v>0</v>
      </c>
      <c r="R8523" s="27">
        <v>1</v>
      </c>
      <c r="S8523" s="29" t="str" cm="1">
        <f t="array" ref="S8523" xml:space="preserve"> _xlfn.IFS(Q8523 &lt; R8523, "L", Q8523 = R8523, "D", Q8523 &gt; R8523, "W")</f>
        <v>L</v>
      </c>
    </row>
    <row r="8524" spans="16:19" x14ac:dyDescent="0.3">
      <c r="P8524" s="28">
        <v>8518</v>
      </c>
      <c r="Q8524" s="26">
        <v>1</v>
      </c>
      <c r="R8524" s="27">
        <v>0</v>
      </c>
      <c r="S8524" s="29" t="str" cm="1">
        <f t="array" ref="S8524" xml:space="preserve"> _xlfn.IFS(Q8524 &lt; R8524, "L", Q8524 = R8524, "D", Q8524 &gt; R8524, "W")</f>
        <v>W</v>
      </c>
    </row>
    <row r="8525" spans="16:19" x14ac:dyDescent="0.3">
      <c r="P8525" s="28">
        <v>8519</v>
      </c>
      <c r="Q8525" s="26">
        <v>1</v>
      </c>
      <c r="R8525" s="27">
        <v>0</v>
      </c>
      <c r="S8525" s="29" t="str" cm="1">
        <f t="array" ref="S8525" xml:space="preserve"> _xlfn.IFS(Q8525 &lt; R8525, "L", Q8525 = R8525, "D", Q8525 &gt; R8525, "W")</f>
        <v>W</v>
      </c>
    </row>
    <row r="8526" spans="16:19" x14ac:dyDescent="0.3">
      <c r="P8526" s="28">
        <v>8520</v>
      </c>
      <c r="Q8526" s="26">
        <v>2</v>
      </c>
      <c r="R8526" s="27">
        <v>1</v>
      </c>
      <c r="S8526" s="29" t="str" cm="1">
        <f t="array" ref="S8526" xml:space="preserve"> _xlfn.IFS(Q8526 &lt; R8526, "L", Q8526 = R8526, "D", Q8526 &gt; R8526, "W")</f>
        <v>W</v>
      </c>
    </row>
    <row r="8527" spans="16:19" x14ac:dyDescent="0.3">
      <c r="P8527" s="28">
        <v>8521</v>
      </c>
      <c r="Q8527" s="26">
        <v>0</v>
      </c>
      <c r="R8527" s="27">
        <v>1</v>
      </c>
      <c r="S8527" s="29" t="str" cm="1">
        <f t="array" ref="S8527" xml:space="preserve"> _xlfn.IFS(Q8527 &lt; R8527, "L", Q8527 = R8527, "D", Q8527 &gt; R8527, "W")</f>
        <v>L</v>
      </c>
    </row>
    <row r="8528" spans="16:19" x14ac:dyDescent="0.3">
      <c r="P8528" s="28">
        <v>8522</v>
      </c>
      <c r="Q8528" s="26">
        <v>4</v>
      </c>
      <c r="R8528" s="27">
        <v>1</v>
      </c>
      <c r="S8528" s="29" t="str" cm="1">
        <f t="array" ref="S8528" xml:space="preserve"> _xlfn.IFS(Q8528 &lt; R8528, "L", Q8528 = R8528, "D", Q8528 &gt; R8528, "W")</f>
        <v>W</v>
      </c>
    </row>
    <row r="8529" spans="16:19" x14ac:dyDescent="0.3">
      <c r="P8529" s="28">
        <v>8523</v>
      </c>
      <c r="Q8529" s="26">
        <v>2</v>
      </c>
      <c r="R8529" s="27">
        <v>0</v>
      </c>
      <c r="S8529" s="29" t="str" cm="1">
        <f t="array" ref="S8529" xml:space="preserve"> _xlfn.IFS(Q8529 &lt; R8529, "L", Q8529 = R8529, "D", Q8529 &gt; R8529, "W")</f>
        <v>W</v>
      </c>
    </row>
    <row r="8530" spans="16:19" x14ac:dyDescent="0.3">
      <c r="P8530" s="28">
        <v>8524</v>
      </c>
      <c r="Q8530" s="26">
        <v>1</v>
      </c>
      <c r="R8530" s="27">
        <v>0</v>
      </c>
      <c r="S8530" s="29" t="str" cm="1">
        <f t="array" ref="S8530" xml:space="preserve"> _xlfn.IFS(Q8530 &lt; R8530, "L", Q8530 = R8530, "D", Q8530 &gt; R8530, "W")</f>
        <v>W</v>
      </c>
    </row>
    <row r="8531" spans="16:19" x14ac:dyDescent="0.3">
      <c r="P8531" s="28">
        <v>8525</v>
      </c>
      <c r="Q8531" s="26">
        <v>3</v>
      </c>
      <c r="R8531" s="27">
        <v>0</v>
      </c>
      <c r="S8531" s="29" t="str" cm="1">
        <f t="array" ref="S8531" xml:space="preserve"> _xlfn.IFS(Q8531 &lt; R8531, "L", Q8531 = R8531, "D", Q8531 &gt; R8531, "W")</f>
        <v>W</v>
      </c>
    </row>
    <row r="8532" spans="16:19" x14ac:dyDescent="0.3">
      <c r="P8532" s="28">
        <v>8526</v>
      </c>
      <c r="Q8532" s="26">
        <v>1</v>
      </c>
      <c r="R8532" s="27">
        <v>0</v>
      </c>
      <c r="S8532" s="29" t="str" cm="1">
        <f t="array" ref="S8532" xml:space="preserve"> _xlfn.IFS(Q8532 &lt; R8532, "L", Q8532 = R8532, "D", Q8532 &gt; R8532, "W")</f>
        <v>W</v>
      </c>
    </row>
    <row r="8533" spans="16:19" x14ac:dyDescent="0.3">
      <c r="P8533" s="28">
        <v>8527</v>
      </c>
      <c r="Q8533" s="26">
        <v>2</v>
      </c>
      <c r="R8533" s="27">
        <v>2</v>
      </c>
      <c r="S8533" s="29" t="str" cm="1">
        <f t="array" ref="S8533" xml:space="preserve"> _xlfn.IFS(Q8533 &lt; R8533, "L", Q8533 = R8533, "D", Q8533 &gt; R8533, "W")</f>
        <v>D</v>
      </c>
    </row>
    <row r="8534" spans="16:19" x14ac:dyDescent="0.3">
      <c r="P8534" s="28">
        <v>8528</v>
      </c>
      <c r="Q8534" s="26">
        <v>2</v>
      </c>
      <c r="R8534" s="27">
        <v>0</v>
      </c>
      <c r="S8534" s="29" t="str" cm="1">
        <f t="array" ref="S8534" xml:space="preserve"> _xlfn.IFS(Q8534 &lt; R8534, "L", Q8534 = R8534, "D", Q8534 &gt; R8534, "W")</f>
        <v>W</v>
      </c>
    </row>
    <row r="8535" spans="16:19" x14ac:dyDescent="0.3">
      <c r="P8535" s="28">
        <v>8529</v>
      </c>
      <c r="Q8535" s="26">
        <v>1</v>
      </c>
      <c r="R8535" s="27">
        <v>0</v>
      </c>
      <c r="S8535" s="29" t="str" cm="1">
        <f t="array" ref="S8535" xml:space="preserve"> _xlfn.IFS(Q8535 &lt; R8535, "L", Q8535 = R8535, "D", Q8535 &gt; R8535, "W")</f>
        <v>W</v>
      </c>
    </row>
    <row r="8536" spans="16:19" x14ac:dyDescent="0.3">
      <c r="P8536" s="28">
        <v>8530</v>
      </c>
      <c r="Q8536" s="26">
        <v>0</v>
      </c>
      <c r="R8536" s="27">
        <v>1</v>
      </c>
      <c r="S8536" s="29" t="str" cm="1">
        <f t="array" ref="S8536" xml:space="preserve"> _xlfn.IFS(Q8536 &lt; R8536, "L", Q8536 = R8536, "D", Q8536 &gt; R8536, "W")</f>
        <v>L</v>
      </c>
    </row>
    <row r="8537" spans="16:19" x14ac:dyDescent="0.3">
      <c r="P8537" s="28">
        <v>8531</v>
      </c>
      <c r="Q8537" s="26">
        <v>2</v>
      </c>
      <c r="R8537" s="27">
        <v>0</v>
      </c>
      <c r="S8537" s="29" t="str" cm="1">
        <f t="array" ref="S8537" xml:space="preserve"> _xlfn.IFS(Q8537 &lt; R8537, "L", Q8537 = R8537, "D", Q8537 &gt; R8537, "W")</f>
        <v>W</v>
      </c>
    </row>
    <row r="8538" spans="16:19" x14ac:dyDescent="0.3">
      <c r="P8538" s="28">
        <v>8532</v>
      </c>
      <c r="Q8538" s="26">
        <v>3</v>
      </c>
      <c r="R8538" s="27">
        <v>0</v>
      </c>
      <c r="S8538" s="29" t="str" cm="1">
        <f t="array" ref="S8538" xml:space="preserve"> _xlfn.IFS(Q8538 &lt; R8538, "L", Q8538 = R8538, "D", Q8538 &gt; R8538, "W")</f>
        <v>W</v>
      </c>
    </row>
    <row r="8539" spans="16:19" x14ac:dyDescent="0.3">
      <c r="P8539" s="28">
        <v>8533</v>
      </c>
      <c r="Q8539" s="26">
        <v>0</v>
      </c>
      <c r="R8539" s="27">
        <v>0</v>
      </c>
      <c r="S8539" s="29" t="str" cm="1">
        <f t="array" ref="S8539" xml:space="preserve"> _xlfn.IFS(Q8539 &lt; R8539, "L", Q8539 = R8539, "D", Q8539 &gt; R8539, "W")</f>
        <v>D</v>
      </c>
    </row>
    <row r="8540" spans="16:19" x14ac:dyDescent="0.3">
      <c r="P8540" s="28">
        <v>8534</v>
      </c>
      <c r="Q8540" s="26">
        <v>2</v>
      </c>
      <c r="R8540" s="27">
        <v>1</v>
      </c>
      <c r="S8540" s="29" t="str" cm="1">
        <f t="array" ref="S8540" xml:space="preserve"> _xlfn.IFS(Q8540 &lt; R8540, "L", Q8540 = R8540, "D", Q8540 &gt; R8540, "W")</f>
        <v>W</v>
      </c>
    </row>
    <row r="8541" spans="16:19" x14ac:dyDescent="0.3">
      <c r="P8541" s="28">
        <v>8535</v>
      </c>
      <c r="Q8541" s="26">
        <v>1</v>
      </c>
      <c r="R8541" s="27">
        <v>1</v>
      </c>
      <c r="S8541" s="29" t="str" cm="1">
        <f t="array" ref="S8541" xml:space="preserve"> _xlfn.IFS(Q8541 &lt; R8541, "L", Q8541 = R8541, "D", Q8541 &gt; R8541, "W")</f>
        <v>D</v>
      </c>
    </row>
    <row r="8542" spans="16:19" x14ac:dyDescent="0.3">
      <c r="P8542" s="28">
        <v>8536</v>
      </c>
      <c r="Q8542" s="26">
        <v>1</v>
      </c>
      <c r="R8542" s="27">
        <v>1</v>
      </c>
      <c r="S8542" s="29" t="str" cm="1">
        <f t="array" ref="S8542" xml:space="preserve"> _xlfn.IFS(Q8542 &lt; R8542, "L", Q8542 = R8542, "D", Q8542 &gt; R8542, "W")</f>
        <v>D</v>
      </c>
    </row>
    <row r="8543" spans="16:19" x14ac:dyDescent="0.3">
      <c r="P8543" s="28">
        <v>8537</v>
      </c>
      <c r="Q8543" s="26">
        <v>2</v>
      </c>
      <c r="R8543" s="27">
        <v>2</v>
      </c>
      <c r="S8543" s="29" t="str" cm="1">
        <f t="array" ref="S8543" xml:space="preserve"> _xlfn.IFS(Q8543 &lt; R8543, "L", Q8543 = R8543, "D", Q8543 &gt; R8543, "W")</f>
        <v>D</v>
      </c>
    </row>
    <row r="8544" spans="16:19" x14ac:dyDescent="0.3">
      <c r="P8544" s="28">
        <v>8538</v>
      </c>
      <c r="Q8544" s="26">
        <v>1</v>
      </c>
      <c r="R8544" s="27">
        <v>0</v>
      </c>
      <c r="S8544" s="29" t="str" cm="1">
        <f t="array" ref="S8544" xml:space="preserve"> _xlfn.IFS(Q8544 &lt; R8544, "L", Q8544 = R8544, "D", Q8544 &gt; R8544, "W")</f>
        <v>W</v>
      </c>
    </row>
    <row r="8545" spans="16:19" x14ac:dyDescent="0.3">
      <c r="P8545" s="28">
        <v>8539</v>
      </c>
      <c r="Q8545" s="26">
        <v>2</v>
      </c>
      <c r="R8545" s="27">
        <v>1</v>
      </c>
      <c r="S8545" s="29" t="str" cm="1">
        <f t="array" ref="S8545" xml:space="preserve"> _xlfn.IFS(Q8545 &lt; R8545, "L", Q8545 = R8545, "D", Q8545 &gt; R8545, "W")</f>
        <v>W</v>
      </c>
    </row>
    <row r="8546" spans="16:19" x14ac:dyDescent="0.3">
      <c r="P8546" s="28">
        <v>8540</v>
      </c>
      <c r="Q8546" s="26">
        <v>1</v>
      </c>
      <c r="R8546" s="27">
        <v>0</v>
      </c>
      <c r="S8546" s="29" t="str" cm="1">
        <f t="array" ref="S8546" xml:space="preserve"> _xlfn.IFS(Q8546 &lt; R8546, "L", Q8546 = R8546, "D", Q8546 &gt; R8546, "W")</f>
        <v>W</v>
      </c>
    </row>
    <row r="8547" spans="16:19" x14ac:dyDescent="0.3">
      <c r="P8547" s="28">
        <v>8541</v>
      </c>
      <c r="Q8547" s="26">
        <v>1</v>
      </c>
      <c r="R8547" s="27">
        <v>0</v>
      </c>
      <c r="S8547" s="29" t="str" cm="1">
        <f t="array" ref="S8547" xml:space="preserve"> _xlfn.IFS(Q8547 &lt; R8547, "L", Q8547 = R8547, "D", Q8547 &gt; R8547, "W")</f>
        <v>W</v>
      </c>
    </row>
    <row r="8548" spans="16:19" x14ac:dyDescent="0.3">
      <c r="P8548" s="28">
        <v>8542</v>
      </c>
      <c r="Q8548" s="26">
        <v>0</v>
      </c>
      <c r="R8548" s="27">
        <v>2</v>
      </c>
      <c r="S8548" s="29" t="str" cm="1">
        <f t="array" ref="S8548" xml:space="preserve"> _xlfn.IFS(Q8548 &lt; R8548, "L", Q8548 = R8548, "D", Q8548 &gt; R8548, "W")</f>
        <v>L</v>
      </c>
    </row>
    <row r="8549" spans="16:19" x14ac:dyDescent="0.3">
      <c r="P8549" s="28">
        <v>8543</v>
      </c>
      <c r="Q8549" s="26">
        <v>0</v>
      </c>
      <c r="R8549" s="27">
        <v>0</v>
      </c>
      <c r="S8549" s="29" t="str" cm="1">
        <f t="array" ref="S8549" xml:space="preserve"> _xlfn.IFS(Q8549 &lt; R8549, "L", Q8549 = R8549, "D", Q8549 &gt; R8549, "W")</f>
        <v>D</v>
      </c>
    </row>
    <row r="8550" spans="16:19" x14ac:dyDescent="0.3">
      <c r="P8550" s="28">
        <v>8544</v>
      </c>
      <c r="Q8550" s="26">
        <v>2</v>
      </c>
      <c r="R8550" s="27">
        <v>0</v>
      </c>
      <c r="S8550" s="29" t="str" cm="1">
        <f t="array" ref="S8550" xml:space="preserve"> _xlfn.IFS(Q8550 &lt; R8550, "L", Q8550 = R8550, "D", Q8550 &gt; R8550, "W")</f>
        <v>W</v>
      </c>
    </row>
    <row r="8551" spans="16:19" x14ac:dyDescent="0.3">
      <c r="P8551" s="28">
        <v>8545</v>
      </c>
      <c r="Q8551" s="26">
        <v>0</v>
      </c>
      <c r="R8551" s="27">
        <v>0</v>
      </c>
      <c r="S8551" s="29" t="str" cm="1">
        <f t="array" ref="S8551" xml:space="preserve"> _xlfn.IFS(Q8551 &lt; R8551, "L", Q8551 = R8551, "D", Q8551 &gt; R8551, "W")</f>
        <v>D</v>
      </c>
    </row>
    <row r="8552" spans="16:19" x14ac:dyDescent="0.3">
      <c r="P8552" s="28">
        <v>8546</v>
      </c>
      <c r="Q8552" s="26">
        <v>6</v>
      </c>
      <c r="R8552" s="27">
        <v>0</v>
      </c>
      <c r="S8552" s="29" t="str" cm="1">
        <f t="array" ref="S8552" xml:space="preserve"> _xlfn.IFS(Q8552 &lt; R8552, "L", Q8552 = R8552, "D", Q8552 &gt; R8552, "W")</f>
        <v>W</v>
      </c>
    </row>
    <row r="8553" spans="16:19" x14ac:dyDescent="0.3">
      <c r="P8553" s="28">
        <v>8547</v>
      </c>
      <c r="Q8553" s="26">
        <v>1</v>
      </c>
      <c r="R8553" s="27">
        <v>1</v>
      </c>
      <c r="S8553" s="29" t="str" cm="1">
        <f t="array" ref="S8553" xml:space="preserve"> _xlfn.IFS(Q8553 &lt; R8553, "L", Q8553 = R8553, "D", Q8553 &gt; R8553, "W")</f>
        <v>D</v>
      </c>
    </row>
    <row r="8554" spans="16:19" x14ac:dyDescent="0.3">
      <c r="P8554" s="28">
        <v>8548</v>
      </c>
      <c r="Q8554" s="26">
        <v>0</v>
      </c>
      <c r="R8554" s="27">
        <v>1</v>
      </c>
      <c r="S8554" s="29" t="str" cm="1">
        <f t="array" ref="S8554" xml:space="preserve"> _xlfn.IFS(Q8554 &lt; R8554, "L", Q8554 = R8554, "D", Q8554 &gt; R8554, "W")</f>
        <v>L</v>
      </c>
    </row>
    <row r="8555" spans="16:19" x14ac:dyDescent="0.3">
      <c r="P8555" s="28">
        <v>8549</v>
      </c>
      <c r="Q8555" s="26">
        <v>2</v>
      </c>
      <c r="R8555" s="27">
        <v>0</v>
      </c>
      <c r="S8555" s="29" t="str" cm="1">
        <f t="array" ref="S8555" xml:space="preserve"> _xlfn.IFS(Q8555 &lt; R8555, "L", Q8555 = R8555, "D", Q8555 &gt; R8555, "W")</f>
        <v>W</v>
      </c>
    </row>
    <row r="8556" spans="16:19" x14ac:dyDescent="0.3">
      <c r="P8556" s="28">
        <v>8550</v>
      </c>
      <c r="Q8556" s="26">
        <v>1</v>
      </c>
      <c r="R8556" s="27">
        <v>0</v>
      </c>
      <c r="S8556" s="29" t="str" cm="1">
        <f t="array" ref="S8556" xml:space="preserve"> _xlfn.IFS(Q8556 &lt; R8556, "L", Q8556 = R8556, "D", Q8556 &gt; R8556, "W")</f>
        <v>W</v>
      </c>
    </row>
    <row r="8557" spans="16:19" x14ac:dyDescent="0.3">
      <c r="P8557" s="28">
        <v>8551</v>
      </c>
      <c r="Q8557" s="26">
        <v>2</v>
      </c>
      <c r="R8557" s="27">
        <v>1</v>
      </c>
      <c r="S8557" s="29" t="str" cm="1">
        <f t="array" ref="S8557" xml:space="preserve"> _xlfn.IFS(Q8557 &lt; R8557, "L", Q8557 = R8557, "D", Q8557 &gt; R8557, "W")</f>
        <v>W</v>
      </c>
    </row>
    <row r="8558" spans="16:19" x14ac:dyDescent="0.3">
      <c r="P8558" s="28">
        <v>8552</v>
      </c>
      <c r="Q8558" s="26">
        <v>3</v>
      </c>
      <c r="R8558" s="27">
        <v>2</v>
      </c>
      <c r="S8558" s="29" t="str" cm="1">
        <f t="array" ref="S8558" xml:space="preserve"> _xlfn.IFS(Q8558 &lt; R8558, "L", Q8558 = R8558, "D", Q8558 &gt; R8558, "W")</f>
        <v>W</v>
      </c>
    </row>
    <row r="8559" spans="16:19" x14ac:dyDescent="0.3">
      <c r="P8559" s="28">
        <v>8553</v>
      </c>
      <c r="Q8559" s="26">
        <v>6</v>
      </c>
      <c r="R8559" s="27">
        <v>0</v>
      </c>
      <c r="S8559" s="29" t="str" cm="1">
        <f t="array" ref="S8559" xml:space="preserve"> _xlfn.IFS(Q8559 &lt; R8559, "L", Q8559 = R8559, "D", Q8559 &gt; R8559, "W")</f>
        <v>W</v>
      </c>
    </row>
    <row r="8560" spans="16:19" x14ac:dyDescent="0.3">
      <c r="P8560" s="28">
        <v>8554</v>
      </c>
      <c r="Q8560" s="26">
        <v>2</v>
      </c>
      <c r="R8560" s="27">
        <v>0</v>
      </c>
      <c r="S8560" s="29" t="str" cm="1">
        <f t="array" ref="S8560" xml:space="preserve"> _xlfn.IFS(Q8560 &lt; R8560, "L", Q8560 = R8560, "D", Q8560 &gt; R8560, "W")</f>
        <v>W</v>
      </c>
    </row>
    <row r="8561" spans="16:19" x14ac:dyDescent="0.3">
      <c r="P8561" s="28">
        <v>8555</v>
      </c>
      <c r="Q8561" s="26">
        <v>1</v>
      </c>
      <c r="R8561" s="27">
        <v>1</v>
      </c>
      <c r="S8561" s="29" t="str" cm="1">
        <f t="array" ref="S8561" xml:space="preserve"> _xlfn.IFS(Q8561 &lt; R8561, "L", Q8561 = R8561, "D", Q8561 &gt; R8561, "W")</f>
        <v>D</v>
      </c>
    </row>
    <row r="8562" spans="16:19" x14ac:dyDescent="0.3">
      <c r="P8562" s="28">
        <v>8556</v>
      </c>
      <c r="Q8562" s="26">
        <v>3</v>
      </c>
      <c r="R8562" s="27">
        <v>0</v>
      </c>
      <c r="S8562" s="29" t="str" cm="1">
        <f t="array" ref="S8562" xml:space="preserve"> _xlfn.IFS(Q8562 &lt; R8562, "L", Q8562 = R8562, "D", Q8562 &gt; R8562, "W")</f>
        <v>W</v>
      </c>
    </row>
    <row r="8563" spans="16:19" x14ac:dyDescent="0.3">
      <c r="P8563" s="28">
        <v>8557</v>
      </c>
      <c r="Q8563" s="26">
        <v>2</v>
      </c>
      <c r="R8563" s="27">
        <v>1</v>
      </c>
      <c r="S8563" s="29" t="str" cm="1">
        <f t="array" ref="S8563" xml:space="preserve"> _xlfn.IFS(Q8563 &lt; R8563, "L", Q8563 = R8563, "D", Q8563 &gt; R8563, "W")</f>
        <v>W</v>
      </c>
    </row>
    <row r="8564" spans="16:19" x14ac:dyDescent="0.3">
      <c r="P8564" s="28">
        <v>8558</v>
      </c>
      <c r="Q8564" s="26">
        <v>3</v>
      </c>
      <c r="R8564" s="27">
        <v>0</v>
      </c>
      <c r="S8564" s="29" t="str" cm="1">
        <f t="array" ref="S8564" xml:space="preserve"> _xlfn.IFS(Q8564 &lt; R8564, "L", Q8564 = R8564, "D", Q8564 &gt; R8564, "W")</f>
        <v>W</v>
      </c>
    </row>
    <row r="8565" spans="16:19" x14ac:dyDescent="0.3">
      <c r="P8565" s="28">
        <v>8559</v>
      </c>
      <c r="Q8565" s="26">
        <v>3</v>
      </c>
      <c r="R8565" s="27">
        <v>1</v>
      </c>
      <c r="S8565" s="29" t="str" cm="1">
        <f t="array" ref="S8565" xml:space="preserve"> _xlfn.IFS(Q8565 &lt; R8565, "L", Q8565 = R8565, "D", Q8565 &gt; R8565, "W")</f>
        <v>W</v>
      </c>
    </row>
    <row r="8566" spans="16:19" x14ac:dyDescent="0.3">
      <c r="P8566" s="28">
        <v>8560</v>
      </c>
      <c r="Q8566" s="26">
        <v>3</v>
      </c>
      <c r="R8566" s="27">
        <v>2</v>
      </c>
      <c r="S8566" s="29" t="str" cm="1">
        <f t="array" ref="S8566" xml:space="preserve"> _xlfn.IFS(Q8566 &lt; R8566, "L", Q8566 = R8566, "D", Q8566 &gt; R8566, "W")</f>
        <v>W</v>
      </c>
    </row>
    <row r="8567" spans="16:19" x14ac:dyDescent="0.3">
      <c r="P8567" s="28">
        <v>8561</v>
      </c>
      <c r="Q8567" s="26">
        <v>1</v>
      </c>
      <c r="R8567" s="27">
        <v>1</v>
      </c>
      <c r="S8567" s="29" t="str" cm="1">
        <f t="array" ref="S8567" xml:space="preserve"> _xlfn.IFS(Q8567 &lt; R8567, "L", Q8567 = R8567, "D", Q8567 &gt; R8567, "W")</f>
        <v>D</v>
      </c>
    </row>
    <row r="8568" spans="16:19" x14ac:dyDescent="0.3">
      <c r="P8568" s="28">
        <v>8562</v>
      </c>
      <c r="Q8568" s="26">
        <v>1</v>
      </c>
      <c r="R8568" s="27">
        <v>1</v>
      </c>
      <c r="S8568" s="29" t="str" cm="1">
        <f t="array" ref="S8568" xml:space="preserve"> _xlfn.IFS(Q8568 &lt; R8568, "L", Q8568 = R8568, "D", Q8568 &gt; R8568, "W")</f>
        <v>D</v>
      </c>
    </row>
    <row r="8569" spans="16:19" x14ac:dyDescent="0.3">
      <c r="P8569" s="28">
        <v>8563</v>
      </c>
      <c r="Q8569" s="26">
        <v>3</v>
      </c>
      <c r="R8569" s="27">
        <v>1</v>
      </c>
      <c r="S8569" s="29" t="str" cm="1">
        <f t="array" ref="S8569" xml:space="preserve"> _xlfn.IFS(Q8569 &lt; R8569, "L", Q8569 = R8569, "D", Q8569 &gt; R8569, "W")</f>
        <v>W</v>
      </c>
    </row>
    <row r="8570" spans="16:19" x14ac:dyDescent="0.3">
      <c r="P8570" s="28">
        <v>8564</v>
      </c>
      <c r="Q8570" s="26">
        <v>2</v>
      </c>
      <c r="R8570" s="27">
        <v>1</v>
      </c>
      <c r="S8570" s="29" t="str" cm="1">
        <f t="array" ref="S8570" xml:space="preserve"> _xlfn.IFS(Q8570 &lt; R8570, "L", Q8570 = R8570, "D", Q8570 &gt; R8570, "W")</f>
        <v>W</v>
      </c>
    </row>
    <row r="8571" spans="16:19" x14ac:dyDescent="0.3">
      <c r="P8571" s="28">
        <v>8565</v>
      </c>
      <c r="Q8571" s="26">
        <v>1</v>
      </c>
      <c r="R8571" s="27">
        <v>0</v>
      </c>
      <c r="S8571" s="29" t="str" cm="1">
        <f t="array" ref="S8571" xml:space="preserve"> _xlfn.IFS(Q8571 &lt; R8571, "L", Q8571 = R8571, "D", Q8571 &gt; R8571, "W")</f>
        <v>W</v>
      </c>
    </row>
    <row r="8572" spans="16:19" x14ac:dyDescent="0.3">
      <c r="P8572" s="28">
        <v>8566</v>
      </c>
      <c r="Q8572" s="26">
        <v>2</v>
      </c>
      <c r="R8572" s="27">
        <v>0</v>
      </c>
      <c r="S8572" s="29" t="str" cm="1">
        <f t="array" ref="S8572" xml:space="preserve"> _xlfn.IFS(Q8572 &lt; R8572, "L", Q8572 = R8572, "D", Q8572 &gt; R8572, "W")</f>
        <v>W</v>
      </c>
    </row>
    <row r="8573" spans="16:19" x14ac:dyDescent="0.3">
      <c r="P8573" s="28">
        <v>8567</v>
      </c>
      <c r="Q8573" s="26">
        <v>1</v>
      </c>
      <c r="R8573" s="27">
        <v>0</v>
      </c>
      <c r="S8573" s="29" t="str" cm="1">
        <f t="array" ref="S8573" xml:space="preserve"> _xlfn.IFS(Q8573 &lt; R8573, "L", Q8573 = R8573, "D", Q8573 &gt; R8573, "W")</f>
        <v>W</v>
      </c>
    </row>
    <row r="8574" spans="16:19" x14ac:dyDescent="0.3">
      <c r="P8574" s="28">
        <v>8568</v>
      </c>
      <c r="Q8574" s="26">
        <v>0</v>
      </c>
      <c r="R8574" s="27">
        <v>1</v>
      </c>
      <c r="S8574" s="29" t="str" cm="1">
        <f t="array" ref="S8574" xml:space="preserve"> _xlfn.IFS(Q8574 &lt; R8574, "L", Q8574 = R8574, "D", Q8574 &gt; R8574, "W")</f>
        <v>L</v>
      </c>
    </row>
    <row r="8575" spans="16:19" x14ac:dyDescent="0.3">
      <c r="P8575" s="28">
        <v>8569</v>
      </c>
      <c r="Q8575" s="26">
        <v>1</v>
      </c>
      <c r="R8575" s="27">
        <v>2</v>
      </c>
      <c r="S8575" s="29" t="str" cm="1">
        <f t="array" ref="S8575" xml:space="preserve"> _xlfn.IFS(Q8575 &lt; R8575, "L", Q8575 = R8575, "D", Q8575 &gt; R8575, "W")</f>
        <v>L</v>
      </c>
    </row>
    <row r="8576" spans="16:19" x14ac:dyDescent="0.3">
      <c r="P8576" s="28">
        <v>8570</v>
      </c>
      <c r="Q8576" s="26">
        <v>1</v>
      </c>
      <c r="R8576" s="27">
        <v>1</v>
      </c>
      <c r="S8576" s="29" t="str" cm="1">
        <f t="array" ref="S8576" xml:space="preserve"> _xlfn.IFS(Q8576 &lt; R8576, "L", Q8576 = R8576, "D", Q8576 &gt; R8576, "W")</f>
        <v>D</v>
      </c>
    </row>
    <row r="8577" spans="16:19" x14ac:dyDescent="0.3">
      <c r="P8577" s="28">
        <v>8571</v>
      </c>
      <c r="Q8577" s="26">
        <v>0</v>
      </c>
      <c r="R8577" s="27">
        <v>1</v>
      </c>
      <c r="S8577" s="29" t="str" cm="1">
        <f t="array" ref="S8577" xml:space="preserve"> _xlfn.IFS(Q8577 &lt; R8577, "L", Q8577 = R8577, "D", Q8577 &gt; R8577, "W")</f>
        <v>L</v>
      </c>
    </row>
    <row r="8578" spans="16:19" x14ac:dyDescent="0.3">
      <c r="P8578" s="28">
        <v>8572</v>
      </c>
      <c r="Q8578" s="26">
        <v>3</v>
      </c>
      <c r="R8578" s="27">
        <v>0</v>
      </c>
      <c r="S8578" s="29" t="str" cm="1">
        <f t="array" ref="S8578" xml:space="preserve"> _xlfn.IFS(Q8578 &lt; R8578, "L", Q8578 = R8578, "D", Q8578 &gt; R8578, "W")</f>
        <v>W</v>
      </c>
    </row>
    <row r="8579" spans="16:19" x14ac:dyDescent="0.3">
      <c r="P8579" s="28">
        <v>8573</v>
      </c>
      <c r="Q8579" s="26">
        <v>2</v>
      </c>
      <c r="R8579" s="27">
        <v>0</v>
      </c>
      <c r="S8579" s="29" t="str" cm="1">
        <f t="array" ref="S8579" xml:space="preserve"> _xlfn.IFS(Q8579 &lt; R8579, "L", Q8579 = R8579, "D", Q8579 &gt; R8579, "W")</f>
        <v>W</v>
      </c>
    </row>
    <row r="8580" spans="16:19" x14ac:dyDescent="0.3">
      <c r="P8580" s="28">
        <v>8574</v>
      </c>
      <c r="Q8580" s="26">
        <v>2</v>
      </c>
      <c r="R8580" s="27">
        <v>1</v>
      </c>
      <c r="S8580" s="29" t="str" cm="1">
        <f t="array" ref="S8580" xml:space="preserve"> _xlfn.IFS(Q8580 &lt; R8580, "L", Q8580 = R8580, "D", Q8580 &gt; R8580, "W")</f>
        <v>W</v>
      </c>
    </row>
    <row r="8581" spans="16:19" x14ac:dyDescent="0.3">
      <c r="P8581" s="28">
        <v>8575</v>
      </c>
      <c r="Q8581" s="26">
        <v>1</v>
      </c>
      <c r="R8581" s="27">
        <v>1</v>
      </c>
      <c r="S8581" s="29" t="str" cm="1">
        <f t="array" ref="S8581" xml:space="preserve"> _xlfn.IFS(Q8581 &lt; R8581, "L", Q8581 = R8581, "D", Q8581 &gt; R8581, "W")</f>
        <v>D</v>
      </c>
    </row>
    <row r="8582" spans="16:19" x14ac:dyDescent="0.3">
      <c r="P8582" s="28">
        <v>8576</v>
      </c>
      <c r="Q8582" s="26">
        <v>0</v>
      </c>
      <c r="R8582" s="27">
        <v>1</v>
      </c>
      <c r="S8582" s="29" t="str" cm="1">
        <f t="array" ref="S8582" xml:space="preserve"> _xlfn.IFS(Q8582 &lt; R8582, "L", Q8582 = R8582, "D", Q8582 &gt; R8582, "W")</f>
        <v>L</v>
      </c>
    </row>
    <row r="8583" spans="16:19" x14ac:dyDescent="0.3">
      <c r="P8583" s="28">
        <v>8577</v>
      </c>
      <c r="Q8583" s="26">
        <v>3</v>
      </c>
      <c r="R8583" s="27">
        <v>2</v>
      </c>
      <c r="S8583" s="29" t="str" cm="1">
        <f t="array" ref="S8583" xml:space="preserve"> _xlfn.IFS(Q8583 &lt; R8583, "L", Q8583 = R8583, "D", Q8583 &gt; R8583, "W")</f>
        <v>W</v>
      </c>
    </row>
    <row r="8584" spans="16:19" x14ac:dyDescent="0.3">
      <c r="P8584" s="28">
        <v>8578</v>
      </c>
      <c r="Q8584" s="26">
        <v>2</v>
      </c>
      <c r="R8584" s="27">
        <v>0</v>
      </c>
      <c r="S8584" s="29" t="str" cm="1">
        <f t="array" ref="S8584" xml:space="preserve"> _xlfn.IFS(Q8584 &lt; R8584, "L", Q8584 = R8584, "D", Q8584 &gt; R8584, "W")</f>
        <v>W</v>
      </c>
    </row>
    <row r="8585" spans="16:19" x14ac:dyDescent="0.3">
      <c r="P8585" s="28">
        <v>8579</v>
      </c>
      <c r="Q8585" s="26">
        <v>1</v>
      </c>
      <c r="R8585" s="27">
        <v>0</v>
      </c>
      <c r="S8585" s="29" t="str" cm="1">
        <f t="array" ref="S8585" xml:space="preserve"> _xlfn.IFS(Q8585 &lt; R8585, "L", Q8585 = R8585, "D", Q8585 &gt; R8585, "W")</f>
        <v>W</v>
      </c>
    </row>
    <row r="8586" spans="16:19" x14ac:dyDescent="0.3">
      <c r="P8586" s="28">
        <v>8580</v>
      </c>
      <c r="Q8586" s="26">
        <v>2</v>
      </c>
      <c r="R8586" s="27">
        <v>0</v>
      </c>
      <c r="S8586" s="29" t="str" cm="1">
        <f t="array" ref="S8586" xml:space="preserve"> _xlfn.IFS(Q8586 &lt; R8586, "L", Q8586 = R8586, "D", Q8586 &gt; R8586, "W")</f>
        <v>W</v>
      </c>
    </row>
    <row r="8587" spans="16:19" x14ac:dyDescent="0.3">
      <c r="P8587" s="28">
        <v>8581</v>
      </c>
      <c r="Q8587" s="26">
        <v>2</v>
      </c>
      <c r="R8587" s="27">
        <v>1</v>
      </c>
      <c r="S8587" s="29" t="str" cm="1">
        <f t="array" ref="S8587" xml:space="preserve"> _xlfn.IFS(Q8587 &lt; R8587, "L", Q8587 = R8587, "D", Q8587 &gt; R8587, "W")</f>
        <v>W</v>
      </c>
    </row>
    <row r="8588" spans="16:19" x14ac:dyDescent="0.3">
      <c r="P8588" s="28">
        <v>8582</v>
      </c>
      <c r="Q8588" s="26">
        <v>4</v>
      </c>
      <c r="R8588" s="27">
        <v>0</v>
      </c>
      <c r="S8588" s="29" t="str" cm="1">
        <f t="array" ref="S8588" xml:space="preserve"> _xlfn.IFS(Q8588 &lt; R8588, "L", Q8588 = R8588, "D", Q8588 &gt; R8588, "W")</f>
        <v>W</v>
      </c>
    </row>
    <row r="8589" spans="16:19" x14ac:dyDescent="0.3">
      <c r="P8589" s="28">
        <v>8583</v>
      </c>
      <c r="Q8589" s="26">
        <v>0</v>
      </c>
      <c r="R8589" s="27">
        <v>0</v>
      </c>
      <c r="S8589" s="29" t="str" cm="1">
        <f t="array" ref="S8589" xml:space="preserve"> _xlfn.IFS(Q8589 &lt; R8589, "L", Q8589 = R8589, "D", Q8589 &gt; R8589, "W")</f>
        <v>D</v>
      </c>
    </row>
    <row r="8590" spans="16:19" x14ac:dyDescent="0.3">
      <c r="P8590" s="28">
        <v>8584</v>
      </c>
      <c r="Q8590" s="26">
        <v>3</v>
      </c>
      <c r="R8590" s="27">
        <v>0</v>
      </c>
      <c r="S8590" s="29" t="str" cm="1">
        <f t="array" ref="S8590" xml:space="preserve"> _xlfn.IFS(Q8590 &lt; R8590, "L", Q8590 = R8590, "D", Q8590 &gt; R8590, "W")</f>
        <v>W</v>
      </c>
    </row>
    <row r="8591" spans="16:19" x14ac:dyDescent="0.3">
      <c r="P8591" s="28">
        <v>8585</v>
      </c>
      <c r="Q8591" s="26">
        <v>0</v>
      </c>
      <c r="R8591" s="27">
        <v>0</v>
      </c>
      <c r="S8591" s="29" t="str" cm="1">
        <f t="array" ref="S8591" xml:space="preserve"> _xlfn.IFS(Q8591 &lt; R8591, "L", Q8591 = R8591, "D", Q8591 &gt; R8591, "W")</f>
        <v>D</v>
      </c>
    </row>
    <row r="8592" spans="16:19" x14ac:dyDescent="0.3">
      <c r="P8592" s="28">
        <v>8586</v>
      </c>
      <c r="Q8592" s="26">
        <v>1</v>
      </c>
      <c r="R8592" s="27">
        <v>0</v>
      </c>
      <c r="S8592" s="29" t="str" cm="1">
        <f t="array" ref="S8592" xml:space="preserve"> _xlfn.IFS(Q8592 &lt; R8592, "L", Q8592 = R8592, "D", Q8592 &gt; R8592, "W")</f>
        <v>W</v>
      </c>
    </row>
    <row r="8593" spans="16:19" x14ac:dyDescent="0.3">
      <c r="P8593" s="28">
        <v>8587</v>
      </c>
      <c r="Q8593" s="26">
        <v>3</v>
      </c>
      <c r="R8593" s="27">
        <v>0</v>
      </c>
      <c r="S8593" s="29" t="str" cm="1">
        <f t="array" ref="S8593" xml:space="preserve"> _xlfn.IFS(Q8593 &lt; R8593, "L", Q8593 = R8593, "D", Q8593 &gt; R8593, "W")</f>
        <v>W</v>
      </c>
    </row>
    <row r="8594" spans="16:19" x14ac:dyDescent="0.3">
      <c r="P8594" s="28">
        <v>8588</v>
      </c>
      <c r="Q8594" s="26">
        <v>1</v>
      </c>
      <c r="R8594" s="27">
        <v>1</v>
      </c>
      <c r="S8594" s="29" t="str" cm="1">
        <f t="array" ref="S8594" xml:space="preserve"> _xlfn.IFS(Q8594 &lt; R8594, "L", Q8594 = R8594, "D", Q8594 &gt; R8594, "W")</f>
        <v>D</v>
      </c>
    </row>
    <row r="8595" spans="16:19" x14ac:dyDescent="0.3">
      <c r="P8595" s="28">
        <v>8589</v>
      </c>
      <c r="Q8595" s="26">
        <v>1</v>
      </c>
      <c r="R8595" s="27">
        <v>0</v>
      </c>
      <c r="S8595" s="29" t="str" cm="1">
        <f t="array" ref="S8595" xml:space="preserve"> _xlfn.IFS(Q8595 &lt; R8595, "L", Q8595 = R8595, "D", Q8595 &gt; R8595, "W")</f>
        <v>W</v>
      </c>
    </row>
    <row r="8596" spans="16:19" x14ac:dyDescent="0.3">
      <c r="P8596" s="28">
        <v>8590</v>
      </c>
      <c r="Q8596" s="26">
        <v>0</v>
      </c>
      <c r="R8596" s="27">
        <v>1</v>
      </c>
      <c r="S8596" s="29" t="str" cm="1">
        <f t="array" ref="S8596" xml:space="preserve"> _xlfn.IFS(Q8596 &lt; R8596, "L", Q8596 = R8596, "D", Q8596 &gt; R8596, "W")</f>
        <v>L</v>
      </c>
    </row>
    <row r="8597" spans="16:19" x14ac:dyDescent="0.3">
      <c r="P8597" s="28">
        <v>8591</v>
      </c>
      <c r="Q8597" s="26">
        <v>2</v>
      </c>
      <c r="R8597" s="27">
        <v>0</v>
      </c>
      <c r="S8597" s="29" t="str" cm="1">
        <f t="array" ref="S8597" xml:space="preserve"> _xlfn.IFS(Q8597 &lt; R8597, "L", Q8597 = R8597, "D", Q8597 &gt; R8597, "W")</f>
        <v>W</v>
      </c>
    </row>
    <row r="8598" spans="16:19" x14ac:dyDescent="0.3">
      <c r="P8598" s="28">
        <v>8592</v>
      </c>
      <c r="Q8598" s="26">
        <v>2</v>
      </c>
      <c r="R8598" s="27">
        <v>1</v>
      </c>
      <c r="S8598" s="29" t="str" cm="1">
        <f t="array" ref="S8598" xml:space="preserve"> _xlfn.IFS(Q8598 &lt; R8598, "L", Q8598 = R8598, "D", Q8598 &gt; R8598, "W")</f>
        <v>W</v>
      </c>
    </row>
    <row r="8599" spans="16:19" x14ac:dyDescent="0.3">
      <c r="P8599" s="28">
        <v>8593</v>
      </c>
      <c r="Q8599" s="26">
        <v>0</v>
      </c>
      <c r="R8599" s="27">
        <v>1</v>
      </c>
      <c r="S8599" s="29" t="str" cm="1">
        <f t="array" ref="S8599" xml:space="preserve"> _xlfn.IFS(Q8599 &lt; R8599, "L", Q8599 = R8599, "D", Q8599 &gt; R8599, "W")</f>
        <v>L</v>
      </c>
    </row>
    <row r="8600" spans="16:19" x14ac:dyDescent="0.3">
      <c r="P8600" s="28">
        <v>8594</v>
      </c>
      <c r="Q8600" s="26">
        <v>2</v>
      </c>
      <c r="R8600" s="27">
        <v>0</v>
      </c>
      <c r="S8600" s="29" t="str" cm="1">
        <f t="array" ref="S8600" xml:space="preserve"> _xlfn.IFS(Q8600 &lt; R8600, "L", Q8600 = R8600, "D", Q8600 &gt; R8600, "W")</f>
        <v>W</v>
      </c>
    </row>
    <row r="8601" spans="16:19" x14ac:dyDescent="0.3">
      <c r="P8601" s="28">
        <v>8595</v>
      </c>
      <c r="Q8601" s="26">
        <v>4</v>
      </c>
      <c r="R8601" s="27">
        <v>1</v>
      </c>
      <c r="S8601" s="29" t="str" cm="1">
        <f t="array" ref="S8601" xml:space="preserve"> _xlfn.IFS(Q8601 &lt; R8601, "L", Q8601 = R8601, "D", Q8601 &gt; R8601, "W")</f>
        <v>W</v>
      </c>
    </row>
    <row r="8602" spans="16:19" x14ac:dyDescent="0.3">
      <c r="P8602" s="28">
        <v>8596</v>
      </c>
      <c r="Q8602" s="26">
        <v>2</v>
      </c>
      <c r="R8602" s="27">
        <v>2</v>
      </c>
      <c r="S8602" s="29" t="str" cm="1">
        <f t="array" ref="S8602" xml:space="preserve"> _xlfn.IFS(Q8602 &lt; R8602, "L", Q8602 = R8602, "D", Q8602 &gt; R8602, "W")</f>
        <v>D</v>
      </c>
    </row>
    <row r="8603" spans="16:19" x14ac:dyDescent="0.3">
      <c r="P8603" s="28">
        <v>8597</v>
      </c>
      <c r="Q8603" s="26">
        <v>0</v>
      </c>
      <c r="R8603" s="27">
        <v>0</v>
      </c>
      <c r="S8603" s="29" t="str" cm="1">
        <f t="array" ref="S8603" xml:space="preserve"> _xlfn.IFS(Q8603 &lt; R8603, "L", Q8603 = R8603, "D", Q8603 &gt; R8603, "W")</f>
        <v>D</v>
      </c>
    </row>
    <row r="8604" spans="16:19" x14ac:dyDescent="0.3">
      <c r="P8604" s="28">
        <v>8598</v>
      </c>
      <c r="Q8604" s="26">
        <v>3</v>
      </c>
      <c r="R8604" s="27">
        <v>2</v>
      </c>
      <c r="S8604" s="29" t="str" cm="1">
        <f t="array" ref="S8604" xml:space="preserve"> _xlfn.IFS(Q8604 &lt; R8604, "L", Q8604 = R8604, "D", Q8604 &gt; R8604, "W")</f>
        <v>W</v>
      </c>
    </row>
    <row r="8605" spans="16:19" x14ac:dyDescent="0.3">
      <c r="P8605" s="28">
        <v>8599</v>
      </c>
      <c r="Q8605" s="26">
        <v>2</v>
      </c>
      <c r="R8605" s="27">
        <v>1</v>
      </c>
      <c r="S8605" s="29" t="str" cm="1">
        <f t="array" ref="S8605" xml:space="preserve"> _xlfn.IFS(Q8605 &lt; R8605, "L", Q8605 = R8605, "D", Q8605 &gt; R8605, "W")</f>
        <v>W</v>
      </c>
    </row>
    <row r="8606" spans="16:19" x14ac:dyDescent="0.3">
      <c r="P8606" s="28">
        <v>8600</v>
      </c>
      <c r="Q8606" s="26">
        <v>2</v>
      </c>
      <c r="R8606" s="27">
        <v>0</v>
      </c>
      <c r="S8606" s="29" t="str" cm="1">
        <f t="array" ref="S8606" xml:space="preserve"> _xlfn.IFS(Q8606 &lt; R8606, "L", Q8606 = R8606, "D", Q8606 &gt; R8606, "W")</f>
        <v>W</v>
      </c>
    </row>
    <row r="8607" spans="16:19" x14ac:dyDescent="0.3">
      <c r="P8607" s="28">
        <v>8601</v>
      </c>
      <c r="Q8607" s="26">
        <v>1</v>
      </c>
      <c r="R8607" s="27">
        <v>0</v>
      </c>
      <c r="S8607" s="29" t="str" cm="1">
        <f t="array" ref="S8607" xml:space="preserve"> _xlfn.IFS(Q8607 &lt; R8607, "L", Q8607 = R8607, "D", Q8607 &gt; R8607, "W")</f>
        <v>W</v>
      </c>
    </row>
    <row r="8608" spans="16:19" x14ac:dyDescent="0.3">
      <c r="P8608" s="28">
        <v>8602</v>
      </c>
      <c r="Q8608" s="26">
        <v>0</v>
      </c>
      <c r="R8608" s="27">
        <v>0</v>
      </c>
      <c r="S8608" s="29" t="str" cm="1">
        <f t="array" ref="S8608" xml:space="preserve"> _xlfn.IFS(Q8608 &lt; R8608, "L", Q8608 = R8608, "D", Q8608 &gt; R8608, "W")</f>
        <v>D</v>
      </c>
    </row>
    <row r="8609" spans="16:19" x14ac:dyDescent="0.3">
      <c r="P8609" s="28">
        <v>8603</v>
      </c>
      <c r="Q8609" s="26">
        <v>4</v>
      </c>
      <c r="R8609" s="27">
        <v>1</v>
      </c>
      <c r="S8609" s="29" t="str" cm="1">
        <f t="array" ref="S8609" xml:space="preserve"> _xlfn.IFS(Q8609 &lt; R8609, "L", Q8609 = R8609, "D", Q8609 &gt; R8609, "W")</f>
        <v>W</v>
      </c>
    </row>
    <row r="8610" spans="16:19" x14ac:dyDescent="0.3">
      <c r="P8610" s="28">
        <v>8604</v>
      </c>
      <c r="Q8610" s="26">
        <v>0</v>
      </c>
      <c r="R8610" s="27">
        <v>0</v>
      </c>
      <c r="S8610" s="29" t="str" cm="1">
        <f t="array" ref="S8610" xml:space="preserve"> _xlfn.IFS(Q8610 &lt; R8610, "L", Q8610 = R8610, "D", Q8610 &gt; R8610, "W")</f>
        <v>D</v>
      </c>
    </row>
    <row r="8611" spans="16:19" x14ac:dyDescent="0.3">
      <c r="P8611" s="28">
        <v>8605</v>
      </c>
      <c r="Q8611" s="26">
        <v>2</v>
      </c>
      <c r="R8611" s="27">
        <v>2</v>
      </c>
      <c r="S8611" s="29" t="str" cm="1">
        <f t="array" ref="S8611" xml:space="preserve"> _xlfn.IFS(Q8611 &lt; R8611, "L", Q8611 = R8611, "D", Q8611 &gt; R8611, "W")</f>
        <v>D</v>
      </c>
    </row>
    <row r="8612" spans="16:19" x14ac:dyDescent="0.3">
      <c r="P8612" s="28">
        <v>8606</v>
      </c>
      <c r="Q8612" s="26">
        <v>3</v>
      </c>
      <c r="R8612" s="27">
        <v>0</v>
      </c>
      <c r="S8612" s="29" t="str" cm="1">
        <f t="array" ref="S8612" xml:space="preserve"> _xlfn.IFS(Q8612 &lt; R8612, "L", Q8612 = R8612, "D", Q8612 &gt; R8612, "W")</f>
        <v>W</v>
      </c>
    </row>
    <row r="8613" spans="16:19" x14ac:dyDescent="0.3">
      <c r="P8613" s="28">
        <v>8607</v>
      </c>
      <c r="Q8613" s="26">
        <v>1</v>
      </c>
      <c r="R8613" s="27">
        <v>0</v>
      </c>
      <c r="S8613" s="29" t="str" cm="1">
        <f t="array" ref="S8613" xml:space="preserve"> _xlfn.IFS(Q8613 &lt; R8613, "L", Q8613 = R8613, "D", Q8613 &gt; R8613, "W")</f>
        <v>W</v>
      </c>
    </row>
    <row r="8614" spans="16:19" x14ac:dyDescent="0.3">
      <c r="P8614" s="28">
        <v>8608</v>
      </c>
      <c r="Q8614" s="26">
        <v>1</v>
      </c>
      <c r="R8614" s="27">
        <v>0</v>
      </c>
      <c r="S8614" s="29" t="str" cm="1">
        <f t="array" ref="S8614" xml:space="preserve"> _xlfn.IFS(Q8614 &lt; R8614, "L", Q8614 = R8614, "D", Q8614 &gt; R8614, "W")</f>
        <v>W</v>
      </c>
    </row>
    <row r="8615" spans="16:19" x14ac:dyDescent="0.3">
      <c r="P8615" s="28">
        <v>8609</v>
      </c>
      <c r="Q8615" s="26">
        <v>2</v>
      </c>
      <c r="R8615" s="27">
        <v>0</v>
      </c>
      <c r="S8615" s="29" t="str" cm="1">
        <f t="array" ref="S8615" xml:space="preserve"> _xlfn.IFS(Q8615 &lt; R8615, "L", Q8615 = R8615, "D", Q8615 &gt; R8615, "W")</f>
        <v>W</v>
      </c>
    </row>
    <row r="8616" spans="16:19" x14ac:dyDescent="0.3">
      <c r="P8616" s="28">
        <v>8610</v>
      </c>
      <c r="Q8616" s="26">
        <v>2</v>
      </c>
      <c r="R8616" s="27">
        <v>1</v>
      </c>
      <c r="S8616" s="29" t="str" cm="1">
        <f t="array" ref="S8616" xml:space="preserve"> _xlfn.IFS(Q8616 &lt; R8616, "L", Q8616 = R8616, "D", Q8616 &gt; R8616, "W")</f>
        <v>W</v>
      </c>
    </row>
    <row r="8617" spans="16:19" x14ac:dyDescent="0.3">
      <c r="P8617" s="28">
        <v>8611</v>
      </c>
      <c r="Q8617" s="26">
        <v>1</v>
      </c>
      <c r="R8617" s="27">
        <v>0</v>
      </c>
      <c r="S8617" s="29" t="str" cm="1">
        <f t="array" ref="S8617" xml:space="preserve"> _xlfn.IFS(Q8617 &lt; R8617, "L", Q8617 = R8617, "D", Q8617 &gt; R8617, "W")</f>
        <v>W</v>
      </c>
    </row>
    <row r="8618" spans="16:19" x14ac:dyDescent="0.3">
      <c r="P8618" s="28">
        <v>8612</v>
      </c>
      <c r="Q8618" s="26">
        <v>6</v>
      </c>
      <c r="R8618" s="27">
        <v>0</v>
      </c>
      <c r="S8618" s="29" t="str" cm="1">
        <f t="array" ref="S8618" xml:space="preserve"> _xlfn.IFS(Q8618 &lt; R8618, "L", Q8618 = R8618, "D", Q8618 &gt; R8618, "W")</f>
        <v>W</v>
      </c>
    </row>
    <row r="8619" spans="16:19" x14ac:dyDescent="0.3">
      <c r="P8619" s="28">
        <v>8613</v>
      </c>
      <c r="Q8619" s="26">
        <v>0</v>
      </c>
      <c r="R8619" s="27">
        <v>0</v>
      </c>
      <c r="S8619" s="29" t="str" cm="1">
        <f t="array" ref="S8619" xml:space="preserve"> _xlfn.IFS(Q8619 &lt; R8619, "L", Q8619 = R8619, "D", Q8619 &gt; R8619, "W")</f>
        <v>D</v>
      </c>
    </row>
    <row r="8620" spans="16:19" x14ac:dyDescent="0.3">
      <c r="P8620" s="28">
        <v>8614</v>
      </c>
      <c r="Q8620" s="26">
        <v>1</v>
      </c>
      <c r="R8620" s="27">
        <v>0</v>
      </c>
      <c r="S8620" s="29" t="str" cm="1">
        <f t="array" ref="S8620" xml:space="preserve"> _xlfn.IFS(Q8620 &lt; R8620, "L", Q8620 = R8620, "D", Q8620 &gt; R8620, "W")</f>
        <v>W</v>
      </c>
    </row>
    <row r="8621" spans="16:19" x14ac:dyDescent="0.3">
      <c r="P8621" s="28">
        <v>8615</v>
      </c>
      <c r="Q8621" s="26">
        <v>1</v>
      </c>
      <c r="R8621" s="27">
        <v>1</v>
      </c>
      <c r="S8621" s="29" t="str" cm="1">
        <f t="array" ref="S8621" xml:space="preserve"> _xlfn.IFS(Q8621 &lt; R8621, "L", Q8621 = R8621, "D", Q8621 &gt; R8621, "W")</f>
        <v>D</v>
      </c>
    </row>
    <row r="8622" spans="16:19" x14ac:dyDescent="0.3">
      <c r="P8622" s="28">
        <v>8616</v>
      </c>
      <c r="Q8622" s="26">
        <v>6</v>
      </c>
      <c r="R8622" s="27">
        <v>0</v>
      </c>
      <c r="S8622" s="29" t="str" cm="1">
        <f t="array" ref="S8622" xml:space="preserve"> _xlfn.IFS(Q8622 &lt; R8622, "L", Q8622 = R8622, "D", Q8622 &gt; R8622, "W")</f>
        <v>W</v>
      </c>
    </row>
    <row r="8623" spans="16:19" x14ac:dyDescent="0.3">
      <c r="P8623" s="28">
        <v>8617</v>
      </c>
      <c r="Q8623" s="26">
        <v>2</v>
      </c>
      <c r="R8623" s="27">
        <v>1</v>
      </c>
      <c r="S8623" s="29" t="str" cm="1">
        <f t="array" ref="S8623" xml:space="preserve"> _xlfn.IFS(Q8623 &lt; R8623, "L", Q8623 = R8623, "D", Q8623 &gt; R8623, "W")</f>
        <v>W</v>
      </c>
    </row>
    <row r="8624" spans="16:19" x14ac:dyDescent="0.3">
      <c r="P8624" s="28">
        <v>8618</v>
      </c>
      <c r="Q8624" s="26">
        <v>1</v>
      </c>
      <c r="R8624" s="27">
        <v>0</v>
      </c>
      <c r="S8624" s="29" t="str" cm="1">
        <f t="array" ref="S8624" xml:space="preserve"> _xlfn.IFS(Q8624 &lt; R8624, "L", Q8624 = R8624, "D", Q8624 &gt; R8624, "W")</f>
        <v>W</v>
      </c>
    </row>
    <row r="8625" spans="16:19" x14ac:dyDescent="0.3">
      <c r="P8625" s="28">
        <v>8619</v>
      </c>
      <c r="Q8625" s="26">
        <v>1</v>
      </c>
      <c r="R8625" s="27">
        <v>0</v>
      </c>
      <c r="S8625" s="29" t="str" cm="1">
        <f t="array" ref="S8625" xml:space="preserve"> _xlfn.IFS(Q8625 &lt; R8625, "L", Q8625 = R8625, "D", Q8625 &gt; R8625, "W")</f>
        <v>W</v>
      </c>
    </row>
    <row r="8626" spans="16:19" x14ac:dyDescent="0.3">
      <c r="P8626" s="28">
        <v>8620</v>
      </c>
      <c r="Q8626" s="26">
        <v>1</v>
      </c>
      <c r="R8626" s="27">
        <v>0</v>
      </c>
      <c r="S8626" s="29" t="str" cm="1">
        <f t="array" ref="S8626" xml:space="preserve"> _xlfn.IFS(Q8626 &lt; R8626, "L", Q8626 = R8626, "D", Q8626 &gt; R8626, "W")</f>
        <v>W</v>
      </c>
    </row>
    <row r="8627" spans="16:19" x14ac:dyDescent="0.3">
      <c r="P8627" s="28">
        <v>8621</v>
      </c>
      <c r="Q8627" s="26">
        <v>2</v>
      </c>
      <c r="R8627" s="27">
        <v>1</v>
      </c>
      <c r="S8627" s="29" t="str" cm="1">
        <f t="array" ref="S8627" xml:space="preserve"> _xlfn.IFS(Q8627 &lt; R8627, "L", Q8627 = R8627, "D", Q8627 &gt; R8627, "W")</f>
        <v>W</v>
      </c>
    </row>
    <row r="8628" spans="16:19" x14ac:dyDescent="0.3">
      <c r="P8628" s="28">
        <v>8622</v>
      </c>
      <c r="Q8628" s="26">
        <v>0</v>
      </c>
      <c r="R8628" s="27">
        <v>1</v>
      </c>
      <c r="S8628" s="29" t="str" cm="1">
        <f t="array" ref="S8628" xml:space="preserve"> _xlfn.IFS(Q8628 &lt; R8628, "L", Q8628 = R8628, "D", Q8628 &gt; R8628, "W")</f>
        <v>L</v>
      </c>
    </row>
    <row r="8629" spans="16:19" x14ac:dyDescent="0.3">
      <c r="P8629" s="28">
        <v>8623</v>
      </c>
      <c r="Q8629" s="26">
        <v>2</v>
      </c>
      <c r="R8629" s="27">
        <v>2</v>
      </c>
      <c r="S8629" s="29" t="str" cm="1">
        <f t="array" ref="S8629" xml:space="preserve"> _xlfn.IFS(Q8629 &lt; R8629, "L", Q8629 = R8629, "D", Q8629 &gt; R8629, "W")</f>
        <v>D</v>
      </c>
    </row>
    <row r="8630" spans="16:19" x14ac:dyDescent="0.3">
      <c r="P8630" s="28">
        <v>8624</v>
      </c>
      <c r="Q8630" s="26">
        <v>0</v>
      </c>
      <c r="R8630" s="27">
        <v>1</v>
      </c>
      <c r="S8630" s="29" t="str" cm="1">
        <f t="array" ref="S8630" xml:space="preserve"> _xlfn.IFS(Q8630 &lt; R8630, "L", Q8630 = R8630, "D", Q8630 &gt; R8630, "W")</f>
        <v>L</v>
      </c>
    </row>
    <row r="8631" spans="16:19" x14ac:dyDescent="0.3">
      <c r="P8631" s="28">
        <v>8625</v>
      </c>
      <c r="Q8631" s="26">
        <v>1</v>
      </c>
      <c r="R8631" s="27">
        <v>1</v>
      </c>
      <c r="S8631" s="29" t="str" cm="1">
        <f t="array" ref="S8631" xml:space="preserve"> _xlfn.IFS(Q8631 &lt; R8631, "L", Q8631 = R8631, "D", Q8631 &gt; R8631, "W")</f>
        <v>D</v>
      </c>
    </row>
    <row r="8632" spans="16:19" x14ac:dyDescent="0.3">
      <c r="P8632" s="28">
        <v>8626</v>
      </c>
      <c r="Q8632" s="26">
        <v>1</v>
      </c>
      <c r="R8632" s="27">
        <v>1</v>
      </c>
      <c r="S8632" s="29" t="str" cm="1">
        <f t="array" ref="S8632" xml:space="preserve"> _xlfn.IFS(Q8632 &lt; R8632, "L", Q8632 = R8632, "D", Q8632 &gt; R8632, "W")</f>
        <v>D</v>
      </c>
    </row>
    <row r="8633" spans="16:19" x14ac:dyDescent="0.3">
      <c r="P8633" s="28">
        <v>8627</v>
      </c>
      <c r="Q8633" s="26">
        <v>1</v>
      </c>
      <c r="R8633" s="27">
        <v>1</v>
      </c>
      <c r="S8633" s="29" t="str" cm="1">
        <f t="array" ref="S8633" xml:space="preserve"> _xlfn.IFS(Q8633 &lt; R8633, "L", Q8633 = R8633, "D", Q8633 &gt; R8633, "W")</f>
        <v>D</v>
      </c>
    </row>
    <row r="8634" spans="16:19" x14ac:dyDescent="0.3">
      <c r="P8634" s="28">
        <v>8628</v>
      </c>
      <c r="Q8634" s="26">
        <v>4</v>
      </c>
      <c r="R8634" s="27">
        <v>0</v>
      </c>
      <c r="S8634" s="29" t="str" cm="1">
        <f t="array" ref="S8634" xml:space="preserve"> _xlfn.IFS(Q8634 &lt; R8634, "L", Q8634 = R8634, "D", Q8634 &gt; R8634, "W")</f>
        <v>W</v>
      </c>
    </row>
    <row r="8635" spans="16:19" x14ac:dyDescent="0.3">
      <c r="P8635" s="28">
        <v>8629</v>
      </c>
      <c r="Q8635" s="26">
        <v>1</v>
      </c>
      <c r="R8635" s="27">
        <v>0</v>
      </c>
      <c r="S8635" s="29" t="str" cm="1">
        <f t="array" ref="S8635" xml:space="preserve"> _xlfn.IFS(Q8635 &lt; R8635, "L", Q8635 = R8635, "D", Q8635 &gt; R8635, "W")</f>
        <v>W</v>
      </c>
    </row>
    <row r="8636" spans="16:19" x14ac:dyDescent="0.3">
      <c r="P8636" s="28">
        <v>8630</v>
      </c>
      <c r="Q8636" s="26">
        <v>0</v>
      </c>
      <c r="R8636" s="27">
        <v>0</v>
      </c>
      <c r="S8636" s="29" t="str" cm="1">
        <f t="array" ref="S8636" xml:space="preserve"> _xlfn.IFS(Q8636 &lt; R8636, "L", Q8636 = R8636, "D", Q8636 &gt; R8636, "W")</f>
        <v>D</v>
      </c>
    </row>
    <row r="8637" spans="16:19" x14ac:dyDescent="0.3">
      <c r="P8637" s="28">
        <v>8631</v>
      </c>
      <c r="Q8637" s="26">
        <v>0</v>
      </c>
      <c r="R8637" s="27">
        <v>2</v>
      </c>
      <c r="S8637" s="29" t="str" cm="1">
        <f t="array" ref="S8637" xml:space="preserve"> _xlfn.IFS(Q8637 &lt; R8637, "L", Q8637 = R8637, "D", Q8637 &gt; R8637, "W")</f>
        <v>L</v>
      </c>
    </row>
    <row r="8638" spans="16:19" x14ac:dyDescent="0.3">
      <c r="P8638" s="28">
        <v>8632</v>
      </c>
      <c r="Q8638" s="26">
        <v>2</v>
      </c>
      <c r="R8638" s="27">
        <v>1</v>
      </c>
      <c r="S8638" s="29" t="str" cm="1">
        <f t="array" ref="S8638" xml:space="preserve"> _xlfn.IFS(Q8638 &lt; R8638, "L", Q8638 = R8638, "D", Q8638 &gt; R8638, "W")</f>
        <v>W</v>
      </c>
    </row>
    <row r="8639" spans="16:19" x14ac:dyDescent="0.3">
      <c r="P8639" s="28">
        <v>8633</v>
      </c>
      <c r="Q8639" s="26">
        <v>2</v>
      </c>
      <c r="R8639" s="27">
        <v>0</v>
      </c>
      <c r="S8639" s="29" t="str" cm="1">
        <f t="array" ref="S8639" xml:space="preserve"> _xlfn.IFS(Q8639 &lt; R8639, "L", Q8639 = R8639, "D", Q8639 &gt; R8639, "W")</f>
        <v>W</v>
      </c>
    </row>
    <row r="8640" spans="16:19" x14ac:dyDescent="0.3">
      <c r="P8640" s="28">
        <v>8634</v>
      </c>
      <c r="Q8640" s="26">
        <v>0</v>
      </c>
      <c r="R8640" s="27">
        <v>1</v>
      </c>
      <c r="S8640" s="29" t="str" cm="1">
        <f t="array" ref="S8640" xml:space="preserve"> _xlfn.IFS(Q8640 &lt; R8640, "L", Q8640 = R8640, "D", Q8640 &gt; R8640, "W")</f>
        <v>L</v>
      </c>
    </row>
    <row r="8641" spans="16:19" x14ac:dyDescent="0.3">
      <c r="P8641" s="28">
        <v>8635</v>
      </c>
      <c r="Q8641" s="26">
        <v>3</v>
      </c>
      <c r="R8641" s="27">
        <v>0</v>
      </c>
      <c r="S8641" s="29" t="str" cm="1">
        <f t="array" ref="S8641" xml:space="preserve"> _xlfn.IFS(Q8641 &lt; R8641, "L", Q8641 = R8641, "D", Q8641 &gt; R8641, "W")</f>
        <v>W</v>
      </c>
    </row>
    <row r="8642" spans="16:19" x14ac:dyDescent="0.3">
      <c r="P8642" s="28">
        <v>8636</v>
      </c>
      <c r="Q8642" s="26">
        <v>4</v>
      </c>
      <c r="R8642" s="27">
        <v>0</v>
      </c>
      <c r="S8642" s="29" t="str" cm="1">
        <f t="array" ref="S8642" xml:space="preserve"> _xlfn.IFS(Q8642 &lt; R8642, "L", Q8642 = R8642, "D", Q8642 &gt; R8642, "W")</f>
        <v>W</v>
      </c>
    </row>
    <row r="8643" spans="16:19" x14ac:dyDescent="0.3">
      <c r="P8643" s="28">
        <v>8637</v>
      </c>
      <c r="Q8643" s="26">
        <v>0</v>
      </c>
      <c r="R8643" s="27">
        <v>1</v>
      </c>
      <c r="S8643" s="29" t="str" cm="1">
        <f t="array" ref="S8643" xml:space="preserve"> _xlfn.IFS(Q8643 &lt; R8643, "L", Q8643 = R8643, "D", Q8643 &gt; R8643, "W")</f>
        <v>L</v>
      </c>
    </row>
    <row r="8644" spans="16:19" x14ac:dyDescent="0.3">
      <c r="P8644" s="28">
        <v>8638</v>
      </c>
      <c r="Q8644" s="26">
        <v>2</v>
      </c>
      <c r="R8644" s="27">
        <v>1</v>
      </c>
      <c r="S8644" s="29" t="str" cm="1">
        <f t="array" ref="S8644" xml:space="preserve"> _xlfn.IFS(Q8644 &lt; R8644, "L", Q8644 = R8644, "D", Q8644 &gt; R8644, "W")</f>
        <v>W</v>
      </c>
    </row>
    <row r="8645" spans="16:19" x14ac:dyDescent="0.3">
      <c r="P8645" s="28">
        <v>8639</v>
      </c>
      <c r="Q8645" s="26">
        <v>0</v>
      </c>
      <c r="R8645" s="27">
        <v>0</v>
      </c>
      <c r="S8645" s="29" t="str" cm="1">
        <f t="array" ref="S8645" xml:space="preserve"> _xlfn.IFS(Q8645 &lt; R8645, "L", Q8645 = R8645, "D", Q8645 &gt; R8645, "W")</f>
        <v>D</v>
      </c>
    </row>
    <row r="8646" spans="16:19" x14ac:dyDescent="0.3">
      <c r="P8646" s="28">
        <v>8640</v>
      </c>
      <c r="Q8646" s="26">
        <v>3</v>
      </c>
      <c r="R8646" s="27">
        <v>2</v>
      </c>
      <c r="S8646" s="29" t="str" cm="1">
        <f t="array" ref="S8646" xml:space="preserve"> _xlfn.IFS(Q8646 &lt; R8646, "L", Q8646 = R8646, "D", Q8646 &gt; R8646, "W")</f>
        <v>W</v>
      </c>
    </row>
    <row r="8647" spans="16:19" x14ac:dyDescent="0.3">
      <c r="P8647" s="28">
        <v>8641</v>
      </c>
      <c r="Q8647" s="26">
        <v>1</v>
      </c>
      <c r="R8647" s="27">
        <v>1</v>
      </c>
      <c r="S8647" s="29" t="str" cm="1">
        <f t="array" ref="S8647" xml:space="preserve"> _xlfn.IFS(Q8647 &lt; R8647, "L", Q8647 = R8647, "D", Q8647 &gt; R8647, "W")</f>
        <v>D</v>
      </c>
    </row>
    <row r="8648" spans="16:19" x14ac:dyDescent="0.3">
      <c r="P8648" s="28">
        <v>8642</v>
      </c>
      <c r="Q8648" s="26">
        <v>3</v>
      </c>
      <c r="R8648" s="27">
        <v>0</v>
      </c>
      <c r="S8648" s="29" t="str" cm="1">
        <f t="array" ref="S8648" xml:space="preserve"> _xlfn.IFS(Q8648 &lt; R8648, "L", Q8648 = R8648, "D", Q8648 &gt; R8648, "W")</f>
        <v>W</v>
      </c>
    </row>
    <row r="8649" spans="16:19" x14ac:dyDescent="0.3">
      <c r="P8649" s="28">
        <v>8643</v>
      </c>
      <c r="Q8649" s="26">
        <v>2</v>
      </c>
      <c r="R8649" s="27">
        <v>1</v>
      </c>
      <c r="S8649" s="29" t="str" cm="1">
        <f t="array" ref="S8649" xml:space="preserve"> _xlfn.IFS(Q8649 &lt; R8649, "L", Q8649 = R8649, "D", Q8649 &gt; R8649, "W")</f>
        <v>W</v>
      </c>
    </row>
    <row r="8650" spans="16:19" x14ac:dyDescent="0.3">
      <c r="P8650" s="28">
        <v>8644</v>
      </c>
      <c r="Q8650" s="26">
        <v>0</v>
      </c>
      <c r="R8650" s="27">
        <v>1</v>
      </c>
      <c r="S8650" s="29" t="str" cm="1">
        <f t="array" ref="S8650" xml:space="preserve"> _xlfn.IFS(Q8650 &lt; R8650, "L", Q8650 = R8650, "D", Q8650 &gt; R8650, "W")</f>
        <v>L</v>
      </c>
    </row>
    <row r="8651" spans="16:19" x14ac:dyDescent="0.3">
      <c r="P8651" s="28">
        <v>8645</v>
      </c>
      <c r="Q8651" s="26">
        <v>1</v>
      </c>
      <c r="R8651" s="27">
        <v>0</v>
      </c>
      <c r="S8651" s="29" t="str" cm="1">
        <f t="array" ref="S8651" xml:space="preserve"> _xlfn.IFS(Q8651 &lt; R8651, "L", Q8651 = R8651, "D", Q8651 &gt; R8651, "W")</f>
        <v>W</v>
      </c>
    </row>
    <row r="8652" spans="16:19" x14ac:dyDescent="0.3">
      <c r="P8652" s="28">
        <v>8646</v>
      </c>
      <c r="Q8652" s="26">
        <v>3</v>
      </c>
      <c r="R8652" s="27">
        <v>1</v>
      </c>
      <c r="S8652" s="29" t="str" cm="1">
        <f t="array" ref="S8652" xml:space="preserve"> _xlfn.IFS(Q8652 &lt; R8652, "L", Q8652 = R8652, "D", Q8652 &gt; R8652, "W")</f>
        <v>W</v>
      </c>
    </row>
    <row r="8653" spans="16:19" x14ac:dyDescent="0.3">
      <c r="P8653" s="28">
        <v>8647</v>
      </c>
      <c r="Q8653" s="26">
        <v>1</v>
      </c>
      <c r="R8653" s="27">
        <v>0</v>
      </c>
      <c r="S8653" s="29" t="str" cm="1">
        <f t="array" ref="S8653" xml:space="preserve"> _xlfn.IFS(Q8653 &lt; R8653, "L", Q8653 = R8653, "D", Q8653 &gt; R8653, "W")</f>
        <v>W</v>
      </c>
    </row>
    <row r="8654" spans="16:19" x14ac:dyDescent="0.3">
      <c r="P8654" s="28">
        <v>8648</v>
      </c>
      <c r="Q8654" s="26">
        <v>2</v>
      </c>
      <c r="R8654" s="27">
        <v>1</v>
      </c>
      <c r="S8654" s="29" t="str" cm="1">
        <f t="array" ref="S8654" xml:space="preserve"> _xlfn.IFS(Q8654 &lt; R8654, "L", Q8654 = R8654, "D", Q8654 &gt; R8654, "W")</f>
        <v>W</v>
      </c>
    </row>
    <row r="8655" spans="16:19" x14ac:dyDescent="0.3">
      <c r="P8655" s="28">
        <v>8649</v>
      </c>
      <c r="Q8655" s="26">
        <v>0</v>
      </c>
      <c r="R8655" s="27">
        <v>0</v>
      </c>
      <c r="S8655" s="29" t="str" cm="1">
        <f t="array" ref="S8655" xml:space="preserve"> _xlfn.IFS(Q8655 &lt; R8655, "L", Q8655 = R8655, "D", Q8655 &gt; R8655, "W")</f>
        <v>D</v>
      </c>
    </row>
    <row r="8656" spans="16:19" x14ac:dyDescent="0.3">
      <c r="P8656" s="28">
        <v>8650</v>
      </c>
      <c r="Q8656" s="26">
        <v>6</v>
      </c>
      <c r="R8656" s="27">
        <v>1</v>
      </c>
      <c r="S8656" s="29" t="str" cm="1">
        <f t="array" ref="S8656" xml:space="preserve"> _xlfn.IFS(Q8656 &lt; R8656, "L", Q8656 = R8656, "D", Q8656 &gt; R8656, "W")</f>
        <v>W</v>
      </c>
    </row>
    <row r="8657" spans="16:19" x14ac:dyDescent="0.3">
      <c r="P8657" s="28">
        <v>8651</v>
      </c>
      <c r="Q8657" s="26">
        <v>1</v>
      </c>
      <c r="R8657" s="27">
        <v>0</v>
      </c>
      <c r="S8657" s="29" t="str" cm="1">
        <f t="array" ref="S8657" xml:space="preserve"> _xlfn.IFS(Q8657 &lt; R8657, "L", Q8657 = R8657, "D", Q8657 &gt; R8657, "W")</f>
        <v>W</v>
      </c>
    </row>
    <row r="8658" spans="16:19" x14ac:dyDescent="0.3">
      <c r="P8658" s="28">
        <v>8652</v>
      </c>
      <c r="Q8658" s="26">
        <v>1</v>
      </c>
      <c r="R8658" s="27">
        <v>0</v>
      </c>
      <c r="S8658" s="29" t="str" cm="1">
        <f t="array" ref="S8658" xml:space="preserve"> _xlfn.IFS(Q8658 &lt; R8658, "L", Q8658 = R8658, "D", Q8658 &gt; R8658, "W")</f>
        <v>W</v>
      </c>
    </row>
    <row r="8659" spans="16:19" x14ac:dyDescent="0.3">
      <c r="P8659" s="28">
        <v>8653</v>
      </c>
      <c r="Q8659" s="26">
        <v>2</v>
      </c>
      <c r="R8659" s="27">
        <v>1</v>
      </c>
      <c r="S8659" s="29" t="str" cm="1">
        <f t="array" ref="S8659" xml:space="preserve"> _xlfn.IFS(Q8659 &lt; R8659, "L", Q8659 = R8659, "D", Q8659 &gt; R8659, "W")</f>
        <v>W</v>
      </c>
    </row>
    <row r="8660" spans="16:19" x14ac:dyDescent="0.3">
      <c r="P8660" s="28">
        <v>8654</v>
      </c>
      <c r="Q8660" s="26">
        <v>3</v>
      </c>
      <c r="R8660" s="27">
        <v>2</v>
      </c>
      <c r="S8660" s="29" t="str" cm="1">
        <f t="array" ref="S8660" xml:space="preserve"> _xlfn.IFS(Q8660 &lt; R8660, "L", Q8660 = R8660, "D", Q8660 &gt; R8660, "W")</f>
        <v>W</v>
      </c>
    </row>
    <row r="8661" spans="16:19" x14ac:dyDescent="0.3">
      <c r="P8661" s="28">
        <v>8655</v>
      </c>
      <c r="Q8661" s="26">
        <v>1</v>
      </c>
      <c r="R8661" s="27">
        <v>1</v>
      </c>
      <c r="S8661" s="29" t="str" cm="1">
        <f t="array" ref="S8661" xml:space="preserve"> _xlfn.IFS(Q8661 &lt; R8661, "L", Q8661 = R8661, "D", Q8661 &gt; R8661, "W")</f>
        <v>D</v>
      </c>
    </row>
    <row r="8662" spans="16:19" x14ac:dyDescent="0.3">
      <c r="P8662" s="28">
        <v>8656</v>
      </c>
      <c r="Q8662" s="26">
        <v>2</v>
      </c>
      <c r="R8662" s="27">
        <v>0</v>
      </c>
      <c r="S8662" s="29" t="str" cm="1">
        <f t="array" ref="S8662" xml:space="preserve"> _xlfn.IFS(Q8662 &lt; R8662, "L", Q8662 = R8662, "D", Q8662 &gt; R8662, "W")</f>
        <v>W</v>
      </c>
    </row>
    <row r="8663" spans="16:19" x14ac:dyDescent="0.3">
      <c r="P8663" s="28">
        <v>8657</v>
      </c>
      <c r="Q8663" s="26">
        <v>4</v>
      </c>
      <c r="R8663" s="27">
        <v>2</v>
      </c>
      <c r="S8663" s="29" t="str" cm="1">
        <f t="array" ref="S8663" xml:space="preserve"> _xlfn.IFS(Q8663 &lt; R8663, "L", Q8663 = R8663, "D", Q8663 &gt; R8663, "W")</f>
        <v>W</v>
      </c>
    </row>
    <row r="8664" spans="16:19" x14ac:dyDescent="0.3">
      <c r="P8664" s="28">
        <v>8658</v>
      </c>
      <c r="Q8664" s="26">
        <v>2</v>
      </c>
      <c r="R8664" s="27">
        <v>1</v>
      </c>
      <c r="S8664" s="29" t="str" cm="1">
        <f t="array" ref="S8664" xml:space="preserve"> _xlfn.IFS(Q8664 &lt; R8664, "L", Q8664 = R8664, "D", Q8664 &gt; R8664, "W")</f>
        <v>W</v>
      </c>
    </row>
    <row r="8665" spans="16:19" x14ac:dyDescent="0.3">
      <c r="P8665" s="28">
        <v>8659</v>
      </c>
      <c r="Q8665" s="26">
        <v>1</v>
      </c>
      <c r="R8665" s="27">
        <v>0</v>
      </c>
      <c r="S8665" s="29" t="str" cm="1">
        <f t="array" ref="S8665" xml:space="preserve"> _xlfn.IFS(Q8665 &lt; R8665, "L", Q8665 = R8665, "D", Q8665 &gt; R8665, "W")</f>
        <v>W</v>
      </c>
    </row>
    <row r="8666" spans="16:19" x14ac:dyDescent="0.3">
      <c r="P8666" s="28">
        <v>8660</v>
      </c>
      <c r="Q8666" s="26">
        <v>2</v>
      </c>
      <c r="R8666" s="27">
        <v>1</v>
      </c>
      <c r="S8666" s="29" t="str" cm="1">
        <f t="array" ref="S8666" xml:space="preserve"> _xlfn.IFS(Q8666 &lt; R8666, "L", Q8666 = R8666, "D", Q8666 &gt; R8666, "W")</f>
        <v>W</v>
      </c>
    </row>
    <row r="8667" spans="16:19" x14ac:dyDescent="0.3">
      <c r="P8667" s="28">
        <v>8661</v>
      </c>
      <c r="Q8667" s="26">
        <v>2</v>
      </c>
      <c r="R8667" s="27">
        <v>0</v>
      </c>
      <c r="S8667" s="29" t="str" cm="1">
        <f t="array" ref="S8667" xml:space="preserve"> _xlfn.IFS(Q8667 &lt; R8667, "L", Q8667 = R8667, "D", Q8667 &gt; R8667, "W")</f>
        <v>W</v>
      </c>
    </row>
    <row r="8668" spans="16:19" x14ac:dyDescent="0.3">
      <c r="P8668" s="28">
        <v>8662</v>
      </c>
      <c r="Q8668" s="26">
        <v>3</v>
      </c>
      <c r="R8668" s="27">
        <v>0</v>
      </c>
      <c r="S8668" s="29" t="str" cm="1">
        <f t="array" ref="S8668" xml:space="preserve"> _xlfn.IFS(Q8668 &lt; R8668, "L", Q8668 = R8668, "D", Q8668 &gt; R8668, "W")</f>
        <v>W</v>
      </c>
    </row>
    <row r="8669" spans="16:19" x14ac:dyDescent="0.3">
      <c r="P8669" s="28">
        <v>8663</v>
      </c>
      <c r="Q8669" s="26">
        <v>5</v>
      </c>
      <c r="R8669" s="27">
        <v>1</v>
      </c>
      <c r="S8669" s="29" t="str" cm="1">
        <f t="array" ref="S8669" xml:space="preserve"> _xlfn.IFS(Q8669 &lt; R8669, "L", Q8669 = R8669, "D", Q8669 &gt; R8669, "W")</f>
        <v>W</v>
      </c>
    </row>
    <row r="8670" spans="16:19" x14ac:dyDescent="0.3">
      <c r="P8670" s="28">
        <v>8664</v>
      </c>
      <c r="Q8670" s="26">
        <v>3</v>
      </c>
      <c r="R8670" s="27">
        <v>0</v>
      </c>
      <c r="S8670" s="29" t="str" cm="1">
        <f t="array" ref="S8670" xml:space="preserve"> _xlfn.IFS(Q8670 &lt; R8670, "L", Q8670 = R8670, "D", Q8670 &gt; R8670, "W")</f>
        <v>W</v>
      </c>
    </row>
    <row r="8671" spans="16:19" x14ac:dyDescent="0.3">
      <c r="P8671" s="28">
        <v>8665</v>
      </c>
      <c r="Q8671" s="26">
        <v>2</v>
      </c>
      <c r="R8671" s="27">
        <v>2</v>
      </c>
      <c r="S8671" s="29" t="str" cm="1">
        <f t="array" ref="S8671" xml:space="preserve"> _xlfn.IFS(Q8671 &lt; R8671, "L", Q8671 = R8671, "D", Q8671 &gt; R8671, "W")</f>
        <v>D</v>
      </c>
    </row>
    <row r="8672" spans="16:19" x14ac:dyDescent="0.3">
      <c r="P8672" s="28">
        <v>8666</v>
      </c>
      <c r="Q8672" s="26">
        <v>1</v>
      </c>
      <c r="R8672" s="27">
        <v>0</v>
      </c>
      <c r="S8672" s="29" t="str" cm="1">
        <f t="array" ref="S8672" xml:space="preserve"> _xlfn.IFS(Q8672 &lt; R8672, "L", Q8672 = R8672, "D", Q8672 &gt; R8672, "W")</f>
        <v>W</v>
      </c>
    </row>
    <row r="8673" spans="16:19" x14ac:dyDescent="0.3">
      <c r="P8673" s="28">
        <v>8667</v>
      </c>
      <c r="Q8673" s="26">
        <v>1</v>
      </c>
      <c r="R8673" s="27">
        <v>1</v>
      </c>
      <c r="S8673" s="29" t="str" cm="1">
        <f t="array" ref="S8673" xml:space="preserve"> _xlfn.IFS(Q8673 &lt; R8673, "L", Q8673 = R8673, "D", Q8673 &gt; R8673, "W")</f>
        <v>D</v>
      </c>
    </row>
    <row r="8674" spans="16:19" x14ac:dyDescent="0.3">
      <c r="P8674" s="28">
        <v>8668</v>
      </c>
      <c r="Q8674" s="26">
        <v>0</v>
      </c>
      <c r="R8674" s="27">
        <v>2</v>
      </c>
      <c r="S8674" s="29" t="str" cm="1">
        <f t="array" ref="S8674" xml:space="preserve"> _xlfn.IFS(Q8674 &lt; R8674, "L", Q8674 = R8674, "D", Q8674 &gt; R8674, "W")</f>
        <v>L</v>
      </c>
    </row>
    <row r="8675" spans="16:19" x14ac:dyDescent="0.3">
      <c r="P8675" s="28">
        <v>8669</v>
      </c>
      <c r="Q8675" s="26">
        <v>1</v>
      </c>
      <c r="R8675" s="27">
        <v>0</v>
      </c>
      <c r="S8675" s="29" t="str" cm="1">
        <f t="array" ref="S8675" xml:space="preserve"> _xlfn.IFS(Q8675 &lt; R8675, "L", Q8675 = R8675, "D", Q8675 &gt; R8675, "W")</f>
        <v>W</v>
      </c>
    </row>
    <row r="8676" spans="16:19" x14ac:dyDescent="0.3">
      <c r="P8676" s="28">
        <v>8670</v>
      </c>
      <c r="Q8676" s="26">
        <v>0</v>
      </c>
      <c r="R8676" s="27">
        <v>0</v>
      </c>
      <c r="S8676" s="29" t="str" cm="1">
        <f t="array" ref="S8676" xml:space="preserve"> _xlfn.IFS(Q8676 &lt; R8676, "L", Q8676 = R8676, "D", Q8676 &gt; R8676, "W")</f>
        <v>D</v>
      </c>
    </row>
    <row r="8677" spans="16:19" x14ac:dyDescent="0.3">
      <c r="P8677" s="28">
        <v>8671</v>
      </c>
      <c r="Q8677" s="26">
        <v>1</v>
      </c>
      <c r="R8677" s="27">
        <v>0</v>
      </c>
      <c r="S8677" s="29" t="str" cm="1">
        <f t="array" ref="S8677" xml:space="preserve"> _xlfn.IFS(Q8677 &lt; R8677, "L", Q8677 = R8677, "D", Q8677 &gt; R8677, "W")</f>
        <v>W</v>
      </c>
    </row>
    <row r="8678" spans="16:19" x14ac:dyDescent="0.3">
      <c r="P8678" s="28">
        <v>8672</v>
      </c>
      <c r="Q8678" s="26">
        <v>2</v>
      </c>
      <c r="R8678" s="27">
        <v>1</v>
      </c>
      <c r="S8678" s="29" t="str" cm="1">
        <f t="array" ref="S8678" xml:space="preserve"> _xlfn.IFS(Q8678 &lt; R8678, "L", Q8678 = R8678, "D", Q8678 &gt; R8678, "W")</f>
        <v>W</v>
      </c>
    </row>
    <row r="8679" spans="16:19" x14ac:dyDescent="0.3">
      <c r="P8679" s="28">
        <v>8673</v>
      </c>
      <c r="Q8679" s="26">
        <v>1</v>
      </c>
      <c r="R8679" s="27">
        <v>0</v>
      </c>
      <c r="S8679" s="29" t="str" cm="1">
        <f t="array" ref="S8679" xml:space="preserve"> _xlfn.IFS(Q8679 &lt; R8679, "L", Q8679 = R8679, "D", Q8679 &gt; R8679, "W")</f>
        <v>W</v>
      </c>
    </row>
    <row r="8680" spans="16:19" x14ac:dyDescent="0.3">
      <c r="P8680" s="28">
        <v>8674</v>
      </c>
      <c r="Q8680" s="26">
        <v>2</v>
      </c>
      <c r="R8680" s="27">
        <v>0</v>
      </c>
      <c r="S8680" s="29" t="str" cm="1">
        <f t="array" ref="S8680" xml:space="preserve"> _xlfn.IFS(Q8680 &lt; R8680, "L", Q8680 = R8680, "D", Q8680 &gt; R8680, "W")</f>
        <v>W</v>
      </c>
    </row>
    <row r="8681" spans="16:19" x14ac:dyDescent="0.3">
      <c r="P8681" s="28">
        <v>8675</v>
      </c>
      <c r="Q8681" s="26">
        <v>3</v>
      </c>
      <c r="R8681" s="27">
        <v>1</v>
      </c>
      <c r="S8681" s="29" t="str" cm="1">
        <f t="array" ref="S8681" xml:space="preserve"> _xlfn.IFS(Q8681 &lt; R8681, "L", Q8681 = R8681, "D", Q8681 &gt; R8681, "W")</f>
        <v>W</v>
      </c>
    </row>
    <row r="8682" spans="16:19" x14ac:dyDescent="0.3">
      <c r="P8682" s="28">
        <v>8676</v>
      </c>
      <c r="Q8682" s="26">
        <v>0</v>
      </c>
      <c r="R8682" s="27">
        <v>1</v>
      </c>
      <c r="S8682" s="29" t="str" cm="1">
        <f t="array" ref="S8682" xml:space="preserve"> _xlfn.IFS(Q8682 &lt; R8682, "L", Q8682 = R8682, "D", Q8682 &gt; R8682, "W")</f>
        <v>L</v>
      </c>
    </row>
    <row r="8683" spans="16:19" x14ac:dyDescent="0.3">
      <c r="P8683" s="28">
        <v>8677</v>
      </c>
      <c r="Q8683" s="26">
        <v>3</v>
      </c>
      <c r="R8683" s="27">
        <v>0</v>
      </c>
      <c r="S8683" s="29" t="str" cm="1">
        <f t="array" ref="S8683" xml:space="preserve"> _xlfn.IFS(Q8683 &lt; R8683, "L", Q8683 = R8683, "D", Q8683 &gt; R8683, "W")</f>
        <v>W</v>
      </c>
    </row>
    <row r="8684" spans="16:19" x14ac:dyDescent="0.3">
      <c r="P8684" s="28">
        <v>8678</v>
      </c>
      <c r="Q8684" s="26">
        <v>2</v>
      </c>
      <c r="R8684" s="27">
        <v>0</v>
      </c>
      <c r="S8684" s="29" t="str" cm="1">
        <f t="array" ref="S8684" xml:space="preserve"> _xlfn.IFS(Q8684 &lt; R8684, "L", Q8684 = R8684, "D", Q8684 &gt; R8684, "W")</f>
        <v>W</v>
      </c>
    </row>
    <row r="8685" spans="16:19" x14ac:dyDescent="0.3">
      <c r="P8685" s="28">
        <v>8679</v>
      </c>
      <c r="Q8685" s="26">
        <v>3</v>
      </c>
      <c r="R8685" s="27">
        <v>1</v>
      </c>
      <c r="S8685" s="29" t="str" cm="1">
        <f t="array" ref="S8685" xml:space="preserve"> _xlfn.IFS(Q8685 &lt; R8685, "L", Q8685 = R8685, "D", Q8685 &gt; R8685, "W")</f>
        <v>W</v>
      </c>
    </row>
    <row r="8686" spans="16:19" x14ac:dyDescent="0.3">
      <c r="P8686" s="28">
        <v>8680</v>
      </c>
      <c r="Q8686" s="26">
        <v>2</v>
      </c>
      <c r="R8686" s="27">
        <v>0</v>
      </c>
      <c r="S8686" s="29" t="str" cm="1">
        <f t="array" ref="S8686" xml:space="preserve"> _xlfn.IFS(Q8686 &lt; R8686, "L", Q8686 = R8686, "D", Q8686 &gt; R8686, "W")</f>
        <v>W</v>
      </c>
    </row>
    <row r="8687" spans="16:19" x14ac:dyDescent="0.3">
      <c r="P8687" s="28">
        <v>8681</v>
      </c>
      <c r="Q8687" s="26">
        <v>3</v>
      </c>
      <c r="R8687" s="27">
        <v>1</v>
      </c>
      <c r="S8687" s="29" t="str" cm="1">
        <f t="array" ref="S8687" xml:space="preserve"> _xlfn.IFS(Q8687 &lt; R8687, "L", Q8687 = R8687, "D", Q8687 &gt; R8687, "W")</f>
        <v>W</v>
      </c>
    </row>
    <row r="8688" spans="16:19" x14ac:dyDescent="0.3">
      <c r="P8688" s="28">
        <v>8682</v>
      </c>
      <c r="Q8688" s="26">
        <v>3</v>
      </c>
      <c r="R8688" s="27">
        <v>0</v>
      </c>
      <c r="S8688" s="29" t="str" cm="1">
        <f t="array" ref="S8688" xml:space="preserve"> _xlfn.IFS(Q8688 &lt; R8688, "L", Q8688 = R8688, "D", Q8688 &gt; R8688, "W")</f>
        <v>W</v>
      </c>
    </row>
    <row r="8689" spans="16:19" x14ac:dyDescent="0.3">
      <c r="P8689" s="28">
        <v>8683</v>
      </c>
      <c r="Q8689" s="26">
        <v>4</v>
      </c>
      <c r="R8689" s="27">
        <v>0</v>
      </c>
      <c r="S8689" s="29" t="str" cm="1">
        <f t="array" ref="S8689" xml:space="preserve"> _xlfn.IFS(Q8689 &lt; R8689, "L", Q8689 = R8689, "D", Q8689 &gt; R8689, "W")</f>
        <v>W</v>
      </c>
    </row>
    <row r="8690" spans="16:19" x14ac:dyDescent="0.3">
      <c r="P8690" s="28">
        <v>8684</v>
      </c>
      <c r="Q8690" s="26">
        <v>3</v>
      </c>
      <c r="R8690" s="27">
        <v>1</v>
      </c>
      <c r="S8690" s="29" t="str" cm="1">
        <f t="array" ref="S8690" xml:space="preserve"> _xlfn.IFS(Q8690 &lt; R8690, "L", Q8690 = R8690, "D", Q8690 &gt; R8690, "W")</f>
        <v>W</v>
      </c>
    </row>
    <row r="8691" spans="16:19" x14ac:dyDescent="0.3">
      <c r="P8691" s="28">
        <v>8685</v>
      </c>
      <c r="Q8691" s="26">
        <v>4</v>
      </c>
      <c r="R8691" s="27">
        <v>0</v>
      </c>
      <c r="S8691" s="29" t="str" cm="1">
        <f t="array" ref="S8691" xml:space="preserve"> _xlfn.IFS(Q8691 &lt; R8691, "L", Q8691 = R8691, "D", Q8691 &gt; R8691, "W")</f>
        <v>W</v>
      </c>
    </row>
    <row r="8692" spans="16:19" x14ac:dyDescent="0.3">
      <c r="P8692" s="28">
        <v>8686</v>
      </c>
      <c r="Q8692" s="26">
        <v>0</v>
      </c>
      <c r="R8692" s="27">
        <v>0</v>
      </c>
      <c r="S8692" s="29" t="str" cm="1">
        <f t="array" ref="S8692" xml:space="preserve"> _xlfn.IFS(Q8692 &lt; R8692, "L", Q8692 = R8692, "D", Q8692 &gt; R8692, "W")</f>
        <v>D</v>
      </c>
    </row>
    <row r="8693" spans="16:19" x14ac:dyDescent="0.3">
      <c r="P8693" s="28">
        <v>8687</v>
      </c>
      <c r="Q8693" s="26">
        <v>1</v>
      </c>
      <c r="R8693" s="27">
        <v>1</v>
      </c>
      <c r="S8693" s="29" t="str" cm="1">
        <f t="array" ref="S8693" xml:space="preserve"> _xlfn.IFS(Q8693 &lt; R8693, "L", Q8693 = R8693, "D", Q8693 &gt; R8693, "W")</f>
        <v>D</v>
      </c>
    </row>
    <row r="8694" spans="16:19" x14ac:dyDescent="0.3">
      <c r="P8694" s="28">
        <v>8688</v>
      </c>
      <c r="Q8694" s="26">
        <v>1</v>
      </c>
      <c r="R8694" s="27">
        <v>0</v>
      </c>
      <c r="S8694" s="29" t="str" cm="1">
        <f t="array" ref="S8694" xml:space="preserve"> _xlfn.IFS(Q8694 &lt; R8694, "L", Q8694 = R8694, "D", Q8694 &gt; R8694, "W")</f>
        <v>W</v>
      </c>
    </row>
    <row r="8695" spans="16:19" x14ac:dyDescent="0.3">
      <c r="P8695" s="28">
        <v>8689</v>
      </c>
      <c r="Q8695" s="26">
        <v>2</v>
      </c>
      <c r="R8695" s="27">
        <v>0</v>
      </c>
      <c r="S8695" s="29" t="str" cm="1">
        <f t="array" ref="S8695" xml:space="preserve"> _xlfn.IFS(Q8695 &lt; R8695, "L", Q8695 = R8695, "D", Q8695 &gt; R8695, "W")</f>
        <v>W</v>
      </c>
    </row>
    <row r="8696" spans="16:19" x14ac:dyDescent="0.3">
      <c r="P8696" s="28">
        <v>8690</v>
      </c>
      <c r="Q8696" s="26">
        <v>3</v>
      </c>
      <c r="R8696" s="27">
        <v>1</v>
      </c>
      <c r="S8696" s="29" t="str" cm="1">
        <f t="array" ref="S8696" xml:space="preserve"> _xlfn.IFS(Q8696 &lt; R8696, "L", Q8696 = R8696, "D", Q8696 &gt; R8696, "W")</f>
        <v>W</v>
      </c>
    </row>
    <row r="8697" spans="16:19" x14ac:dyDescent="0.3">
      <c r="P8697" s="28">
        <v>8691</v>
      </c>
      <c r="Q8697" s="26">
        <v>2</v>
      </c>
      <c r="R8697" s="27">
        <v>0</v>
      </c>
      <c r="S8697" s="29" t="str" cm="1">
        <f t="array" ref="S8697" xml:space="preserve"> _xlfn.IFS(Q8697 &lt; R8697, "L", Q8697 = R8697, "D", Q8697 &gt; R8697, "W")</f>
        <v>W</v>
      </c>
    </row>
    <row r="8698" spans="16:19" x14ac:dyDescent="0.3">
      <c r="P8698" s="28">
        <v>8692</v>
      </c>
      <c r="Q8698" s="26">
        <v>1</v>
      </c>
      <c r="R8698" s="27">
        <v>0</v>
      </c>
      <c r="S8698" s="29" t="str" cm="1">
        <f t="array" ref="S8698" xml:space="preserve"> _xlfn.IFS(Q8698 &lt; R8698, "L", Q8698 = R8698, "D", Q8698 &gt; R8698, "W")</f>
        <v>W</v>
      </c>
    </row>
    <row r="8699" spans="16:19" x14ac:dyDescent="0.3">
      <c r="P8699" s="28">
        <v>8693</v>
      </c>
      <c r="Q8699" s="26">
        <v>1</v>
      </c>
      <c r="R8699" s="27">
        <v>1</v>
      </c>
      <c r="S8699" s="29" t="str" cm="1">
        <f t="array" ref="S8699" xml:space="preserve"> _xlfn.IFS(Q8699 &lt; R8699, "L", Q8699 = R8699, "D", Q8699 &gt; R8699, "W")</f>
        <v>D</v>
      </c>
    </row>
    <row r="8700" spans="16:19" x14ac:dyDescent="0.3">
      <c r="P8700" s="28">
        <v>8694</v>
      </c>
      <c r="Q8700" s="26">
        <v>5</v>
      </c>
      <c r="R8700" s="27">
        <v>2</v>
      </c>
      <c r="S8700" s="29" t="str" cm="1">
        <f t="array" ref="S8700" xml:space="preserve"> _xlfn.IFS(Q8700 &lt; R8700, "L", Q8700 = R8700, "D", Q8700 &gt; R8700, "W")</f>
        <v>W</v>
      </c>
    </row>
    <row r="8701" spans="16:19" x14ac:dyDescent="0.3">
      <c r="P8701" s="28">
        <v>8695</v>
      </c>
      <c r="Q8701" s="26">
        <v>1</v>
      </c>
      <c r="R8701" s="27">
        <v>1</v>
      </c>
      <c r="S8701" s="29" t="str" cm="1">
        <f t="array" ref="S8701" xml:space="preserve"> _xlfn.IFS(Q8701 &lt; R8701, "L", Q8701 = R8701, "D", Q8701 &gt; R8701, "W")</f>
        <v>D</v>
      </c>
    </row>
    <row r="8702" spans="16:19" x14ac:dyDescent="0.3">
      <c r="P8702" s="28">
        <v>8696</v>
      </c>
      <c r="Q8702" s="26">
        <v>2</v>
      </c>
      <c r="R8702" s="27">
        <v>0</v>
      </c>
      <c r="S8702" s="29" t="str" cm="1">
        <f t="array" ref="S8702" xml:space="preserve"> _xlfn.IFS(Q8702 &lt; R8702, "L", Q8702 = R8702, "D", Q8702 &gt; R8702, "W")</f>
        <v>W</v>
      </c>
    </row>
    <row r="8703" spans="16:19" x14ac:dyDescent="0.3">
      <c r="P8703" s="28">
        <v>8697</v>
      </c>
      <c r="Q8703" s="26">
        <v>3</v>
      </c>
      <c r="R8703" s="27">
        <v>1</v>
      </c>
      <c r="S8703" s="29" t="str" cm="1">
        <f t="array" ref="S8703" xml:space="preserve"> _xlfn.IFS(Q8703 &lt; R8703, "L", Q8703 = R8703, "D", Q8703 &gt; R8703, "W")</f>
        <v>W</v>
      </c>
    </row>
    <row r="8704" spans="16:19" x14ac:dyDescent="0.3">
      <c r="P8704" s="28">
        <v>8698</v>
      </c>
      <c r="Q8704" s="26">
        <v>1</v>
      </c>
      <c r="R8704" s="27">
        <v>0</v>
      </c>
      <c r="S8704" s="29" t="str" cm="1">
        <f t="array" ref="S8704" xml:space="preserve"> _xlfn.IFS(Q8704 &lt; R8704, "L", Q8704 = R8704, "D", Q8704 &gt; R8704, "W")</f>
        <v>W</v>
      </c>
    </row>
    <row r="8705" spans="16:19" x14ac:dyDescent="0.3">
      <c r="P8705" s="28">
        <v>8699</v>
      </c>
      <c r="Q8705" s="26">
        <v>1</v>
      </c>
      <c r="R8705" s="27">
        <v>0</v>
      </c>
      <c r="S8705" s="29" t="str" cm="1">
        <f t="array" ref="S8705" xml:space="preserve"> _xlfn.IFS(Q8705 &lt; R8705, "L", Q8705 = R8705, "D", Q8705 &gt; R8705, "W")</f>
        <v>W</v>
      </c>
    </row>
    <row r="8706" spans="16:19" x14ac:dyDescent="0.3">
      <c r="P8706" s="28">
        <v>8700</v>
      </c>
      <c r="Q8706" s="26">
        <v>1</v>
      </c>
      <c r="R8706" s="27">
        <v>1</v>
      </c>
      <c r="S8706" s="29" t="str" cm="1">
        <f t="array" ref="S8706" xml:space="preserve"> _xlfn.IFS(Q8706 &lt; R8706, "L", Q8706 = R8706, "D", Q8706 &gt; R8706, "W")</f>
        <v>D</v>
      </c>
    </row>
    <row r="8707" spans="16:19" x14ac:dyDescent="0.3">
      <c r="P8707" s="28">
        <v>8701</v>
      </c>
      <c r="Q8707" s="26">
        <v>1</v>
      </c>
      <c r="R8707" s="27">
        <v>0</v>
      </c>
      <c r="S8707" s="29" t="str" cm="1">
        <f t="array" ref="S8707" xml:space="preserve"> _xlfn.IFS(Q8707 &lt; R8707, "L", Q8707 = R8707, "D", Q8707 &gt; R8707, "W")</f>
        <v>W</v>
      </c>
    </row>
    <row r="8708" spans="16:19" x14ac:dyDescent="0.3">
      <c r="P8708" s="28">
        <v>8702</v>
      </c>
      <c r="Q8708" s="26">
        <v>2</v>
      </c>
      <c r="R8708" s="27">
        <v>2</v>
      </c>
      <c r="S8708" s="29" t="str" cm="1">
        <f t="array" ref="S8708" xml:space="preserve"> _xlfn.IFS(Q8708 &lt; R8708, "L", Q8708 = R8708, "D", Q8708 &gt; R8708, "W")</f>
        <v>D</v>
      </c>
    </row>
    <row r="8709" spans="16:19" x14ac:dyDescent="0.3">
      <c r="P8709" s="28">
        <v>8703</v>
      </c>
      <c r="Q8709" s="26">
        <v>2</v>
      </c>
      <c r="R8709" s="27">
        <v>1</v>
      </c>
      <c r="S8709" s="29" t="str" cm="1">
        <f t="array" ref="S8709" xml:space="preserve"> _xlfn.IFS(Q8709 &lt; R8709, "L", Q8709 = R8709, "D", Q8709 &gt; R8709, "W")</f>
        <v>W</v>
      </c>
    </row>
    <row r="8710" spans="16:19" x14ac:dyDescent="0.3">
      <c r="P8710" s="28">
        <v>8704</v>
      </c>
      <c r="Q8710" s="26">
        <v>0</v>
      </c>
      <c r="R8710" s="27">
        <v>1</v>
      </c>
      <c r="S8710" s="29" t="str" cm="1">
        <f t="array" ref="S8710" xml:space="preserve"> _xlfn.IFS(Q8710 &lt; R8710, "L", Q8710 = R8710, "D", Q8710 &gt; R8710, "W")</f>
        <v>L</v>
      </c>
    </row>
    <row r="8711" spans="16:19" x14ac:dyDescent="0.3">
      <c r="P8711" s="28">
        <v>8705</v>
      </c>
      <c r="Q8711" s="26">
        <v>4</v>
      </c>
      <c r="R8711" s="27">
        <v>0</v>
      </c>
      <c r="S8711" s="29" t="str" cm="1">
        <f t="array" ref="S8711" xml:space="preserve"> _xlfn.IFS(Q8711 &lt; R8711, "L", Q8711 = R8711, "D", Q8711 &gt; R8711, "W")</f>
        <v>W</v>
      </c>
    </row>
    <row r="8712" spans="16:19" x14ac:dyDescent="0.3">
      <c r="P8712" s="28">
        <v>8706</v>
      </c>
      <c r="Q8712" s="26">
        <v>0</v>
      </c>
      <c r="R8712" s="27">
        <v>1</v>
      </c>
      <c r="S8712" s="29" t="str" cm="1">
        <f t="array" ref="S8712" xml:space="preserve"> _xlfn.IFS(Q8712 &lt; R8712, "L", Q8712 = R8712, "D", Q8712 &gt; R8712, "W")</f>
        <v>L</v>
      </c>
    </row>
    <row r="8713" spans="16:19" x14ac:dyDescent="0.3">
      <c r="P8713" s="28">
        <v>8707</v>
      </c>
      <c r="Q8713" s="26">
        <v>1</v>
      </c>
      <c r="R8713" s="27">
        <v>1</v>
      </c>
      <c r="S8713" s="29" t="str" cm="1">
        <f t="array" ref="S8713" xml:space="preserve"> _xlfn.IFS(Q8713 &lt; R8713, "L", Q8713 = R8713, "D", Q8713 &gt; R8713, "W")</f>
        <v>D</v>
      </c>
    </row>
    <row r="8714" spans="16:19" x14ac:dyDescent="0.3">
      <c r="P8714" s="28">
        <v>8708</v>
      </c>
      <c r="Q8714" s="26">
        <v>1</v>
      </c>
      <c r="R8714" s="27">
        <v>0</v>
      </c>
      <c r="S8714" s="29" t="str" cm="1">
        <f t="array" ref="S8714" xml:space="preserve"> _xlfn.IFS(Q8714 &lt; R8714, "L", Q8714 = R8714, "D", Q8714 &gt; R8714, "W")</f>
        <v>W</v>
      </c>
    </row>
    <row r="8715" spans="16:19" x14ac:dyDescent="0.3">
      <c r="P8715" s="28">
        <v>8709</v>
      </c>
      <c r="Q8715" s="26">
        <v>2</v>
      </c>
      <c r="R8715" s="27">
        <v>2</v>
      </c>
      <c r="S8715" s="29" t="str" cm="1">
        <f t="array" ref="S8715" xml:space="preserve"> _xlfn.IFS(Q8715 &lt; R8715, "L", Q8715 = R8715, "D", Q8715 &gt; R8715, "W")</f>
        <v>D</v>
      </c>
    </row>
    <row r="8716" spans="16:19" x14ac:dyDescent="0.3">
      <c r="P8716" s="28">
        <v>8710</v>
      </c>
      <c r="Q8716" s="26">
        <v>0</v>
      </c>
      <c r="R8716" s="27">
        <v>0</v>
      </c>
      <c r="S8716" s="29" t="str" cm="1">
        <f t="array" ref="S8716" xml:space="preserve"> _xlfn.IFS(Q8716 &lt; R8716, "L", Q8716 = R8716, "D", Q8716 &gt; R8716, "W")</f>
        <v>D</v>
      </c>
    </row>
    <row r="8717" spans="16:19" x14ac:dyDescent="0.3">
      <c r="P8717" s="28">
        <v>8711</v>
      </c>
      <c r="Q8717" s="26">
        <v>3</v>
      </c>
      <c r="R8717" s="27">
        <v>1</v>
      </c>
      <c r="S8717" s="29" t="str" cm="1">
        <f t="array" ref="S8717" xml:space="preserve"> _xlfn.IFS(Q8717 &lt; R8717, "L", Q8717 = R8717, "D", Q8717 &gt; R8717, "W")</f>
        <v>W</v>
      </c>
    </row>
    <row r="8718" spans="16:19" x14ac:dyDescent="0.3">
      <c r="P8718" s="28">
        <v>8712</v>
      </c>
      <c r="Q8718" s="26">
        <v>3</v>
      </c>
      <c r="R8718" s="27">
        <v>0</v>
      </c>
      <c r="S8718" s="29" t="str" cm="1">
        <f t="array" ref="S8718" xml:space="preserve"> _xlfn.IFS(Q8718 &lt; R8718, "L", Q8718 = R8718, "D", Q8718 &gt; R8718, "W")</f>
        <v>W</v>
      </c>
    </row>
    <row r="8719" spans="16:19" x14ac:dyDescent="0.3">
      <c r="P8719" s="28">
        <v>8713</v>
      </c>
      <c r="Q8719" s="26">
        <v>0</v>
      </c>
      <c r="R8719" s="27">
        <v>1</v>
      </c>
      <c r="S8719" s="29" t="str" cm="1">
        <f t="array" ref="S8719" xml:space="preserve"> _xlfn.IFS(Q8719 &lt; R8719, "L", Q8719 = R8719, "D", Q8719 &gt; R8719, "W")</f>
        <v>L</v>
      </c>
    </row>
    <row r="8720" spans="16:19" x14ac:dyDescent="0.3">
      <c r="P8720" s="28">
        <v>8714</v>
      </c>
      <c r="Q8720" s="26">
        <v>5</v>
      </c>
      <c r="R8720" s="27">
        <v>0</v>
      </c>
      <c r="S8720" s="29" t="str" cm="1">
        <f t="array" ref="S8720" xml:space="preserve"> _xlfn.IFS(Q8720 &lt; R8720, "L", Q8720 = R8720, "D", Q8720 &gt; R8720, "W")</f>
        <v>W</v>
      </c>
    </row>
    <row r="8721" spans="16:19" x14ac:dyDescent="0.3">
      <c r="P8721" s="28">
        <v>8715</v>
      </c>
      <c r="Q8721" s="26">
        <v>2</v>
      </c>
      <c r="R8721" s="27">
        <v>0</v>
      </c>
      <c r="S8721" s="29" t="str" cm="1">
        <f t="array" ref="S8721" xml:space="preserve"> _xlfn.IFS(Q8721 &lt; R8721, "L", Q8721 = R8721, "D", Q8721 &gt; R8721, "W")</f>
        <v>W</v>
      </c>
    </row>
    <row r="8722" spans="16:19" x14ac:dyDescent="0.3">
      <c r="P8722" s="28">
        <v>8716</v>
      </c>
      <c r="Q8722" s="26">
        <v>0</v>
      </c>
      <c r="R8722" s="27">
        <v>1</v>
      </c>
      <c r="S8722" s="29" t="str" cm="1">
        <f t="array" ref="S8722" xml:space="preserve"> _xlfn.IFS(Q8722 &lt; R8722, "L", Q8722 = R8722, "D", Q8722 &gt; R8722, "W")</f>
        <v>L</v>
      </c>
    </row>
    <row r="8723" spans="16:19" x14ac:dyDescent="0.3">
      <c r="P8723" s="28">
        <v>8717</v>
      </c>
      <c r="Q8723" s="26">
        <v>1</v>
      </c>
      <c r="R8723" s="27">
        <v>1</v>
      </c>
      <c r="S8723" s="29" t="str" cm="1">
        <f t="array" ref="S8723" xml:space="preserve"> _xlfn.IFS(Q8723 &lt; R8723, "L", Q8723 = R8723, "D", Q8723 &gt; R8723, "W")</f>
        <v>D</v>
      </c>
    </row>
    <row r="8724" spans="16:19" x14ac:dyDescent="0.3">
      <c r="P8724" s="28">
        <v>8718</v>
      </c>
      <c r="Q8724" s="26">
        <v>1</v>
      </c>
      <c r="R8724" s="27">
        <v>0</v>
      </c>
      <c r="S8724" s="29" t="str" cm="1">
        <f t="array" ref="S8724" xml:space="preserve"> _xlfn.IFS(Q8724 &lt; R8724, "L", Q8724 = R8724, "D", Q8724 &gt; R8724, "W")</f>
        <v>W</v>
      </c>
    </row>
    <row r="8725" spans="16:19" x14ac:dyDescent="0.3">
      <c r="P8725" s="28">
        <v>8719</v>
      </c>
      <c r="Q8725" s="26">
        <v>3</v>
      </c>
      <c r="R8725" s="27">
        <v>1</v>
      </c>
      <c r="S8725" s="29" t="str" cm="1">
        <f t="array" ref="S8725" xml:space="preserve"> _xlfn.IFS(Q8725 &lt; R8725, "L", Q8725 = R8725, "D", Q8725 &gt; R8725, "W")</f>
        <v>W</v>
      </c>
    </row>
    <row r="8726" spans="16:19" x14ac:dyDescent="0.3">
      <c r="P8726" s="28">
        <v>8720</v>
      </c>
      <c r="Q8726" s="26">
        <v>4</v>
      </c>
      <c r="R8726" s="27">
        <v>2</v>
      </c>
      <c r="S8726" s="29" t="str" cm="1">
        <f t="array" ref="S8726" xml:space="preserve"> _xlfn.IFS(Q8726 &lt; R8726, "L", Q8726 = R8726, "D", Q8726 &gt; R8726, "W")</f>
        <v>W</v>
      </c>
    </row>
    <row r="8727" spans="16:19" x14ac:dyDescent="0.3">
      <c r="P8727" s="28">
        <v>8721</v>
      </c>
      <c r="Q8727" s="26">
        <v>4</v>
      </c>
      <c r="R8727" s="27">
        <v>0</v>
      </c>
      <c r="S8727" s="29" t="str" cm="1">
        <f t="array" ref="S8727" xml:space="preserve"> _xlfn.IFS(Q8727 &lt; R8727, "L", Q8727 = R8727, "D", Q8727 &gt; R8727, "W")</f>
        <v>W</v>
      </c>
    </row>
    <row r="8728" spans="16:19" x14ac:dyDescent="0.3">
      <c r="P8728" s="28">
        <v>8722</v>
      </c>
      <c r="Q8728" s="26">
        <v>2</v>
      </c>
      <c r="R8728" s="27">
        <v>2</v>
      </c>
      <c r="S8728" s="29" t="str" cm="1">
        <f t="array" ref="S8728" xml:space="preserve"> _xlfn.IFS(Q8728 &lt; R8728, "L", Q8728 = R8728, "D", Q8728 &gt; R8728, "W")</f>
        <v>D</v>
      </c>
    </row>
    <row r="8729" spans="16:19" x14ac:dyDescent="0.3">
      <c r="P8729" s="28">
        <v>8723</v>
      </c>
      <c r="Q8729" s="26">
        <v>0</v>
      </c>
      <c r="R8729" s="27">
        <v>2</v>
      </c>
      <c r="S8729" s="29" t="str" cm="1">
        <f t="array" ref="S8729" xml:space="preserve"> _xlfn.IFS(Q8729 &lt; R8729, "L", Q8729 = R8729, "D", Q8729 &gt; R8729, "W")</f>
        <v>L</v>
      </c>
    </row>
    <row r="8730" spans="16:19" x14ac:dyDescent="0.3">
      <c r="P8730" s="28">
        <v>8724</v>
      </c>
      <c r="Q8730" s="26">
        <v>1</v>
      </c>
      <c r="R8730" s="27">
        <v>1</v>
      </c>
      <c r="S8730" s="29" t="str" cm="1">
        <f t="array" ref="S8730" xml:space="preserve"> _xlfn.IFS(Q8730 &lt; R8730, "L", Q8730 = R8730, "D", Q8730 &gt; R8730, "W")</f>
        <v>D</v>
      </c>
    </row>
    <row r="8731" spans="16:19" x14ac:dyDescent="0.3">
      <c r="P8731" s="28">
        <v>8725</v>
      </c>
      <c r="Q8731" s="26">
        <v>1</v>
      </c>
      <c r="R8731" s="27">
        <v>0</v>
      </c>
      <c r="S8731" s="29" t="str" cm="1">
        <f t="array" ref="S8731" xml:space="preserve"> _xlfn.IFS(Q8731 &lt; R8731, "L", Q8731 = R8731, "D", Q8731 &gt; R8731, "W")</f>
        <v>W</v>
      </c>
    </row>
    <row r="8732" spans="16:19" x14ac:dyDescent="0.3">
      <c r="P8732" s="28">
        <v>8726</v>
      </c>
      <c r="Q8732" s="26">
        <v>3</v>
      </c>
      <c r="R8732" s="27">
        <v>0</v>
      </c>
      <c r="S8732" s="29" t="str" cm="1">
        <f t="array" ref="S8732" xml:space="preserve"> _xlfn.IFS(Q8732 &lt; R8732, "L", Q8732 = R8732, "D", Q8732 &gt; R8732, "W")</f>
        <v>W</v>
      </c>
    </row>
    <row r="8733" spans="16:19" x14ac:dyDescent="0.3">
      <c r="P8733" s="28">
        <v>8727</v>
      </c>
      <c r="Q8733" s="26">
        <v>1</v>
      </c>
      <c r="R8733" s="27">
        <v>1</v>
      </c>
      <c r="S8733" s="29" t="str" cm="1">
        <f t="array" ref="S8733" xml:space="preserve"> _xlfn.IFS(Q8733 &lt; R8733, "L", Q8733 = R8733, "D", Q8733 &gt; R8733, "W")</f>
        <v>D</v>
      </c>
    </row>
    <row r="8734" spans="16:19" x14ac:dyDescent="0.3">
      <c r="P8734" s="28">
        <v>8728</v>
      </c>
      <c r="Q8734" s="26">
        <v>2</v>
      </c>
      <c r="R8734" s="27">
        <v>1</v>
      </c>
      <c r="S8734" s="29" t="str" cm="1">
        <f t="array" ref="S8734" xml:space="preserve"> _xlfn.IFS(Q8734 &lt; R8734, "L", Q8734 = R8734, "D", Q8734 &gt; R8734, "W")</f>
        <v>W</v>
      </c>
    </row>
    <row r="8735" spans="16:19" x14ac:dyDescent="0.3">
      <c r="P8735" s="28">
        <v>8729</v>
      </c>
      <c r="Q8735" s="26">
        <v>0</v>
      </c>
      <c r="R8735" s="27">
        <v>0</v>
      </c>
      <c r="S8735" s="29" t="str" cm="1">
        <f t="array" ref="S8735" xml:space="preserve"> _xlfn.IFS(Q8735 &lt; R8735, "L", Q8735 = R8735, "D", Q8735 &gt; R8735, "W")</f>
        <v>D</v>
      </c>
    </row>
    <row r="8736" spans="16:19" x14ac:dyDescent="0.3">
      <c r="P8736" s="28">
        <v>8730</v>
      </c>
      <c r="Q8736" s="26">
        <v>1</v>
      </c>
      <c r="R8736" s="27">
        <v>1</v>
      </c>
      <c r="S8736" s="29" t="str" cm="1">
        <f t="array" ref="S8736" xml:space="preserve"> _xlfn.IFS(Q8736 &lt; R8736, "L", Q8736 = R8736, "D", Q8736 &gt; R8736, "W")</f>
        <v>D</v>
      </c>
    </row>
    <row r="8737" spans="16:19" x14ac:dyDescent="0.3">
      <c r="P8737" s="28">
        <v>8731</v>
      </c>
      <c r="Q8737" s="26">
        <v>5</v>
      </c>
      <c r="R8737" s="27">
        <v>0</v>
      </c>
      <c r="S8737" s="29" t="str" cm="1">
        <f t="array" ref="S8737" xml:space="preserve"> _xlfn.IFS(Q8737 &lt; R8737, "L", Q8737 = R8737, "D", Q8737 &gt; R8737, "W")</f>
        <v>W</v>
      </c>
    </row>
    <row r="8738" spans="16:19" x14ac:dyDescent="0.3">
      <c r="P8738" s="28">
        <v>8732</v>
      </c>
      <c r="Q8738" s="26">
        <v>0</v>
      </c>
      <c r="R8738" s="27">
        <v>1</v>
      </c>
      <c r="S8738" s="29" t="str" cm="1">
        <f t="array" ref="S8738" xml:space="preserve"> _xlfn.IFS(Q8738 &lt; R8738, "L", Q8738 = R8738, "D", Q8738 &gt; R8738, "W")</f>
        <v>L</v>
      </c>
    </row>
    <row r="8739" spans="16:19" x14ac:dyDescent="0.3">
      <c r="P8739" s="28">
        <v>8733</v>
      </c>
      <c r="Q8739" s="26">
        <v>2</v>
      </c>
      <c r="R8739" s="27">
        <v>0</v>
      </c>
      <c r="S8739" s="29" t="str" cm="1">
        <f t="array" ref="S8739" xml:space="preserve"> _xlfn.IFS(Q8739 &lt; R8739, "L", Q8739 = R8739, "D", Q8739 &gt; R8739, "W")</f>
        <v>W</v>
      </c>
    </row>
    <row r="8740" spans="16:19" x14ac:dyDescent="0.3">
      <c r="P8740" s="28">
        <v>8734</v>
      </c>
      <c r="Q8740" s="26">
        <v>0</v>
      </c>
      <c r="R8740" s="27">
        <v>1</v>
      </c>
      <c r="S8740" s="29" t="str" cm="1">
        <f t="array" ref="S8740" xml:space="preserve"> _xlfn.IFS(Q8740 &lt; R8740, "L", Q8740 = R8740, "D", Q8740 &gt; R8740, "W")</f>
        <v>L</v>
      </c>
    </row>
    <row r="8741" spans="16:19" x14ac:dyDescent="0.3">
      <c r="P8741" s="28">
        <v>8735</v>
      </c>
      <c r="Q8741" s="26">
        <v>0</v>
      </c>
      <c r="R8741" s="27">
        <v>0</v>
      </c>
      <c r="S8741" s="29" t="str" cm="1">
        <f t="array" ref="S8741" xml:space="preserve"> _xlfn.IFS(Q8741 &lt; R8741, "L", Q8741 = R8741, "D", Q8741 &gt; R8741, "W")</f>
        <v>D</v>
      </c>
    </row>
    <row r="8742" spans="16:19" x14ac:dyDescent="0.3">
      <c r="P8742" s="28">
        <v>8736</v>
      </c>
      <c r="Q8742" s="26">
        <v>2</v>
      </c>
      <c r="R8742" s="27">
        <v>0</v>
      </c>
      <c r="S8742" s="29" t="str" cm="1">
        <f t="array" ref="S8742" xml:space="preserve"> _xlfn.IFS(Q8742 &lt; R8742, "L", Q8742 = R8742, "D", Q8742 &gt; R8742, "W")</f>
        <v>W</v>
      </c>
    </row>
    <row r="8743" spans="16:19" x14ac:dyDescent="0.3">
      <c r="P8743" s="28">
        <v>8737</v>
      </c>
      <c r="Q8743" s="26">
        <v>0</v>
      </c>
      <c r="R8743" s="27">
        <v>0</v>
      </c>
      <c r="S8743" s="29" t="str" cm="1">
        <f t="array" ref="S8743" xml:space="preserve"> _xlfn.IFS(Q8743 &lt; R8743, "L", Q8743 = R8743, "D", Q8743 &gt; R8743, "W")</f>
        <v>D</v>
      </c>
    </row>
    <row r="8744" spans="16:19" x14ac:dyDescent="0.3">
      <c r="P8744" s="28">
        <v>8738</v>
      </c>
      <c r="Q8744" s="26">
        <v>2</v>
      </c>
      <c r="R8744" s="27">
        <v>0</v>
      </c>
      <c r="S8744" s="29" t="str" cm="1">
        <f t="array" ref="S8744" xml:space="preserve"> _xlfn.IFS(Q8744 &lt; R8744, "L", Q8744 = R8744, "D", Q8744 &gt; R8744, "W")</f>
        <v>W</v>
      </c>
    </row>
    <row r="8745" spans="16:19" x14ac:dyDescent="0.3">
      <c r="P8745" s="28">
        <v>8739</v>
      </c>
      <c r="Q8745" s="26">
        <v>4</v>
      </c>
      <c r="R8745" s="27">
        <v>0</v>
      </c>
      <c r="S8745" s="29" t="str" cm="1">
        <f t="array" ref="S8745" xml:space="preserve"> _xlfn.IFS(Q8745 &lt; R8745, "L", Q8745 = R8745, "D", Q8745 &gt; R8745, "W")</f>
        <v>W</v>
      </c>
    </row>
    <row r="8746" spans="16:19" x14ac:dyDescent="0.3">
      <c r="P8746" s="28">
        <v>8740</v>
      </c>
      <c r="Q8746" s="26">
        <v>1</v>
      </c>
      <c r="R8746" s="27">
        <v>2</v>
      </c>
      <c r="S8746" s="29" t="str" cm="1">
        <f t="array" ref="S8746" xml:space="preserve"> _xlfn.IFS(Q8746 &lt; R8746, "L", Q8746 = R8746, "D", Q8746 &gt; R8746, "W")</f>
        <v>L</v>
      </c>
    </row>
    <row r="8747" spans="16:19" x14ac:dyDescent="0.3">
      <c r="P8747" s="28">
        <v>8741</v>
      </c>
      <c r="Q8747" s="26">
        <v>1</v>
      </c>
      <c r="R8747" s="27">
        <v>1</v>
      </c>
      <c r="S8747" s="29" t="str" cm="1">
        <f t="array" ref="S8747" xml:space="preserve"> _xlfn.IFS(Q8747 &lt; R8747, "L", Q8747 = R8747, "D", Q8747 &gt; R8747, "W")</f>
        <v>D</v>
      </c>
    </row>
    <row r="8748" spans="16:19" x14ac:dyDescent="0.3">
      <c r="P8748" s="28">
        <v>8742</v>
      </c>
      <c r="Q8748" s="26">
        <v>1</v>
      </c>
      <c r="R8748" s="27">
        <v>0</v>
      </c>
      <c r="S8748" s="29" t="str" cm="1">
        <f t="array" ref="S8748" xml:space="preserve"> _xlfn.IFS(Q8748 &lt; R8748, "L", Q8748 = R8748, "D", Q8748 &gt; R8748, "W")</f>
        <v>W</v>
      </c>
    </row>
    <row r="8749" spans="16:19" x14ac:dyDescent="0.3">
      <c r="P8749" s="28">
        <v>8743</v>
      </c>
      <c r="Q8749" s="26">
        <v>1</v>
      </c>
      <c r="R8749" s="27">
        <v>0</v>
      </c>
      <c r="S8749" s="29" t="str" cm="1">
        <f t="array" ref="S8749" xml:space="preserve"> _xlfn.IFS(Q8749 &lt; R8749, "L", Q8749 = R8749, "D", Q8749 &gt; R8749, "W")</f>
        <v>W</v>
      </c>
    </row>
    <row r="8750" spans="16:19" x14ac:dyDescent="0.3">
      <c r="P8750" s="28">
        <v>8744</v>
      </c>
      <c r="Q8750" s="26">
        <v>3</v>
      </c>
      <c r="R8750" s="27">
        <v>2</v>
      </c>
      <c r="S8750" s="29" t="str" cm="1">
        <f t="array" ref="S8750" xml:space="preserve"> _xlfn.IFS(Q8750 &lt; R8750, "L", Q8750 = R8750, "D", Q8750 &gt; R8750, "W")</f>
        <v>W</v>
      </c>
    </row>
    <row r="8751" spans="16:19" x14ac:dyDescent="0.3">
      <c r="P8751" s="28">
        <v>8745</v>
      </c>
      <c r="Q8751" s="26">
        <v>6</v>
      </c>
      <c r="R8751" s="27">
        <v>0</v>
      </c>
      <c r="S8751" s="29" t="str" cm="1">
        <f t="array" ref="S8751" xml:space="preserve"> _xlfn.IFS(Q8751 &lt; R8751, "L", Q8751 = R8751, "D", Q8751 &gt; R8751, "W")</f>
        <v>W</v>
      </c>
    </row>
    <row r="8752" spans="16:19" x14ac:dyDescent="0.3">
      <c r="P8752" s="28">
        <v>8746</v>
      </c>
      <c r="Q8752" s="26">
        <v>2</v>
      </c>
      <c r="R8752" s="27">
        <v>0</v>
      </c>
      <c r="S8752" s="29" t="str" cm="1">
        <f t="array" ref="S8752" xml:space="preserve"> _xlfn.IFS(Q8752 &lt; R8752, "L", Q8752 = R8752, "D", Q8752 &gt; R8752, "W")</f>
        <v>W</v>
      </c>
    </row>
    <row r="8753" spans="16:19" x14ac:dyDescent="0.3">
      <c r="P8753" s="28">
        <v>8747</v>
      </c>
      <c r="Q8753" s="26">
        <v>1</v>
      </c>
      <c r="R8753" s="27">
        <v>1</v>
      </c>
      <c r="S8753" s="29" t="str" cm="1">
        <f t="array" ref="S8753" xml:space="preserve"> _xlfn.IFS(Q8753 &lt; R8753, "L", Q8753 = R8753, "D", Q8753 &gt; R8753, "W")</f>
        <v>D</v>
      </c>
    </row>
    <row r="8754" spans="16:19" x14ac:dyDescent="0.3">
      <c r="P8754" s="28">
        <v>8748</v>
      </c>
      <c r="Q8754" s="26">
        <v>2</v>
      </c>
      <c r="R8754" s="27">
        <v>0</v>
      </c>
      <c r="S8754" s="29" t="str" cm="1">
        <f t="array" ref="S8754" xml:space="preserve"> _xlfn.IFS(Q8754 &lt; R8754, "L", Q8754 = R8754, "D", Q8754 &gt; R8754, "W")</f>
        <v>W</v>
      </c>
    </row>
    <row r="8755" spans="16:19" x14ac:dyDescent="0.3">
      <c r="P8755" s="28">
        <v>8749</v>
      </c>
      <c r="Q8755" s="26">
        <v>0</v>
      </c>
      <c r="R8755" s="27">
        <v>1</v>
      </c>
      <c r="S8755" s="29" t="str" cm="1">
        <f t="array" ref="S8755" xml:space="preserve"> _xlfn.IFS(Q8755 &lt; R8755, "L", Q8755 = R8755, "D", Q8755 &gt; R8755, "W")</f>
        <v>L</v>
      </c>
    </row>
    <row r="8756" spans="16:19" x14ac:dyDescent="0.3">
      <c r="P8756" s="28">
        <v>8750</v>
      </c>
      <c r="Q8756" s="26">
        <v>2</v>
      </c>
      <c r="R8756" s="27">
        <v>0</v>
      </c>
      <c r="S8756" s="29" t="str" cm="1">
        <f t="array" ref="S8756" xml:space="preserve"> _xlfn.IFS(Q8756 &lt; R8756, "L", Q8756 = R8756, "D", Q8756 &gt; R8756, "W")</f>
        <v>W</v>
      </c>
    </row>
    <row r="8757" spans="16:19" x14ac:dyDescent="0.3">
      <c r="P8757" s="28">
        <v>8751</v>
      </c>
      <c r="Q8757" s="26">
        <v>1</v>
      </c>
      <c r="R8757" s="27">
        <v>0</v>
      </c>
      <c r="S8757" s="29" t="str" cm="1">
        <f t="array" ref="S8757" xml:space="preserve"> _xlfn.IFS(Q8757 &lt; R8757, "L", Q8757 = R8757, "D", Q8757 &gt; R8757, "W")</f>
        <v>W</v>
      </c>
    </row>
    <row r="8758" spans="16:19" x14ac:dyDescent="0.3">
      <c r="P8758" s="28">
        <v>8752</v>
      </c>
      <c r="Q8758" s="26">
        <v>1</v>
      </c>
      <c r="R8758" s="27">
        <v>1</v>
      </c>
      <c r="S8758" s="29" t="str" cm="1">
        <f t="array" ref="S8758" xml:space="preserve"> _xlfn.IFS(Q8758 &lt; R8758, "L", Q8758 = R8758, "D", Q8758 &gt; R8758, "W")</f>
        <v>D</v>
      </c>
    </row>
    <row r="8759" spans="16:19" x14ac:dyDescent="0.3">
      <c r="P8759" s="28">
        <v>8753</v>
      </c>
      <c r="Q8759" s="26">
        <v>2</v>
      </c>
      <c r="R8759" s="27">
        <v>2</v>
      </c>
      <c r="S8759" s="29" t="str" cm="1">
        <f t="array" ref="S8759" xml:space="preserve"> _xlfn.IFS(Q8759 &lt; R8759, "L", Q8759 = R8759, "D", Q8759 &gt; R8759, "W")</f>
        <v>D</v>
      </c>
    </row>
    <row r="8760" spans="16:19" x14ac:dyDescent="0.3">
      <c r="P8760" s="28">
        <v>8754</v>
      </c>
      <c r="Q8760" s="26">
        <v>1</v>
      </c>
      <c r="R8760" s="27">
        <v>0</v>
      </c>
      <c r="S8760" s="29" t="str" cm="1">
        <f t="array" ref="S8760" xml:space="preserve"> _xlfn.IFS(Q8760 &lt; R8760, "L", Q8760 = R8760, "D", Q8760 &gt; R8760, "W")</f>
        <v>W</v>
      </c>
    </row>
    <row r="8761" spans="16:19" x14ac:dyDescent="0.3">
      <c r="P8761" s="28">
        <v>8755</v>
      </c>
      <c r="Q8761" s="26">
        <v>1</v>
      </c>
      <c r="R8761" s="27">
        <v>0</v>
      </c>
      <c r="S8761" s="29" t="str" cm="1">
        <f t="array" ref="S8761" xml:space="preserve"> _xlfn.IFS(Q8761 &lt; R8761, "L", Q8761 = R8761, "D", Q8761 &gt; R8761, "W")</f>
        <v>W</v>
      </c>
    </row>
    <row r="8762" spans="16:19" x14ac:dyDescent="0.3">
      <c r="P8762" s="28">
        <v>8756</v>
      </c>
      <c r="Q8762" s="26">
        <v>1</v>
      </c>
      <c r="R8762" s="27">
        <v>0</v>
      </c>
      <c r="S8762" s="29" t="str" cm="1">
        <f t="array" ref="S8762" xml:space="preserve"> _xlfn.IFS(Q8762 &lt; R8762, "L", Q8762 = R8762, "D", Q8762 &gt; R8762, "W")</f>
        <v>W</v>
      </c>
    </row>
    <row r="8763" spans="16:19" x14ac:dyDescent="0.3">
      <c r="P8763" s="28">
        <v>8757</v>
      </c>
      <c r="Q8763" s="26">
        <v>4</v>
      </c>
      <c r="R8763" s="27">
        <v>1</v>
      </c>
      <c r="S8763" s="29" t="str" cm="1">
        <f t="array" ref="S8763" xml:space="preserve"> _xlfn.IFS(Q8763 &lt; R8763, "L", Q8763 = R8763, "D", Q8763 &gt; R8763, "W")</f>
        <v>W</v>
      </c>
    </row>
    <row r="8764" spans="16:19" x14ac:dyDescent="0.3">
      <c r="P8764" s="28">
        <v>8758</v>
      </c>
      <c r="Q8764" s="26">
        <v>5</v>
      </c>
      <c r="R8764" s="27">
        <v>0</v>
      </c>
      <c r="S8764" s="29" t="str" cm="1">
        <f t="array" ref="S8764" xml:space="preserve"> _xlfn.IFS(Q8764 &lt; R8764, "L", Q8764 = R8764, "D", Q8764 &gt; R8764, "W")</f>
        <v>W</v>
      </c>
    </row>
    <row r="8765" spans="16:19" x14ac:dyDescent="0.3">
      <c r="P8765" s="28">
        <v>8759</v>
      </c>
      <c r="Q8765" s="26">
        <v>2</v>
      </c>
      <c r="R8765" s="27">
        <v>1</v>
      </c>
      <c r="S8765" s="29" t="str" cm="1">
        <f t="array" ref="S8765" xml:space="preserve"> _xlfn.IFS(Q8765 &lt; R8765, "L", Q8765 = R8765, "D", Q8765 &gt; R8765, "W")</f>
        <v>W</v>
      </c>
    </row>
    <row r="8766" spans="16:19" x14ac:dyDescent="0.3">
      <c r="P8766" s="28">
        <v>8760</v>
      </c>
      <c r="Q8766" s="26">
        <v>4</v>
      </c>
      <c r="R8766" s="27">
        <v>1</v>
      </c>
      <c r="S8766" s="29" t="str" cm="1">
        <f t="array" ref="S8766" xml:space="preserve"> _xlfn.IFS(Q8766 &lt; R8766, "L", Q8766 = R8766, "D", Q8766 &gt; R8766, "W")</f>
        <v>W</v>
      </c>
    </row>
    <row r="8767" spans="16:19" x14ac:dyDescent="0.3">
      <c r="P8767" s="28">
        <v>8761</v>
      </c>
      <c r="Q8767" s="26">
        <v>3</v>
      </c>
      <c r="R8767" s="27">
        <v>2</v>
      </c>
      <c r="S8767" s="29" t="str" cm="1">
        <f t="array" ref="S8767" xml:space="preserve"> _xlfn.IFS(Q8767 &lt; R8767, "L", Q8767 = R8767, "D", Q8767 &gt; R8767, "W")</f>
        <v>W</v>
      </c>
    </row>
    <row r="8768" spans="16:19" x14ac:dyDescent="0.3">
      <c r="P8768" s="28">
        <v>8762</v>
      </c>
      <c r="Q8768" s="26">
        <v>3</v>
      </c>
      <c r="R8768" s="27">
        <v>0</v>
      </c>
      <c r="S8768" s="29" t="str" cm="1">
        <f t="array" ref="S8768" xml:space="preserve"> _xlfn.IFS(Q8768 &lt; R8768, "L", Q8768 = R8768, "D", Q8768 &gt; R8768, "W")</f>
        <v>W</v>
      </c>
    </row>
    <row r="8769" spans="16:19" x14ac:dyDescent="0.3">
      <c r="P8769" s="28">
        <v>8763</v>
      </c>
      <c r="Q8769" s="26">
        <v>0</v>
      </c>
      <c r="R8769" s="27">
        <v>1</v>
      </c>
      <c r="S8769" s="29" t="str" cm="1">
        <f t="array" ref="S8769" xml:space="preserve"> _xlfn.IFS(Q8769 &lt; R8769, "L", Q8769 = R8769, "D", Q8769 &gt; R8769, "W")</f>
        <v>L</v>
      </c>
    </row>
    <row r="8770" spans="16:19" x14ac:dyDescent="0.3">
      <c r="P8770" s="28">
        <v>8764</v>
      </c>
      <c r="Q8770" s="26">
        <v>2</v>
      </c>
      <c r="R8770" s="27">
        <v>0</v>
      </c>
      <c r="S8770" s="29" t="str" cm="1">
        <f t="array" ref="S8770" xml:space="preserve"> _xlfn.IFS(Q8770 &lt; R8770, "L", Q8770 = R8770, "D", Q8770 &gt; R8770, "W")</f>
        <v>W</v>
      </c>
    </row>
    <row r="8771" spans="16:19" x14ac:dyDescent="0.3">
      <c r="P8771" s="28">
        <v>8765</v>
      </c>
      <c r="Q8771" s="26">
        <v>3</v>
      </c>
      <c r="R8771" s="27">
        <v>1</v>
      </c>
      <c r="S8771" s="29" t="str" cm="1">
        <f t="array" ref="S8771" xml:space="preserve"> _xlfn.IFS(Q8771 &lt; R8771, "L", Q8771 = R8771, "D", Q8771 &gt; R8771, "W")</f>
        <v>W</v>
      </c>
    </row>
    <row r="8772" spans="16:19" x14ac:dyDescent="0.3">
      <c r="P8772" s="28">
        <v>8766</v>
      </c>
      <c r="Q8772" s="26">
        <v>0</v>
      </c>
      <c r="R8772" s="27">
        <v>1</v>
      </c>
      <c r="S8772" s="29" t="str" cm="1">
        <f t="array" ref="S8772" xml:space="preserve"> _xlfn.IFS(Q8772 &lt; R8772, "L", Q8772 = R8772, "D", Q8772 &gt; R8772, "W")</f>
        <v>L</v>
      </c>
    </row>
    <row r="8773" spans="16:19" x14ac:dyDescent="0.3">
      <c r="P8773" s="28">
        <v>8767</v>
      </c>
      <c r="Q8773" s="26">
        <v>0</v>
      </c>
      <c r="R8773" s="27">
        <v>0</v>
      </c>
      <c r="S8773" s="29" t="str" cm="1">
        <f t="array" ref="S8773" xml:space="preserve"> _xlfn.IFS(Q8773 &lt; R8773, "L", Q8773 = R8773, "D", Q8773 &gt; R8773, "W")</f>
        <v>D</v>
      </c>
    </row>
    <row r="8774" spans="16:19" x14ac:dyDescent="0.3">
      <c r="P8774" s="28">
        <v>8768</v>
      </c>
      <c r="Q8774" s="26">
        <v>3</v>
      </c>
      <c r="R8774" s="27">
        <v>1</v>
      </c>
      <c r="S8774" s="29" t="str" cm="1">
        <f t="array" ref="S8774" xml:space="preserve"> _xlfn.IFS(Q8774 &lt; R8774, "L", Q8774 = R8774, "D", Q8774 &gt; R8774, "W")</f>
        <v>W</v>
      </c>
    </row>
    <row r="8775" spans="16:19" x14ac:dyDescent="0.3">
      <c r="P8775" s="28">
        <v>8769</v>
      </c>
      <c r="Q8775" s="26">
        <v>3</v>
      </c>
      <c r="R8775" s="27">
        <v>1</v>
      </c>
      <c r="S8775" s="29" t="str" cm="1">
        <f t="array" ref="S8775" xml:space="preserve"> _xlfn.IFS(Q8775 &lt; R8775, "L", Q8775 = R8775, "D", Q8775 &gt; R8775, "W")</f>
        <v>W</v>
      </c>
    </row>
    <row r="8776" spans="16:19" x14ac:dyDescent="0.3">
      <c r="P8776" s="28">
        <v>8770</v>
      </c>
      <c r="Q8776" s="26">
        <v>1</v>
      </c>
      <c r="R8776" s="27">
        <v>1</v>
      </c>
      <c r="S8776" s="29" t="str" cm="1">
        <f t="array" ref="S8776" xml:space="preserve"> _xlfn.IFS(Q8776 &lt; R8776, "L", Q8776 = R8776, "D", Q8776 &gt; R8776, "W")</f>
        <v>D</v>
      </c>
    </row>
    <row r="8777" spans="16:19" x14ac:dyDescent="0.3">
      <c r="P8777" s="28">
        <v>8771</v>
      </c>
      <c r="Q8777" s="26">
        <v>2</v>
      </c>
      <c r="R8777" s="27">
        <v>1</v>
      </c>
      <c r="S8777" s="29" t="str" cm="1">
        <f t="array" ref="S8777" xml:space="preserve"> _xlfn.IFS(Q8777 &lt; R8777, "L", Q8777 = R8777, "D", Q8777 &gt; R8777, "W")</f>
        <v>W</v>
      </c>
    </row>
    <row r="8778" spans="16:19" x14ac:dyDescent="0.3">
      <c r="P8778" s="28">
        <v>8772</v>
      </c>
      <c r="Q8778" s="26">
        <v>3</v>
      </c>
      <c r="R8778" s="27">
        <v>1</v>
      </c>
      <c r="S8778" s="29" t="str" cm="1">
        <f t="array" ref="S8778" xml:space="preserve"> _xlfn.IFS(Q8778 &lt; R8778, "L", Q8778 = R8778, "D", Q8778 &gt; R8778, "W")</f>
        <v>W</v>
      </c>
    </row>
    <row r="8779" spans="16:19" x14ac:dyDescent="0.3">
      <c r="P8779" s="28">
        <v>8773</v>
      </c>
      <c r="Q8779" s="26">
        <v>3</v>
      </c>
      <c r="R8779" s="27">
        <v>0</v>
      </c>
      <c r="S8779" s="29" t="str" cm="1">
        <f t="array" ref="S8779" xml:space="preserve"> _xlfn.IFS(Q8779 &lt; R8779, "L", Q8779 = R8779, "D", Q8779 &gt; R8779, "W")</f>
        <v>W</v>
      </c>
    </row>
    <row r="8780" spans="16:19" x14ac:dyDescent="0.3">
      <c r="P8780" s="28">
        <v>8774</v>
      </c>
      <c r="Q8780" s="26">
        <v>1</v>
      </c>
      <c r="R8780" s="27">
        <v>0</v>
      </c>
      <c r="S8780" s="29" t="str" cm="1">
        <f t="array" ref="S8780" xml:space="preserve"> _xlfn.IFS(Q8780 &lt; R8780, "L", Q8780 = R8780, "D", Q8780 &gt; R8780, "W")</f>
        <v>W</v>
      </c>
    </row>
    <row r="8781" spans="16:19" x14ac:dyDescent="0.3">
      <c r="P8781" s="28">
        <v>8775</v>
      </c>
      <c r="Q8781" s="26">
        <v>0</v>
      </c>
      <c r="R8781" s="27">
        <v>0</v>
      </c>
      <c r="S8781" s="29" t="str" cm="1">
        <f t="array" ref="S8781" xml:space="preserve"> _xlfn.IFS(Q8781 &lt; R8781, "L", Q8781 = R8781, "D", Q8781 &gt; R8781, "W")</f>
        <v>D</v>
      </c>
    </row>
    <row r="8782" spans="16:19" x14ac:dyDescent="0.3">
      <c r="P8782" s="28">
        <v>8776</v>
      </c>
      <c r="Q8782" s="26">
        <v>2</v>
      </c>
      <c r="R8782" s="27">
        <v>1</v>
      </c>
      <c r="S8782" s="29" t="str" cm="1">
        <f t="array" ref="S8782" xml:space="preserve"> _xlfn.IFS(Q8782 &lt; R8782, "L", Q8782 = R8782, "D", Q8782 &gt; R8782, "W")</f>
        <v>W</v>
      </c>
    </row>
    <row r="8783" spans="16:19" x14ac:dyDescent="0.3">
      <c r="P8783" s="28">
        <v>8777</v>
      </c>
      <c r="Q8783" s="26">
        <v>1</v>
      </c>
      <c r="R8783" s="27">
        <v>1</v>
      </c>
      <c r="S8783" s="29" t="str" cm="1">
        <f t="array" ref="S8783" xml:space="preserve"> _xlfn.IFS(Q8783 &lt; R8783, "L", Q8783 = R8783, "D", Q8783 &gt; R8783, "W")</f>
        <v>D</v>
      </c>
    </row>
    <row r="8784" spans="16:19" x14ac:dyDescent="0.3">
      <c r="P8784" s="28">
        <v>8778</v>
      </c>
      <c r="Q8784" s="26">
        <v>2</v>
      </c>
      <c r="R8784" s="27">
        <v>1</v>
      </c>
      <c r="S8784" s="29" t="str" cm="1">
        <f t="array" ref="S8784" xml:space="preserve"> _xlfn.IFS(Q8784 &lt; R8784, "L", Q8784 = R8784, "D", Q8784 &gt; R8784, "W")</f>
        <v>W</v>
      </c>
    </row>
    <row r="8785" spans="16:19" x14ac:dyDescent="0.3">
      <c r="P8785" s="28">
        <v>8779</v>
      </c>
      <c r="Q8785" s="26">
        <v>1</v>
      </c>
      <c r="R8785" s="27">
        <v>0</v>
      </c>
      <c r="S8785" s="29" t="str" cm="1">
        <f t="array" ref="S8785" xml:space="preserve"> _xlfn.IFS(Q8785 &lt; R8785, "L", Q8785 = R8785, "D", Q8785 &gt; R8785, "W")</f>
        <v>W</v>
      </c>
    </row>
    <row r="8786" spans="16:19" x14ac:dyDescent="0.3">
      <c r="P8786" s="28">
        <v>8780</v>
      </c>
      <c r="Q8786" s="26">
        <v>1</v>
      </c>
      <c r="R8786" s="27">
        <v>1</v>
      </c>
      <c r="S8786" s="29" t="str" cm="1">
        <f t="array" ref="S8786" xml:space="preserve"> _xlfn.IFS(Q8786 &lt; R8786, "L", Q8786 = R8786, "D", Q8786 &gt; R8786, "W")</f>
        <v>D</v>
      </c>
    </row>
    <row r="8787" spans="16:19" x14ac:dyDescent="0.3">
      <c r="P8787" s="28">
        <v>8781</v>
      </c>
      <c r="Q8787" s="26">
        <v>2</v>
      </c>
      <c r="R8787" s="27">
        <v>0</v>
      </c>
      <c r="S8787" s="29" t="str" cm="1">
        <f t="array" ref="S8787" xml:space="preserve"> _xlfn.IFS(Q8787 &lt; R8787, "L", Q8787 = R8787, "D", Q8787 &gt; R8787, "W")</f>
        <v>W</v>
      </c>
    </row>
    <row r="8788" spans="16:19" x14ac:dyDescent="0.3">
      <c r="P8788" s="28">
        <v>8782</v>
      </c>
      <c r="Q8788" s="26">
        <v>3</v>
      </c>
      <c r="R8788" s="27">
        <v>1</v>
      </c>
      <c r="S8788" s="29" t="str" cm="1">
        <f t="array" ref="S8788" xml:space="preserve"> _xlfn.IFS(Q8788 &lt; R8788, "L", Q8788 = R8788, "D", Q8788 &gt; R8788, "W")</f>
        <v>W</v>
      </c>
    </row>
    <row r="8789" spans="16:19" x14ac:dyDescent="0.3">
      <c r="P8789" s="28">
        <v>8783</v>
      </c>
      <c r="Q8789" s="26">
        <v>6</v>
      </c>
      <c r="R8789" s="27">
        <v>2</v>
      </c>
      <c r="S8789" s="29" t="str" cm="1">
        <f t="array" ref="S8789" xml:space="preserve"> _xlfn.IFS(Q8789 &lt; R8789, "L", Q8789 = R8789, "D", Q8789 &gt; R8789, "W")</f>
        <v>W</v>
      </c>
    </row>
    <row r="8790" spans="16:19" x14ac:dyDescent="0.3">
      <c r="P8790" s="28">
        <v>8784</v>
      </c>
      <c r="Q8790" s="26">
        <v>0</v>
      </c>
      <c r="R8790" s="27">
        <v>1</v>
      </c>
      <c r="S8790" s="29" t="str" cm="1">
        <f t="array" ref="S8790" xml:space="preserve"> _xlfn.IFS(Q8790 &lt; R8790, "L", Q8790 = R8790, "D", Q8790 &gt; R8790, "W")</f>
        <v>L</v>
      </c>
    </row>
    <row r="8791" spans="16:19" x14ac:dyDescent="0.3">
      <c r="P8791" s="28">
        <v>8785</v>
      </c>
      <c r="Q8791" s="26">
        <v>4</v>
      </c>
      <c r="R8791" s="27">
        <v>1</v>
      </c>
      <c r="S8791" s="29" t="str" cm="1">
        <f t="array" ref="S8791" xml:space="preserve"> _xlfn.IFS(Q8791 &lt; R8791, "L", Q8791 = R8791, "D", Q8791 &gt; R8791, "W")</f>
        <v>W</v>
      </c>
    </row>
    <row r="8792" spans="16:19" x14ac:dyDescent="0.3">
      <c r="P8792" s="28">
        <v>8786</v>
      </c>
      <c r="Q8792" s="26">
        <v>0</v>
      </c>
      <c r="R8792" s="27">
        <v>0</v>
      </c>
      <c r="S8792" s="29" t="str" cm="1">
        <f t="array" ref="S8792" xml:space="preserve"> _xlfn.IFS(Q8792 &lt; R8792, "L", Q8792 = R8792, "D", Q8792 &gt; R8792, "W")</f>
        <v>D</v>
      </c>
    </row>
    <row r="8793" spans="16:19" x14ac:dyDescent="0.3">
      <c r="P8793" s="28">
        <v>8787</v>
      </c>
      <c r="Q8793" s="26">
        <v>5</v>
      </c>
      <c r="R8793" s="27">
        <v>1</v>
      </c>
      <c r="S8793" s="29" t="str" cm="1">
        <f t="array" ref="S8793" xml:space="preserve"> _xlfn.IFS(Q8793 &lt; R8793, "L", Q8793 = R8793, "D", Q8793 &gt; R8793, "W")</f>
        <v>W</v>
      </c>
    </row>
    <row r="8794" spans="16:19" x14ac:dyDescent="0.3">
      <c r="P8794" s="28">
        <v>8788</v>
      </c>
      <c r="Q8794" s="26">
        <v>4</v>
      </c>
      <c r="R8794" s="27">
        <v>0</v>
      </c>
      <c r="S8794" s="29" t="str" cm="1">
        <f t="array" ref="S8794" xml:space="preserve"> _xlfn.IFS(Q8794 &lt; R8794, "L", Q8794 = R8794, "D", Q8794 &gt; R8794, "W")</f>
        <v>W</v>
      </c>
    </row>
    <row r="8795" spans="16:19" x14ac:dyDescent="0.3">
      <c r="P8795" s="28">
        <v>8789</v>
      </c>
      <c r="Q8795" s="26">
        <v>1</v>
      </c>
      <c r="R8795" s="27">
        <v>0</v>
      </c>
      <c r="S8795" s="29" t="str" cm="1">
        <f t="array" ref="S8795" xml:space="preserve"> _xlfn.IFS(Q8795 &lt; R8795, "L", Q8795 = R8795, "D", Q8795 &gt; R8795, "W")</f>
        <v>W</v>
      </c>
    </row>
    <row r="8796" spans="16:19" x14ac:dyDescent="0.3">
      <c r="P8796" s="28">
        <v>8790</v>
      </c>
      <c r="Q8796" s="26">
        <v>2</v>
      </c>
      <c r="R8796" s="27">
        <v>0</v>
      </c>
      <c r="S8796" s="29" t="str" cm="1">
        <f t="array" ref="S8796" xml:space="preserve"> _xlfn.IFS(Q8796 &lt; R8796, "L", Q8796 = R8796, "D", Q8796 &gt; R8796, "W")</f>
        <v>W</v>
      </c>
    </row>
    <row r="8797" spans="16:19" x14ac:dyDescent="0.3">
      <c r="P8797" s="28">
        <v>8791</v>
      </c>
      <c r="Q8797" s="26">
        <v>3</v>
      </c>
      <c r="R8797" s="27">
        <v>0</v>
      </c>
      <c r="S8797" s="29" t="str" cm="1">
        <f t="array" ref="S8797" xml:space="preserve"> _xlfn.IFS(Q8797 &lt; R8797, "L", Q8797 = R8797, "D", Q8797 &gt; R8797, "W")</f>
        <v>W</v>
      </c>
    </row>
    <row r="8798" spans="16:19" x14ac:dyDescent="0.3">
      <c r="P8798" s="28">
        <v>8792</v>
      </c>
      <c r="Q8798" s="26">
        <v>1</v>
      </c>
      <c r="R8798" s="27">
        <v>2</v>
      </c>
      <c r="S8798" s="29" t="str" cm="1">
        <f t="array" ref="S8798" xml:space="preserve"> _xlfn.IFS(Q8798 &lt; R8798, "L", Q8798 = R8798, "D", Q8798 &gt; R8798, "W")</f>
        <v>L</v>
      </c>
    </row>
    <row r="8799" spans="16:19" x14ac:dyDescent="0.3">
      <c r="P8799" s="28">
        <v>8793</v>
      </c>
      <c r="Q8799" s="26">
        <v>3</v>
      </c>
      <c r="R8799" s="27">
        <v>0</v>
      </c>
      <c r="S8799" s="29" t="str" cm="1">
        <f t="array" ref="S8799" xml:space="preserve"> _xlfn.IFS(Q8799 &lt; R8799, "L", Q8799 = R8799, "D", Q8799 &gt; R8799, "W")</f>
        <v>W</v>
      </c>
    </row>
    <row r="8800" spans="16:19" x14ac:dyDescent="0.3">
      <c r="P8800" s="28">
        <v>8794</v>
      </c>
      <c r="Q8800" s="26">
        <v>1</v>
      </c>
      <c r="R8800" s="27">
        <v>1</v>
      </c>
      <c r="S8800" s="29" t="str" cm="1">
        <f t="array" ref="S8800" xml:space="preserve"> _xlfn.IFS(Q8800 &lt; R8800, "L", Q8800 = R8800, "D", Q8800 &gt; R8800, "W")</f>
        <v>D</v>
      </c>
    </row>
    <row r="8801" spans="16:19" x14ac:dyDescent="0.3">
      <c r="P8801" s="28">
        <v>8795</v>
      </c>
      <c r="Q8801" s="26">
        <v>2</v>
      </c>
      <c r="R8801" s="27">
        <v>1</v>
      </c>
      <c r="S8801" s="29" t="str" cm="1">
        <f t="array" ref="S8801" xml:space="preserve"> _xlfn.IFS(Q8801 &lt; R8801, "L", Q8801 = R8801, "D", Q8801 &gt; R8801, "W")</f>
        <v>W</v>
      </c>
    </row>
    <row r="8802" spans="16:19" x14ac:dyDescent="0.3">
      <c r="P8802" s="28">
        <v>8796</v>
      </c>
      <c r="Q8802" s="26">
        <v>3</v>
      </c>
      <c r="R8802" s="27">
        <v>0</v>
      </c>
      <c r="S8802" s="29" t="str" cm="1">
        <f t="array" ref="S8802" xml:space="preserve"> _xlfn.IFS(Q8802 &lt; R8802, "L", Q8802 = R8802, "D", Q8802 &gt; R8802, "W")</f>
        <v>W</v>
      </c>
    </row>
    <row r="8803" spans="16:19" x14ac:dyDescent="0.3">
      <c r="P8803" s="28">
        <v>8797</v>
      </c>
      <c r="Q8803" s="26">
        <v>6</v>
      </c>
      <c r="R8803" s="27">
        <v>0</v>
      </c>
      <c r="S8803" s="29" t="str" cm="1">
        <f t="array" ref="S8803" xml:space="preserve"> _xlfn.IFS(Q8803 &lt; R8803, "L", Q8803 = R8803, "D", Q8803 &gt; R8803, "W")</f>
        <v>W</v>
      </c>
    </row>
    <row r="8804" spans="16:19" x14ac:dyDescent="0.3">
      <c r="P8804" s="28">
        <v>8798</v>
      </c>
      <c r="Q8804" s="26">
        <v>3</v>
      </c>
      <c r="R8804" s="27">
        <v>2</v>
      </c>
      <c r="S8804" s="29" t="str" cm="1">
        <f t="array" ref="S8804" xml:space="preserve"> _xlfn.IFS(Q8804 &lt; R8804, "L", Q8804 = R8804, "D", Q8804 &gt; R8804, "W")</f>
        <v>W</v>
      </c>
    </row>
    <row r="8805" spans="16:19" x14ac:dyDescent="0.3">
      <c r="P8805" s="28">
        <v>8799</v>
      </c>
      <c r="Q8805" s="26">
        <v>0</v>
      </c>
      <c r="R8805" s="27">
        <v>2</v>
      </c>
      <c r="S8805" s="29" t="str" cm="1">
        <f t="array" ref="S8805" xml:space="preserve"> _xlfn.IFS(Q8805 &lt; R8805, "L", Q8805 = R8805, "D", Q8805 &gt; R8805, "W")</f>
        <v>L</v>
      </c>
    </row>
    <row r="8806" spans="16:19" x14ac:dyDescent="0.3">
      <c r="P8806" s="28">
        <v>8800</v>
      </c>
      <c r="Q8806" s="26">
        <v>1</v>
      </c>
      <c r="R8806" s="27">
        <v>1</v>
      </c>
      <c r="S8806" s="29" t="str" cm="1">
        <f t="array" ref="S8806" xml:space="preserve"> _xlfn.IFS(Q8806 &lt; R8806, "L", Q8806 = R8806, "D", Q8806 &gt; R8806, "W")</f>
        <v>D</v>
      </c>
    </row>
    <row r="8807" spans="16:19" x14ac:dyDescent="0.3">
      <c r="P8807" s="28">
        <v>8801</v>
      </c>
      <c r="Q8807" s="26">
        <v>0</v>
      </c>
      <c r="R8807" s="27">
        <v>1</v>
      </c>
      <c r="S8807" s="29" t="str" cm="1">
        <f t="array" ref="S8807" xml:space="preserve"> _xlfn.IFS(Q8807 &lt; R8807, "L", Q8807 = R8807, "D", Q8807 &gt; R8807, "W")</f>
        <v>L</v>
      </c>
    </row>
    <row r="8808" spans="16:19" x14ac:dyDescent="0.3">
      <c r="P8808" s="28">
        <v>8802</v>
      </c>
      <c r="Q8808" s="26">
        <v>1</v>
      </c>
      <c r="R8808" s="27">
        <v>2</v>
      </c>
      <c r="S8808" s="29" t="str" cm="1">
        <f t="array" ref="S8808" xml:space="preserve"> _xlfn.IFS(Q8808 &lt; R8808, "L", Q8808 = R8808, "D", Q8808 &gt; R8808, "W")</f>
        <v>L</v>
      </c>
    </row>
    <row r="8809" spans="16:19" x14ac:dyDescent="0.3">
      <c r="P8809" s="28">
        <v>8803</v>
      </c>
      <c r="Q8809" s="26">
        <v>2</v>
      </c>
      <c r="R8809" s="27">
        <v>1</v>
      </c>
      <c r="S8809" s="29" t="str" cm="1">
        <f t="array" ref="S8809" xml:space="preserve"> _xlfn.IFS(Q8809 &lt; R8809, "L", Q8809 = R8809, "D", Q8809 &gt; R8809, "W")</f>
        <v>W</v>
      </c>
    </row>
    <row r="8810" spans="16:19" x14ac:dyDescent="0.3">
      <c r="P8810" s="28">
        <v>8804</v>
      </c>
      <c r="Q8810" s="26">
        <v>0</v>
      </c>
      <c r="R8810" s="27">
        <v>0</v>
      </c>
      <c r="S8810" s="29" t="str" cm="1">
        <f t="array" ref="S8810" xml:space="preserve"> _xlfn.IFS(Q8810 &lt; R8810, "L", Q8810 = R8810, "D", Q8810 &gt; R8810, "W")</f>
        <v>D</v>
      </c>
    </row>
    <row r="8811" spans="16:19" x14ac:dyDescent="0.3">
      <c r="P8811" s="28">
        <v>8805</v>
      </c>
      <c r="Q8811" s="26">
        <v>3</v>
      </c>
      <c r="R8811" s="27">
        <v>0</v>
      </c>
      <c r="S8811" s="29" t="str" cm="1">
        <f t="array" ref="S8811" xml:space="preserve"> _xlfn.IFS(Q8811 &lt; R8811, "L", Q8811 = R8811, "D", Q8811 &gt; R8811, "W")</f>
        <v>W</v>
      </c>
    </row>
    <row r="8812" spans="16:19" x14ac:dyDescent="0.3">
      <c r="P8812" s="28">
        <v>8806</v>
      </c>
      <c r="Q8812" s="26">
        <v>0</v>
      </c>
      <c r="R8812" s="27">
        <v>0</v>
      </c>
      <c r="S8812" s="29" t="str" cm="1">
        <f t="array" ref="S8812" xml:space="preserve"> _xlfn.IFS(Q8812 &lt; R8812, "L", Q8812 = R8812, "D", Q8812 &gt; R8812, "W")</f>
        <v>D</v>
      </c>
    </row>
    <row r="8813" spans="16:19" x14ac:dyDescent="0.3">
      <c r="P8813" s="28">
        <v>8807</v>
      </c>
      <c r="Q8813" s="26">
        <v>0</v>
      </c>
      <c r="R8813" s="27">
        <v>0</v>
      </c>
      <c r="S8813" s="29" t="str" cm="1">
        <f t="array" ref="S8813" xml:space="preserve"> _xlfn.IFS(Q8813 &lt; R8813, "L", Q8813 = R8813, "D", Q8813 &gt; R8813, "W")</f>
        <v>D</v>
      </c>
    </row>
    <row r="8814" spans="16:19" x14ac:dyDescent="0.3">
      <c r="P8814" s="28">
        <v>8808</v>
      </c>
      <c r="Q8814" s="26">
        <v>2</v>
      </c>
      <c r="R8814" s="27">
        <v>0</v>
      </c>
      <c r="S8814" s="29" t="str" cm="1">
        <f t="array" ref="S8814" xml:space="preserve"> _xlfn.IFS(Q8814 &lt; R8814, "L", Q8814 = R8814, "D", Q8814 &gt; R8814, "W")</f>
        <v>W</v>
      </c>
    </row>
    <row r="8815" spans="16:19" x14ac:dyDescent="0.3">
      <c r="P8815" s="28">
        <v>8809</v>
      </c>
      <c r="Q8815" s="26">
        <v>3</v>
      </c>
      <c r="R8815" s="27">
        <v>0</v>
      </c>
      <c r="S8815" s="29" t="str" cm="1">
        <f t="array" ref="S8815" xml:space="preserve"> _xlfn.IFS(Q8815 &lt; R8815, "L", Q8815 = R8815, "D", Q8815 &gt; R8815, "W")</f>
        <v>W</v>
      </c>
    </row>
    <row r="8816" spans="16:19" x14ac:dyDescent="0.3">
      <c r="P8816" s="28">
        <v>8810</v>
      </c>
      <c r="Q8816" s="26">
        <v>3</v>
      </c>
      <c r="R8816" s="27">
        <v>1</v>
      </c>
      <c r="S8816" s="29" t="str" cm="1">
        <f t="array" ref="S8816" xml:space="preserve"> _xlfn.IFS(Q8816 &lt; R8816, "L", Q8816 = R8816, "D", Q8816 &gt; R8816, "W")</f>
        <v>W</v>
      </c>
    </row>
    <row r="8817" spans="16:19" x14ac:dyDescent="0.3">
      <c r="P8817" s="28">
        <v>8811</v>
      </c>
      <c r="Q8817" s="26">
        <v>3</v>
      </c>
      <c r="R8817" s="27">
        <v>0</v>
      </c>
      <c r="S8817" s="29" t="str" cm="1">
        <f t="array" ref="S8817" xml:space="preserve"> _xlfn.IFS(Q8817 &lt; R8817, "L", Q8817 = R8817, "D", Q8817 &gt; R8817, "W")</f>
        <v>W</v>
      </c>
    </row>
    <row r="8818" spans="16:19" x14ac:dyDescent="0.3">
      <c r="P8818" s="28">
        <v>8812</v>
      </c>
      <c r="Q8818" s="26">
        <v>0</v>
      </c>
      <c r="R8818" s="27">
        <v>2</v>
      </c>
      <c r="S8818" s="29" t="str" cm="1">
        <f t="array" ref="S8818" xml:space="preserve"> _xlfn.IFS(Q8818 &lt; R8818, "L", Q8818 = R8818, "D", Q8818 &gt; R8818, "W")</f>
        <v>L</v>
      </c>
    </row>
    <row r="8819" spans="16:19" x14ac:dyDescent="0.3">
      <c r="P8819" s="28">
        <v>8813</v>
      </c>
      <c r="Q8819" s="26">
        <v>0</v>
      </c>
      <c r="R8819" s="27">
        <v>0</v>
      </c>
      <c r="S8819" s="29" t="str" cm="1">
        <f t="array" ref="S8819" xml:space="preserve"> _xlfn.IFS(Q8819 &lt; R8819, "L", Q8819 = R8819, "D", Q8819 &gt; R8819, "W")</f>
        <v>D</v>
      </c>
    </row>
    <row r="8820" spans="16:19" x14ac:dyDescent="0.3">
      <c r="P8820" s="28">
        <v>8814</v>
      </c>
      <c r="Q8820" s="26">
        <v>1</v>
      </c>
      <c r="R8820" s="27">
        <v>0</v>
      </c>
      <c r="S8820" s="29" t="str" cm="1">
        <f t="array" ref="S8820" xml:space="preserve"> _xlfn.IFS(Q8820 &lt; R8820, "L", Q8820 = R8820, "D", Q8820 &gt; R8820, "W")</f>
        <v>W</v>
      </c>
    </row>
    <row r="8821" spans="16:19" x14ac:dyDescent="0.3">
      <c r="P8821" s="28">
        <v>8815</v>
      </c>
      <c r="Q8821" s="26">
        <v>0</v>
      </c>
      <c r="R8821" s="27">
        <v>0</v>
      </c>
      <c r="S8821" s="29" t="str" cm="1">
        <f t="array" ref="S8821" xml:space="preserve"> _xlfn.IFS(Q8821 &lt; R8821, "L", Q8821 = R8821, "D", Q8821 &gt; R8821, "W")</f>
        <v>D</v>
      </c>
    </row>
    <row r="8822" spans="16:19" x14ac:dyDescent="0.3">
      <c r="P8822" s="28">
        <v>8816</v>
      </c>
      <c r="Q8822" s="26">
        <v>0</v>
      </c>
      <c r="R8822" s="27">
        <v>1</v>
      </c>
      <c r="S8822" s="29" t="str" cm="1">
        <f t="array" ref="S8822" xml:space="preserve"> _xlfn.IFS(Q8822 &lt; R8822, "L", Q8822 = R8822, "D", Q8822 &gt; R8822, "W")</f>
        <v>L</v>
      </c>
    </row>
    <row r="8823" spans="16:19" x14ac:dyDescent="0.3">
      <c r="P8823" s="28">
        <v>8817</v>
      </c>
      <c r="Q8823" s="26">
        <v>2</v>
      </c>
      <c r="R8823" s="27">
        <v>1</v>
      </c>
      <c r="S8823" s="29" t="str" cm="1">
        <f t="array" ref="S8823" xml:space="preserve"> _xlfn.IFS(Q8823 &lt; R8823, "L", Q8823 = R8823, "D", Q8823 &gt; R8823, "W")</f>
        <v>W</v>
      </c>
    </row>
    <row r="8824" spans="16:19" x14ac:dyDescent="0.3">
      <c r="P8824" s="28">
        <v>8818</v>
      </c>
      <c r="Q8824" s="26">
        <v>2</v>
      </c>
      <c r="R8824" s="27">
        <v>1</v>
      </c>
      <c r="S8824" s="29" t="str" cm="1">
        <f t="array" ref="S8824" xml:space="preserve"> _xlfn.IFS(Q8824 &lt; R8824, "L", Q8824 = R8824, "D", Q8824 &gt; R8824, "W")</f>
        <v>W</v>
      </c>
    </row>
    <row r="8825" spans="16:19" x14ac:dyDescent="0.3">
      <c r="P8825" s="28">
        <v>8819</v>
      </c>
      <c r="Q8825" s="26">
        <v>2</v>
      </c>
      <c r="R8825" s="27">
        <v>0</v>
      </c>
      <c r="S8825" s="29" t="str" cm="1">
        <f t="array" ref="S8825" xml:space="preserve"> _xlfn.IFS(Q8825 &lt; R8825, "L", Q8825 = R8825, "D", Q8825 &gt; R8825, "W")</f>
        <v>W</v>
      </c>
    </row>
    <row r="8826" spans="16:19" x14ac:dyDescent="0.3">
      <c r="P8826" s="28">
        <v>8820</v>
      </c>
      <c r="Q8826" s="26">
        <v>5</v>
      </c>
      <c r="R8826" s="27">
        <v>2</v>
      </c>
      <c r="S8826" s="29" t="str" cm="1">
        <f t="array" ref="S8826" xml:space="preserve"> _xlfn.IFS(Q8826 &lt; R8826, "L", Q8826 = R8826, "D", Q8826 &gt; R8826, "W")</f>
        <v>W</v>
      </c>
    </row>
    <row r="8827" spans="16:19" x14ac:dyDescent="0.3">
      <c r="P8827" s="28">
        <v>8821</v>
      </c>
      <c r="Q8827" s="26">
        <v>0</v>
      </c>
      <c r="R8827" s="27">
        <v>2</v>
      </c>
      <c r="S8827" s="29" t="str" cm="1">
        <f t="array" ref="S8827" xml:space="preserve"> _xlfn.IFS(Q8827 &lt; R8827, "L", Q8827 = R8827, "D", Q8827 &gt; R8827, "W")</f>
        <v>L</v>
      </c>
    </row>
    <row r="8828" spans="16:19" x14ac:dyDescent="0.3">
      <c r="P8828" s="28">
        <v>8822</v>
      </c>
      <c r="Q8828" s="26">
        <v>6</v>
      </c>
      <c r="R8828" s="27">
        <v>1</v>
      </c>
      <c r="S8828" s="29" t="str" cm="1">
        <f t="array" ref="S8828" xml:space="preserve"> _xlfn.IFS(Q8828 &lt; R8828, "L", Q8828 = R8828, "D", Q8828 &gt; R8828, "W")</f>
        <v>W</v>
      </c>
    </row>
    <row r="8829" spans="16:19" x14ac:dyDescent="0.3">
      <c r="P8829" s="28">
        <v>8823</v>
      </c>
      <c r="Q8829" s="26">
        <v>2</v>
      </c>
      <c r="R8829" s="27">
        <v>0</v>
      </c>
      <c r="S8829" s="29" t="str" cm="1">
        <f t="array" ref="S8829" xml:space="preserve"> _xlfn.IFS(Q8829 &lt; R8829, "L", Q8829 = R8829, "D", Q8829 &gt; R8829, "W")</f>
        <v>W</v>
      </c>
    </row>
    <row r="8830" spans="16:19" x14ac:dyDescent="0.3">
      <c r="P8830" s="28">
        <v>8824</v>
      </c>
      <c r="Q8830" s="26">
        <v>5</v>
      </c>
      <c r="R8830" s="27">
        <v>0</v>
      </c>
      <c r="S8830" s="29" t="str" cm="1">
        <f t="array" ref="S8830" xml:space="preserve"> _xlfn.IFS(Q8830 &lt; R8830, "L", Q8830 = R8830, "D", Q8830 &gt; R8830, "W")</f>
        <v>W</v>
      </c>
    </row>
    <row r="8831" spans="16:19" x14ac:dyDescent="0.3">
      <c r="P8831" s="28">
        <v>8825</v>
      </c>
      <c r="Q8831" s="26">
        <v>0</v>
      </c>
      <c r="R8831" s="27">
        <v>1</v>
      </c>
      <c r="S8831" s="29" t="str" cm="1">
        <f t="array" ref="S8831" xml:space="preserve"> _xlfn.IFS(Q8831 &lt; R8831, "L", Q8831 = R8831, "D", Q8831 &gt; R8831, "W")</f>
        <v>L</v>
      </c>
    </row>
    <row r="8832" spans="16:19" x14ac:dyDescent="0.3">
      <c r="P8832" s="28">
        <v>8826</v>
      </c>
      <c r="Q8832" s="26">
        <v>3</v>
      </c>
      <c r="R8832" s="27">
        <v>0</v>
      </c>
      <c r="S8832" s="29" t="str" cm="1">
        <f t="array" ref="S8832" xml:space="preserve"> _xlfn.IFS(Q8832 &lt; R8832, "L", Q8832 = R8832, "D", Q8832 &gt; R8832, "W")</f>
        <v>W</v>
      </c>
    </row>
    <row r="8833" spans="16:19" x14ac:dyDescent="0.3">
      <c r="P8833" s="28">
        <v>8827</v>
      </c>
      <c r="Q8833" s="26">
        <v>1</v>
      </c>
      <c r="R8833" s="27">
        <v>0</v>
      </c>
      <c r="S8833" s="29" t="str" cm="1">
        <f t="array" ref="S8833" xml:space="preserve"> _xlfn.IFS(Q8833 &lt; R8833, "L", Q8833 = R8833, "D", Q8833 &gt; R8833, "W")</f>
        <v>W</v>
      </c>
    </row>
    <row r="8834" spans="16:19" x14ac:dyDescent="0.3">
      <c r="P8834" s="28">
        <v>8828</v>
      </c>
      <c r="Q8834" s="26">
        <v>4</v>
      </c>
      <c r="R8834" s="27">
        <v>1</v>
      </c>
      <c r="S8834" s="29" t="str" cm="1">
        <f t="array" ref="S8834" xml:space="preserve"> _xlfn.IFS(Q8834 &lt; R8834, "L", Q8834 = R8834, "D", Q8834 &gt; R8834, "W")</f>
        <v>W</v>
      </c>
    </row>
    <row r="8835" spans="16:19" x14ac:dyDescent="0.3">
      <c r="P8835" s="28">
        <v>8829</v>
      </c>
      <c r="Q8835" s="26">
        <v>2</v>
      </c>
      <c r="R8835" s="27">
        <v>0</v>
      </c>
      <c r="S8835" s="29" t="str" cm="1">
        <f t="array" ref="S8835" xml:space="preserve"> _xlfn.IFS(Q8835 &lt; R8835, "L", Q8835 = R8835, "D", Q8835 &gt; R8835, "W")</f>
        <v>W</v>
      </c>
    </row>
    <row r="8836" spans="16:19" x14ac:dyDescent="0.3">
      <c r="P8836" s="28">
        <v>8830</v>
      </c>
      <c r="Q8836" s="26">
        <v>4</v>
      </c>
      <c r="R8836" s="27">
        <v>0</v>
      </c>
      <c r="S8836" s="29" t="str" cm="1">
        <f t="array" ref="S8836" xml:space="preserve"> _xlfn.IFS(Q8836 &lt; R8836, "L", Q8836 = R8836, "D", Q8836 &gt; R8836, "W")</f>
        <v>W</v>
      </c>
    </row>
    <row r="8837" spans="16:19" x14ac:dyDescent="0.3">
      <c r="P8837" s="28">
        <v>8831</v>
      </c>
      <c r="Q8837" s="26">
        <v>1</v>
      </c>
      <c r="R8837" s="27">
        <v>0</v>
      </c>
      <c r="S8837" s="29" t="str" cm="1">
        <f t="array" ref="S8837" xml:space="preserve"> _xlfn.IFS(Q8837 &lt; R8837, "L", Q8837 = R8837, "D", Q8837 &gt; R8837, "W")</f>
        <v>W</v>
      </c>
    </row>
    <row r="8838" spans="16:19" x14ac:dyDescent="0.3">
      <c r="P8838" s="28">
        <v>8832</v>
      </c>
      <c r="Q8838" s="26">
        <v>2</v>
      </c>
      <c r="R8838" s="27">
        <v>2</v>
      </c>
      <c r="S8838" s="29" t="str" cm="1">
        <f t="array" ref="S8838" xml:space="preserve"> _xlfn.IFS(Q8838 &lt; R8838, "L", Q8838 = R8838, "D", Q8838 &gt; R8838, "W")</f>
        <v>D</v>
      </c>
    </row>
    <row r="8839" spans="16:19" x14ac:dyDescent="0.3">
      <c r="P8839" s="28">
        <v>8833</v>
      </c>
      <c r="Q8839" s="26">
        <v>1</v>
      </c>
      <c r="R8839" s="27">
        <v>0</v>
      </c>
      <c r="S8839" s="29" t="str" cm="1">
        <f t="array" ref="S8839" xml:space="preserve"> _xlfn.IFS(Q8839 &lt; R8839, "L", Q8839 = R8839, "D", Q8839 &gt; R8839, "W")</f>
        <v>W</v>
      </c>
    </row>
    <row r="8840" spans="16:19" x14ac:dyDescent="0.3">
      <c r="P8840" s="28">
        <v>8834</v>
      </c>
      <c r="Q8840" s="26">
        <v>3</v>
      </c>
      <c r="R8840" s="27">
        <v>0</v>
      </c>
      <c r="S8840" s="29" t="str" cm="1">
        <f t="array" ref="S8840" xml:space="preserve"> _xlfn.IFS(Q8840 &lt; R8840, "L", Q8840 = R8840, "D", Q8840 &gt; R8840, "W")</f>
        <v>W</v>
      </c>
    </row>
    <row r="8841" spans="16:19" x14ac:dyDescent="0.3">
      <c r="P8841" s="28">
        <v>8835</v>
      </c>
      <c r="Q8841" s="26">
        <v>2</v>
      </c>
      <c r="R8841" s="27">
        <v>0</v>
      </c>
      <c r="S8841" s="29" t="str" cm="1">
        <f t="array" ref="S8841" xml:space="preserve"> _xlfn.IFS(Q8841 &lt; R8841, "L", Q8841 = R8841, "D", Q8841 &gt; R8841, "W")</f>
        <v>W</v>
      </c>
    </row>
    <row r="8842" spans="16:19" x14ac:dyDescent="0.3">
      <c r="P8842" s="28">
        <v>8836</v>
      </c>
      <c r="Q8842" s="26">
        <v>2</v>
      </c>
      <c r="R8842" s="27">
        <v>0</v>
      </c>
      <c r="S8842" s="29" t="str" cm="1">
        <f t="array" ref="S8842" xml:space="preserve"> _xlfn.IFS(Q8842 &lt; R8842, "L", Q8842 = R8842, "D", Q8842 &gt; R8842, "W")</f>
        <v>W</v>
      </c>
    </row>
    <row r="8843" spans="16:19" x14ac:dyDescent="0.3">
      <c r="P8843" s="28">
        <v>8837</v>
      </c>
      <c r="Q8843" s="26">
        <v>2</v>
      </c>
      <c r="R8843" s="27">
        <v>2</v>
      </c>
      <c r="S8843" s="29" t="str" cm="1">
        <f t="array" ref="S8843" xml:space="preserve"> _xlfn.IFS(Q8843 &lt; R8843, "L", Q8843 = R8843, "D", Q8843 &gt; R8843, "W")</f>
        <v>D</v>
      </c>
    </row>
    <row r="8844" spans="16:19" x14ac:dyDescent="0.3">
      <c r="P8844" s="28">
        <v>8838</v>
      </c>
      <c r="Q8844" s="26">
        <v>0</v>
      </c>
      <c r="R8844" s="27">
        <v>2</v>
      </c>
      <c r="S8844" s="29" t="str" cm="1">
        <f t="array" ref="S8844" xml:space="preserve"> _xlfn.IFS(Q8844 &lt; R8844, "L", Q8844 = R8844, "D", Q8844 &gt; R8844, "W")</f>
        <v>L</v>
      </c>
    </row>
    <row r="8845" spans="16:19" x14ac:dyDescent="0.3">
      <c r="P8845" s="28">
        <v>8839</v>
      </c>
      <c r="Q8845" s="26">
        <v>0</v>
      </c>
      <c r="R8845" s="27">
        <v>1</v>
      </c>
      <c r="S8845" s="29" t="str" cm="1">
        <f t="array" ref="S8845" xml:space="preserve"> _xlfn.IFS(Q8845 &lt; R8845, "L", Q8845 = R8845, "D", Q8845 &gt; R8845, "W")</f>
        <v>L</v>
      </c>
    </row>
    <row r="8846" spans="16:19" x14ac:dyDescent="0.3">
      <c r="P8846" s="28">
        <v>8840</v>
      </c>
      <c r="Q8846" s="26">
        <v>2</v>
      </c>
      <c r="R8846" s="27">
        <v>1</v>
      </c>
      <c r="S8846" s="29" t="str" cm="1">
        <f t="array" ref="S8846" xml:space="preserve"> _xlfn.IFS(Q8846 &lt; R8846, "L", Q8846 = R8846, "D", Q8846 &gt; R8846, "W")</f>
        <v>W</v>
      </c>
    </row>
    <row r="8847" spans="16:19" x14ac:dyDescent="0.3">
      <c r="P8847" s="28">
        <v>8841</v>
      </c>
      <c r="Q8847" s="26">
        <v>1</v>
      </c>
      <c r="R8847" s="27">
        <v>1</v>
      </c>
      <c r="S8847" s="29" t="str" cm="1">
        <f t="array" ref="S8847" xml:space="preserve"> _xlfn.IFS(Q8847 &lt; R8847, "L", Q8847 = R8847, "D", Q8847 &gt; R8847, "W")</f>
        <v>D</v>
      </c>
    </row>
    <row r="8848" spans="16:19" x14ac:dyDescent="0.3">
      <c r="P8848" s="28">
        <v>8842</v>
      </c>
      <c r="Q8848" s="26">
        <v>0</v>
      </c>
      <c r="R8848" s="27">
        <v>2</v>
      </c>
      <c r="S8848" s="29" t="str" cm="1">
        <f t="array" ref="S8848" xml:space="preserve"> _xlfn.IFS(Q8848 &lt; R8848, "L", Q8848 = R8848, "D", Q8848 &gt; R8848, "W")</f>
        <v>L</v>
      </c>
    </row>
    <row r="8849" spans="16:19" x14ac:dyDescent="0.3">
      <c r="P8849" s="28">
        <v>8843</v>
      </c>
      <c r="Q8849" s="26">
        <v>1</v>
      </c>
      <c r="R8849" s="27">
        <v>0</v>
      </c>
      <c r="S8849" s="29" t="str" cm="1">
        <f t="array" ref="S8849" xml:space="preserve"> _xlfn.IFS(Q8849 &lt; R8849, "L", Q8849 = R8849, "D", Q8849 &gt; R8849, "W")</f>
        <v>W</v>
      </c>
    </row>
    <row r="8850" spans="16:19" x14ac:dyDescent="0.3">
      <c r="P8850" s="28">
        <v>8844</v>
      </c>
      <c r="Q8850" s="26">
        <v>1</v>
      </c>
      <c r="R8850" s="27">
        <v>1</v>
      </c>
      <c r="S8850" s="29" t="str" cm="1">
        <f t="array" ref="S8850" xml:space="preserve"> _xlfn.IFS(Q8850 &lt; R8850, "L", Q8850 = R8850, "D", Q8850 &gt; R8850, "W")</f>
        <v>D</v>
      </c>
    </row>
    <row r="8851" spans="16:19" x14ac:dyDescent="0.3">
      <c r="P8851" s="28">
        <v>8845</v>
      </c>
      <c r="Q8851" s="26">
        <v>1</v>
      </c>
      <c r="R8851" s="27">
        <v>0</v>
      </c>
      <c r="S8851" s="29" t="str" cm="1">
        <f t="array" ref="S8851" xml:space="preserve"> _xlfn.IFS(Q8851 &lt; R8851, "L", Q8851 = R8851, "D", Q8851 &gt; R8851, "W")</f>
        <v>W</v>
      </c>
    </row>
    <row r="8852" spans="16:19" x14ac:dyDescent="0.3">
      <c r="P8852" s="28">
        <v>8846</v>
      </c>
      <c r="Q8852" s="26">
        <v>1</v>
      </c>
      <c r="R8852" s="27">
        <v>0</v>
      </c>
      <c r="S8852" s="29" t="str" cm="1">
        <f t="array" ref="S8852" xml:space="preserve"> _xlfn.IFS(Q8852 &lt; R8852, "L", Q8852 = R8852, "D", Q8852 &gt; R8852, "W")</f>
        <v>W</v>
      </c>
    </row>
    <row r="8853" spans="16:19" x14ac:dyDescent="0.3">
      <c r="P8853" s="28">
        <v>8847</v>
      </c>
      <c r="Q8853" s="26">
        <v>3</v>
      </c>
      <c r="R8853" s="27">
        <v>1</v>
      </c>
      <c r="S8853" s="29" t="str" cm="1">
        <f t="array" ref="S8853" xml:space="preserve"> _xlfn.IFS(Q8853 &lt; R8853, "L", Q8853 = R8853, "D", Q8853 &gt; R8853, "W")</f>
        <v>W</v>
      </c>
    </row>
    <row r="8854" spans="16:19" x14ac:dyDescent="0.3">
      <c r="P8854" s="28">
        <v>8848</v>
      </c>
      <c r="Q8854" s="26">
        <v>1</v>
      </c>
      <c r="R8854" s="27">
        <v>0</v>
      </c>
      <c r="S8854" s="29" t="str" cm="1">
        <f t="array" ref="S8854" xml:space="preserve"> _xlfn.IFS(Q8854 &lt; R8854, "L", Q8854 = R8854, "D", Q8854 &gt; R8854, "W")</f>
        <v>W</v>
      </c>
    </row>
    <row r="8855" spans="16:19" x14ac:dyDescent="0.3">
      <c r="P8855" s="28">
        <v>8849</v>
      </c>
      <c r="Q8855" s="26">
        <v>5</v>
      </c>
      <c r="R8855" s="27">
        <v>2</v>
      </c>
      <c r="S8855" s="29" t="str" cm="1">
        <f t="array" ref="S8855" xml:space="preserve"> _xlfn.IFS(Q8855 &lt; R8855, "L", Q8855 = R8855, "D", Q8855 &gt; R8855, "W")</f>
        <v>W</v>
      </c>
    </row>
    <row r="8856" spans="16:19" x14ac:dyDescent="0.3">
      <c r="P8856" s="28">
        <v>8850</v>
      </c>
      <c r="Q8856" s="26">
        <v>2</v>
      </c>
      <c r="R8856" s="27">
        <v>0</v>
      </c>
      <c r="S8856" s="29" t="str" cm="1">
        <f t="array" ref="S8856" xml:space="preserve"> _xlfn.IFS(Q8856 &lt; R8856, "L", Q8856 = R8856, "D", Q8856 &gt; R8856, "W")</f>
        <v>W</v>
      </c>
    </row>
    <row r="8857" spans="16:19" x14ac:dyDescent="0.3">
      <c r="P8857" s="28">
        <v>8851</v>
      </c>
      <c r="Q8857" s="26">
        <v>3</v>
      </c>
      <c r="R8857" s="27">
        <v>0</v>
      </c>
      <c r="S8857" s="29" t="str" cm="1">
        <f t="array" ref="S8857" xml:space="preserve"> _xlfn.IFS(Q8857 &lt; R8857, "L", Q8857 = R8857, "D", Q8857 &gt; R8857, "W")</f>
        <v>W</v>
      </c>
    </row>
    <row r="8858" spans="16:19" x14ac:dyDescent="0.3">
      <c r="P8858" s="28">
        <v>8852</v>
      </c>
      <c r="Q8858" s="26">
        <v>2</v>
      </c>
      <c r="R8858" s="27">
        <v>1</v>
      </c>
      <c r="S8858" s="29" t="str" cm="1">
        <f t="array" ref="S8858" xml:space="preserve"> _xlfn.IFS(Q8858 &lt; R8858, "L", Q8858 = R8858, "D", Q8858 &gt; R8858, "W")</f>
        <v>W</v>
      </c>
    </row>
    <row r="8859" spans="16:19" x14ac:dyDescent="0.3">
      <c r="P8859" s="28">
        <v>8853</v>
      </c>
      <c r="Q8859" s="26">
        <v>2</v>
      </c>
      <c r="R8859" s="27">
        <v>0</v>
      </c>
      <c r="S8859" s="29" t="str" cm="1">
        <f t="array" ref="S8859" xml:space="preserve"> _xlfn.IFS(Q8859 &lt; R8859, "L", Q8859 = R8859, "D", Q8859 &gt; R8859, "W")</f>
        <v>W</v>
      </c>
    </row>
    <row r="8860" spans="16:19" x14ac:dyDescent="0.3">
      <c r="P8860" s="28">
        <v>8854</v>
      </c>
      <c r="Q8860" s="26">
        <v>0</v>
      </c>
      <c r="R8860" s="27">
        <v>2</v>
      </c>
      <c r="S8860" s="29" t="str" cm="1">
        <f t="array" ref="S8860" xml:space="preserve"> _xlfn.IFS(Q8860 &lt; R8860, "L", Q8860 = R8860, "D", Q8860 &gt; R8860, "W")</f>
        <v>L</v>
      </c>
    </row>
    <row r="8861" spans="16:19" x14ac:dyDescent="0.3">
      <c r="P8861" s="28">
        <v>8855</v>
      </c>
      <c r="Q8861" s="26">
        <v>3</v>
      </c>
      <c r="R8861" s="27">
        <v>2</v>
      </c>
      <c r="S8861" s="29" t="str" cm="1">
        <f t="array" ref="S8861" xml:space="preserve"> _xlfn.IFS(Q8861 &lt; R8861, "L", Q8861 = R8861, "D", Q8861 &gt; R8861, "W")</f>
        <v>W</v>
      </c>
    </row>
    <row r="8862" spans="16:19" x14ac:dyDescent="0.3">
      <c r="P8862" s="28">
        <v>8856</v>
      </c>
      <c r="Q8862" s="26">
        <v>1</v>
      </c>
      <c r="R8862" s="27">
        <v>2</v>
      </c>
      <c r="S8862" s="29" t="str" cm="1">
        <f t="array" ref="S8862" xml:space="preserve"> _xlfn.IFS(Q8862 &lt; R8862, "L", Q8862 = R8862, "D", Q8862 &gt; R8862, "W")</f>
        <v>L</v>
      </c>
    </row>
    <row r="8863" spans="16:19" x14ac:dyDescent="0.3">
      <c r="P8863" s="28">
        <v>8857</v>
      </c>
      <c r="Q8863" s="26">
        <v>2</v>
      </c>
      <c r="R8863" s="27">
        <v>0</v>
      </c>
      <c r="S8863" s="29" t="str" cm="1">
        <f t="array" ref="S8863" xml:space="preserve"> _xlfn.IFS(Q8863 &lt; R8863, "L", Q8863 = R8863, "D", Q8863 &gt; R8863, "W")</f>
        <v>W</v>
      </c>
    </row>
    <row r="8864" spans="16:19" x14ac:dyDescent="0.3">
      <c r="P8864" s="28">
        <v>8858</v>
      </c>
      <c r="Q8864" s="26">
        <v>2</v>
      </c>
      <c r="R8864" s="27">
        <v>0</v>
      </c>
      <c r="S8864" s="29" t="str" cm="1">
        <f t="array" ref="S8864" xml:space="preserve"> _xlfn.IFS(Q8864 &lt; R8864, "L", Q8864 = R8864, "D", Q8864 &gt; R8864, "W")</f>
        <v>W</v>
      </c>
    </row>
    <row r="8865" spans="16:19" x14ac:dyDescent="0.3">
      <c r="P8865" s="28">
        <v>8859</v>
      </c>
      <c r="Q8865" s="26">
        <v>1</v>
      </c>
      <c r="R8865" s="27">
        <v>0</v>
      </c>
      <c r="S8865" s="29" t="str" cm="1">
        <f t="array" ref="S8865" xml:space="preserve"> _xlfn.IFS(Q8865 &lt; R8865, "L", Q8865 = R8865, "D", Q8865 &gt; R8865, "W")</f>
        <v>W</v>
      </c>
    </row>
    <row r="8866" spans="16:19" x14ac:dyDescent="0.3">
      <c r="P8866" s="28">
        <v>8860</v>
      </c>
      <c r="Q8866" s="26">
        <v>2</v>
      </c>
      <c r="R8866" s="27">
        <v>0</v>
      </c>
      <c r="S8866" s="29" t="str" cm="1">
        <f t="array" ref="S8866" xml:space="preserve"> _xlfn.IFS(Q8866 &lt; R8866, "L", Q8866 = R8866, "D", Q8866 &gt; R8866, "W")</f>
        <v>W</v>
      </c>
    </row>
    <row r="8867" spans="16:19" x14ac:dyDescent="0.3">
      <c r="P8867" s="28">
        <v>8861</v>
      </c>
      <c r="Q8867" s="26">
        <v>2</v>
      </c>
      <c r="R8867" s="27">
        <v>1</v>
      </c>
      <c r="S8867" s="29" t="str" cm="1">
        <f t="array" ref="S8867" xml:space="preserve"> _xlfn.IFS(Q8867 &lt; R8867, "L", Q8867 = R8867, "D", Q8867 &gt; R8867, "W")</f>
        <v>W</v>
      </c>
    </row>
    <row r="8868" spans="16:19" x14ac:dyDescent="0.3">
      <c r="P8868" s="28">
        <v>8862</v>
      </c>
      <c r="Q8868" s="26">
        <v>1</v>
      </c>
      <c r="R8868" s="27">
        <v>0</v>
      </c>
      <c r="S8868" s="29" t="str" cm="1">
        <f t="array" ref="S8868" xml:space="preserve"> _xlfn.IFS(Q8868 &lt; R8868, "L", Q8868 = R8868, "D", Q8868 &gt; R8868, "W")</f>
        <v>W</v>
      </c>
    </row>
    <row r="8869" spans="16:19" x14ac:dyDescent="0.3">
      <c r="P8869" s="28">
        <v>8863</v>
      </c>
      <c r="Q8869" s="26">
        <v>1</v>
      </c>
      <c r="R8869" s="27">
        <v>1</v>
      </c>
      <c r="S8869" s="29" t="str" cm="1">
        <f t="array" ref="S8869" xml:space="preserve"> _xlfn.IFS(Q8869 &lt; R8869, "L", Q8869 = R8869, "D", Q8869 &gt; R8869, "W")</f>
        <v>D</v>
      </c>
    </row>
    <row r="8870" spans="16:19" x14ac:dyDescent="0.3">
      <c r="P8870" s="28">
        <v>8864</v>
      </c>
      <c r="Q8870" s="26">
        <v>1</v>
      </c>
      <c r="R8870" s="27">
        <v>0</v>
      </c>
      <c r="S8870" s="29" t="str" cm="1">
        <f t="array" ref="S8870" xml:space="preserve"> _xlfn.IFS(Q8870 &lt; R8870, "L", Q8870 = R8870, "D", Q8870 &gt; R8870, "W")</f>
        <v>W</v>
      </c>
    </row>
    <row r="8871" spans="16:19" x14ac:dyDescent="0.3">
      <c r="P8871" s="28">
        <v>8865</v>
      </c>
      <c r="Q8871" s="26">
        <v>2</v>
      </c>
      <c r="R8871" s="27">
        <v>2</v>
      </c>
      <c r="S8871" s="29" t="str" cm="1">
        <f t="array" ref="S8871" xml:space="preserve"> _xlfn.IFS(Q8871 &lt; R8871, "L", Q8871 = R8871, "D", Q8871 &gt; R8871, "W")</f>
        <v>D</v>
      </c>
    </row>
    <row r="8872" spans="16:19" x14ac:dyDescent="0.3">
      <c r="P8872" s="28">
        <v>8866</v>
      </c>
      <c r="Q8872" s="26">
        <v>1</v>
      </c>
      <c r="R8872" s="27">
        <v>1</v>
      </c>
      <c r="S8872" s="29" t="str" cm="1">
        <f t="array" ref="S8872" xml:space="preserve"> _xlfn.IFS(Q8872 &lt; R8872, "L", Q8872 = R8872, "D", Q8872 &gt; R8872, "W")</f>
        <v>D</v>
      </c>
    </row>
    <row r="8873" spans="16:19" x14ac:dyDescent="0.3">
      <c r="P8873" s="28">
        <v>8867</v>
      </c>
      <c r="Q8873" s="26">
        <v>1</v>
      </c>
      <c r="R8873" s="27">
        <v>0</v>
      </c>
      <c r="S8873" s="29" t="str" cm="1">
        <f t="array" ref="S8873" xml:space="preserve"> _xlfn.IFS(Q8873 &lt; R8873, "L", Q8873 = R8873, "D", Q8873 &gt; R8873, "W")</f>
        <v>W</v>
      </c>
    </row>
    <row r="8874" spans="16:19" x14ac:dyDescent="0.3">
      <c r="P8874" s="28">
        <v>8868</v>
      </c>
      <c r="Q8874" s="26">
        <v>3</v>
      </c>
      <c r="R8874" s="27">
        <v>1</v>
      </c>
      <c r="S8874" s="29" t="str" cm="1">
        <f t="array" ref="S8874" xml:space="preserve"> _xlfn.IFS(Q8874 &lt; R8874, "L", Q8874 = R8874, "D", Q8874 &gt; R8874, "W")</f>
        <v>W</v>
      </c>
    </row>
    <row r="8875" spans="16:19" x14ac:dyDescent="0.3">
      <c r="P8875" s="28">
        <v>8869</v>
      </c>
      <c r="Q8875" s="26">
        <v>1</v>
      </c>
      <c r="R8875" s="27">
        <v>1</v>
      </c>
      <c r="S8875" s="29" t="str" cm="1">
        <f t="array" ref="S8875" xml:space="preserve"> _xlfn.IFS(Q8875 &lt; R8875, "L", Q8875 = R8875, "D", Q8875 &gt; R8875, "W")</f>
        <v>D</v>
      </c>
    </row>
    <row r="8876" spans="16:19" x14ac:dyDescent="0.3">
      <c r="P8876" s="28">
        <v>8870</v>
      </c>
      <c r="Q8876" s="26">
        <v>2</v>
      </c>
      <c r="R8876" s="27">
        <v>1</v>
      </c>
      <c r="S8876" s="29" t="str" cm="1">
        <f t="array" ref="S8876" xml:space="preserve"> _xlfn.IFS(Q8876 &lt; R8876, "L", Q8876 = R8876, "D", Q8876 &gt; R8876, "W")</f>
        <v>W</v>
      </c>
    </row>
    <row r="8877" spans="16:19" x14ac:dyDescent="0.3">
      <c r="P8877" s="28">
        <v>8871</v>
      </c>
      <c r="Q8877" s="26">
        <v>2</v>
      </c>
      <c r="R8877" s="27">
        <v>0</v>
      </c>
      <c r="S8877" s="29" t="str" cm="1">
        <f t="array" ref="S8877" xml:space="preserve"> _xlfn.IFS(Q8877 &lt; R8877, "L", Q8877 = R8877, "D", Q8877 &gt; R8877, "W")</f>
        <v>W</v>
      </c>
    </row>
    <row r="8878" spans="16:19" x14ac:dyDescent="0.3">
      <c r="P8878" s="28">
        <v>8872</v>
      </c>
      <c r="Q8878" s="26">
        <v>0</v>
      </c>
      <c r="R8878" s="27">
        <v>0</v>
      </c>
      <c r="S8878" s="29" t="str" cm="1">
        <f t="array" ref="S8878" xml:space="preserve"> _xlfn.IFS(Q8878 &lt; R8878, "L", Q8878 = R8878, "D", Q8878 &gt; R8878, "W")</f>
        <v>D</v>
      </c>
    </row>
    <row r="8879" spans="16:19" x14ac:dyDescent="0.3">
      <c r="P8879" s="28">
        <v>8873</v>
      </c>
      <c r="Q8879" s="26">
        <v>2</v>
      </c>
      <c r="R8879" s="27">
        <v>1</v>
      </c>
      <c r="S8879" s="29" t="str" cm="1">
        <f t="array" ref="S8879" xml:space="preserve"> _xlfn.IFS(Q8879 &lt; R8879, "L", Q8879 = R8879, "D", Q8879 &gt; R8879, "W")</f>
        <v>W</v>
      </c>
    </row>
    <row r="8880" spans="16:19" x14ac:dyDescent="0.3">
      <c r="P8880" s="28">
        <v>8874</v>
      </c>
      <c r="Q8880" s="26">
        <v>1</v>
      </c>
      <c r="R8880" s="27">
        <v>1</v>
      </c>
      <c r="S8880" s="29" t="str" cm="1">
        <f t="array" ref="S8880" xml:space="preserve"> _xlfn.IFS(Q8880 &lt; R8880, "L", Q8880 = R8880, "D", Q8880 &gt; R8880, "W")</f>
        <v>D</v>
      </c>
    </row>
    <row r="8881" spans="16:19" x14ac:dyDescent="0.3">
      <c r="P8881" s="28">
        <v>8875</v>
      </c>
      <c r="Q8881" s="26">
        <v>3</v>
      </c>
      <c r="R8881" s="27">
        <v>0</v>
      </c>
      <c r="S8881" s="29" t="str" cm="1">
        <f t="array" ref="S8881" xml:space="preserve"> _xlfn.IFS(Q8881 &lt; R8881, "L", Q8881 = R8881, "D", Q8881 &gt; R8881, "W")</f>
        <v>W</v>
      </c>
    </row>
    <row r="8882" spans="16:19" x14ac:dyDescent="0.3">
      <c r="P8882" s="28">
        <v>8876</v>
      </c>
      <c r="Q8882" s="26">
        <v>2</v>
      </c>
      <c r="R8882" s="27">
        <v>0</v>
      </c>
      <c r="S8882" s="29" t="str" cm="1">
        <f t="array" ref="S8882" xml:space="preserve"> _xlfn.IFS(Q8882 &lt; R8882, "L", Q8882 = R8882, "D", Q8882 &gt; R8882, "W")</f>
        <v>W</v>
      </c>
    </row>
    <row r="8883" spans="16:19" x14ac:dyDescent="0.3">
      <c r="P8883" s="28">
        <v>8877</v>
      </c>
      <c r="Q8883" s="26">
        <v>3</v>
      </c>
      <c r="R8883" s="27">
        <v>0</v>
      </c>
      <c r="S8883" s="29" t="str" cm="1">
        <f t="array" ref="S8883" xml:space="preserve"> _xlfn.IFS(Q8883 &lt; R8883, "L", Q8883 = R8883, "D", Q8883 &gt; R8883, "W")</f>
        <v>W</v>
      </c>
    </row>
    <row r="8884" spans="16:19" x14ac:dyDescent="0.3">
      <c r="P8884" s="28">
        <v>8878</v>
      </c>
      <c r="Q8884" s="26">
        <v>0</v>
      </c>
      <c r="R8884" s="27">
        <v>0</v>
      </c>
      <c r="S8884" s="29" t="str" cm="1">
        <f t="array" ref="S8884" xml:space="preserve"> _xlfn.IFS(Q8884 &lt; R8884, "L", Q8884 = R8884, "D", Q8884 &gt; R8884, "W")</f>
        <v>D</v>
      </c>
    </row>
    <row r="8885" spans="16:19" x14ac:dyDescent="0.3">
      <c r="P8885" s="28">
        <v>8879</v>
      </c>
      <c r="Q8885" s="26">
        <v>4</v>
      </c>
      <c r="R8885" s="27">
        <v>0</v>
      </c>
      <c r="S8885" s="29" t="str" cm="1">
        <f t="array" ref="S8885" xml:space="preserve"> _xlfn.IFS(Q8885 &lt; R8885, "L", Q8885 = R8885, "D", Q8885 &gt; R8885, "W")</f>
        <v>W</v>
      </c>
    </row>
    <row r="8886" spans="16:19" x14ac:dyDescent="0.3">
      <c r="P8886" s="28">
        <v>8880</v>
      </c>
      <c r="Q8886" s="26">
        <v>4</v>
      </c>
      <c r="R8886" s="27">
        <v>0</v>
      </c>
      <c r="S8886" s="29" t="str" cm="1">
        <f t="array" ref="S8886" xml:space="preserve"> _xlfn.IFS(Q8886 &lt; R8886, "L", Q8886 = R8886, "D", Q8886 &gt; R8886, "W")</f>
        <v>W</v>
      </c>
    </row>
    <row r="8887" spans="16:19" x14ac:dyDescent="0.3">
      <c r="P8887" s="28">
        <v>8881</v>
      </c>
      <c r="Q8887" s="26">
        <v>2</v>
      </c>
      <c r="R8887" s="27">
        <v>0</v>
      </c>
      <c r="S8887" s="29" t="str" cm="1">
        <f t="array" ref="S8887" xml:space="preserve"> _xlfn.IFS(Q8887 &lt; R8887, "L", Q8887 = R8887, "D", Q8887 &gt; R8887, "W")</f>
        <v>W</v>
      </c>
    </row>
    <row r="8888" spans="16:19" x14ac:dyDescent="0.3">
      <c r="P8888" s="28">
        <v>8882</v>
      </c>
      <c r="Q8888" s="26">
        <v>1</v>
      </c>
      <c r="R8888" s="27">
        <v>0</v>
      </c>
      <c r="S8888" s="29" t="str" cm="1">
        <f t="array" ref="S8888" xml:space="preserve"> _xlfn.IFS(Q8888 &lt; R8888, "L", Q8888 = R8888, "D", Q8888 &gt; R8888, "W")</f>
        <v>W</v>
      </c>
    </row>
    <row r="8889" spans="16:19" x14ac:dyDescent="0.3">
      <c r="P8889" s="28">
        <v>8883</v>
      </c>
      <c r="Q8889" s="26">
        <v>3</v>
      </c>
      <c r="R8889" s="27">
        <v>0</v>
      </c>
      <c r="S8889" s="29" t="str" cm="1">
        <f t="array" ref="S8889" xml:space="preserve"> _xlfn.IFS(Q8889 &lt; R8889, "L", Q8889 = R8889, "D", Q8889 &gt; R8889, "W")</f>
        <v>W</v>
      </c>
    </row>
    <row r="8890" spans="16:19" x14ac:dyDescent="0.3">
      <c r="P8890" s="28">
        <v>8884</v>
      </c>
      <c r="Q8890" s="26">
        <v>3</v>
      </c>
      <c r="R8890" s="27">
        <v>2</v>
      </c>
      <c r="S8890" s="29" t="str" cm="1">
        <f t="array" ref="S8890" xml:space="preserve"> _xlfn.IFS(Q8890 &lt; R8890, "L", Q8890 = R8890, "D", Q8890 &gt; R8890, "W")</f>
        <v>W</v>
      </c>
    </row>
    <row r="8891" spans="16:19" x14ac:dyDescent="0.3">
      <c r="P8891" s="28">
        <v>8885</v>
      </c>
      <c r="Q8891" s="26">
        <v>2</v>
      </c>
      <c r="R8891" s="27">
        <v>1</v>
      </c>
      <c r="S8891" s="29" t="str" cm="1">
        <f t="array" ref="S8891" xml:space="preserve"> _xlfn.IFS(Q8891 &lt; R8891, "L", Q8891 = R8891, "D", Q8891 &gt; R8891, "W")</f>
        <v>W</v>
      </c>
    </row>
    <row r="8892" spans="16:19" x14ac:dyDescent="0.3">
      <c r="P8892" s="28">
        <v>8886</v>
      </c>
      <c r="Q8892" s="26">
        <v>0</v>
      </c>
      <c r="R8892" s="27">
        <v>1</v>
      </c>
      <c r="S8892" s="29" t="str" cm="1">
        <f t="array" ref="S8892" xml:space="preserve"> _xlfn.IFS(Q8892 &lt; R8892, "L", Q8892 = R8892, "D", Q8892 &gt; R8892, "W")</f>
        <v>L</v>
      </c>
    </row>
    <row r="8893" spans="16:19" x14ac:dyDescent="0.3">
      <c r="P8893" s="28">
        <v>8887</v>
      </c>
      <c r="Q8893" s="26">
        <v>2</v>
      </c>
      <c r="R8893" s="27">
        <v>0</v>
      </c>
      <c r="S8893" s="29" t="str" cm="1">
        <f t="array" ref="S8893" xml:space="preserve"> _xlfn.IFS(Q8893 &lt; R8893, "L", Q8893 = R8893, "D", Q8893 &gt; R8893, "W")</f>
        <v>W</v>
      </c>
    </row>
    <row r="8894" spans="16:19" x14ac:dyDescent="0.3">
      <c r="P8894" s="28">
        <v>8888</v>
      </c>
      <c r="Q8894" s="26">
        <v>1</v>
      </c>
      <c r="R8894" s="27">
        <v>0</v>
      </c>
      <c r="S8894" s="29" t="str" cm="1">
        <f t="array" ref="S8894" xml:space="preserve"> _xlfn.IFS(Q8894 &lt; R8894, "L", Q8894 = R8894, "D", Q8894 &gt; R8894, "W")</f>
        <v>W</v>
      </c>
    </row>
    <row r="8895" spans="16:19" x14ac:dyDescent="0.3">
      <c r="P8895" s="28">
        <v>8889</v>
      </c>
      <c r="Q8895" s="26">
        <v>1</v>
      </c>
      <c r="R8895" s="27">
        <v>0</v>
      </c>
      <c r="S8895" s="29" t="str" cm="1">
        <f t="array" ref="S8895" xml:space="preserve"> _xlfn.IFS(Q8895 &lt; R8895, "L", Q8895 = R8895, "D", Q8895 &gt; R8895, "W")</f>
        <v>W</v>
      </c>
    </row>
    <row r="8896" spans="16:19" x14ac:dyDescent="0.3">
      <c r="P8896" s="28">
        <v>8890</v>
      </c>
      <c r="Q8896" s="26">
        <v>1</v>
      </c>
      <c r="R8896" s="27">
        <v>0</v>
      </c>
      <c r="S8896" s="29" t="str" cm="1">
        <f t="array" ref="S8896" xml:space="preserve"> _xlfn.IFS(Q8896 &lt; R8896, "L", Q8896 = R8896, "D", Q8896 &gt; R8896, "W")</f>
        <v>W</v>
      </c>
    </row>
    <row r="8897" spans="16:19" x14ac:dyDescent="0.3">
      <c r="P8897" s="28">
        <v>8891</v>
      </c>
      <c r="Q8897" s="26">
        <v>3</v>
      </c>
      <c r="R8897" s="27">
        <v>1</v>
      </c>
      <c r="S8897" s="29" t="str" cm="1">
        <f t="array" ref="S8897" xml:space="preserve"> _xlfn.IFS(Q8897 &lt; R8897, "L", Q8897 = R8897, "D", Q8897 &gt; R8897, "W")</f>
        <v>W</v>
      </c>
    </row>
    <row r="8898" spans="16:19" x14ac:dyDescent="0.3">
      <c r="P8898" s="28">
        <v>8892</v>
      </c>
      <c r="Q8898" s="26">
        <v>2</v>
      </c>
      <c r="R8898" s="27">
        <v>0</v>
      </c>
      <c r="S8898" s="29" t="str" cm="1">
        <f t="array" ref="S8898" xml:space="preserve"> _xlfn.IFS(Q8898 &lt; R8898, "L", Q8898 = R8898, "D", Q8898 &gt; R8898, "W")</f>
        <v>W</v>
      </c>
    </row>
    <row r="8899" spans="16:19" x14ac:dyDescent="0.3">
      <c r="P8899" s="28">
        <v>8893</v>
      </c>
      <c r="Q8899" s="26">
        <v>1</v>
      </c>
      <c r="R8899" s="27">
        <v>0</v>
      </c>
      <c r="S8899" s="29" t="str" cm="1">
        <f t="array" ref="S8899" xml:space="preserve"> _xlfn.IFS(Q8899 &lt; R8899, "L", Q8899 = R8899, "D", Q8899 &gt; R8899, "W")</f>
        <v>W</v>
      </c>
    </row>
    <row r="8900" spans="16:19" x14ac:dyDescent="0.3">
      <c r="P8900" s="28">
        <v>8894</v>
      </c>
      <c r="Q8900" s="26">
        <v>1</v>
      </c>
      <c r="R8900" s="27">
        <v>1</v>
      </c>
      <c r="S8900" s="29" t="str" cm="1">
        <f t="array" ref="S8900" xml:space="preserve"> _xlfn.IFS(Q8900 &lt; R8900, "L", Q8900 = R8900, "D", Q8900 &gt; R8900, "W")</f>
        <v>D</v>
      </c>
    </row>
    <row r="8901" spans="16:19" x14ac:dyDescent="0.3">
      <c r="P8901" s="28">
        <v>8895</v>
      </c>
      <c r="Q8901" s="26">
        <v>4</v>
      </c>
      <c r="R8901" s="27">
        <v>1</v>
      </c>
      <c r="S8901" s="29" t="str" cm="1">
        <f t="array" ref="S8901" xml:space="preserve"> _xlfn.IFS(Q8901 &lt; R8901, "L", Q8901 = R8901, "D", Q8901 &gt; R8901, "W")</f>
        <v>W</v>
      </c>
    </row>
    <row r="8902" spans="16:19" x14ac:dyDescent="0.3">
      <c r="P8902" s="28">
        <v>8896</v>
      </c>
      <c r="Q8902" s="26">
        <v>0</v>
      </c>
      <c r="R8902" s="27">
        <v>0</v>
      </c>
      <c r="S8902" s="29" t="str" cm="1">
        <f t="array" ref="S8902" xml:space="preserve"> _xlfn.IFS(Q8902 &lt; R8902, "L", Q8902 = R8902, "D", Q8902 &gt; R8902, "W")</f>
        <v>D</v>
      </c>
    </row>
    <row r="8903" spans="16:19" x14ac:dyDescent="0.3">
      <c r="P8903" s="28">
        <v>8897</v>
      </c>
      <c r="Q8903" s="26">
        <v>3</v>
      </c>
      <c r="R8903" s="27">
        <v>1</v>
      </c>
      <c r="S8903" s="29" t="str" cm="1">
        <f t="array" ref="S8903" xml:space="preserve"> _xlfn.IFS(Q8903 &lt; R8903, "L", Q8903 = R8903, "D", Q8903 &gt; R8903, "W")</f>
        <v>W</v>
      </c>
    </row>
    <row r="8904" spans="16:19" x14ac:dyDescent="0.3">
      <c r="P8904" s="28">
        <v>8898</v>
      </c>
      <c r="Q8904" s="26">
        <v>1</v>
      </c>
      <c r="R8904" s="27">
        <v>1</v>
      </c>
      <c r="S8904" s="29" t="str" cm="1">
        <f t="array" ref="S8904" xml:space="preserve"> _xlfn.IFS(Q8904 &lt; R8904, "L", Q8904 = R8904, "D", Q8904 &gt; R8904, "W")</f>
        <v>D</v>
      </c>
    </row>
    <row r="8905" spans="16:19" x14ac:dyDescent="0.3">
      <c r="P8905" s="28">
        <v>8899</v>
      </c>
      <c r="Q8905" s="26">
        <v>2</v>
      </c>
      <c r="R8905" s="27">
        <v>0</v>
      </c>
      <c r="S8905" s="29" t="str" cm="1">
        <f t="array" ref="S8905" xml:space="preserve"> _xlfn.IFS(Q8905 &lt; R8905, "L", Q8905 = R8905, "D", Q8905 &gt; R8905, "W")</f>
        <v>W</v>
      </c>
    </row>
    <row r="8906" spans="16:19" x14ac:dyDescent="0.3">
      <c r="P8906" s="28">
        <v>8900</v>
      </c>
      <c r="Q8906" s="26">
        <v>2</v>
      </c>
      <c r="R8906" s="27">
        <v>1</v>
      </c>
      <c r="S8906" s="29" t="str" cm="1">
        <f t="array" ref="S8906" xml:space="preserve"> _xlfn.IFS(Q8906 &lt; R8906, "L", Q8906 = R8906, "D", Q8906 &gt; R8906, "W")</f>
        <v>W</v>
      </c>
    </row>
    <row r="8907" spans="16:19" x14ac:dyDescent="0.3">
      <c r="P8907" s="28">
        <v>8901</v>
      </c>
      <c r="Q8907" s="26">
        <v>2</v>
      </c>
      <c r="R8907" s="27">
        <v>0</v>
      </c>
      <c r="S8907" s="29" t="str" cm="1">
        <f t="array" ref="S8907" xml:space="preserve"> _xlfn.IFS(Q8907 &lt; R8907, "L", Q8907 = R8907, "D", Q8907 &gt; R8907, "W")</f>
        <v>W</v>
      </c>
    </row>
    <row r="8908" spans="16:19" x14ac:dyDescent="0.3">
      <c r="P8908" s="28">
        <v>8902</v>
      </c>
      <c r="Q8908" s="26">
        <v>0</v>
      </c>
      <c r="R8908" s="27">
        <v>1</v>
      </c>
      <c r="S8908" s="29" t="str" cm="1">
        <f t="array" ref="S8908" xml:space="preserve"> _xlfn.IFS(Q8908 &lt; R8908, "L", Q8908 = R8908, "D", Q8908 &gt; R8908, "W")</f>
        <v>L</v>
      </c>
    </row>
    <row r="8909" spans="16:19" x14ac:dyDescent="0.3">
      <c r="P8909" s="28">
        <v>8903</v>
      </c>
      <c r="Q8909" s="26">
        <v>2</v>
      </c>
      <c r="R8909" s="27">
        <v>2</v>
      </c>
      <c r="S8909" s="29" t="str" cm="1">
        <f t="array" ref="S8909" xml:space="preserve"> _xlfn.IFS(Q8909 &lt; R8909, "L", Q8909 = R8909, "D", Q8909 &gt; R8909, "W")</f>
        <v>D</v>
      </c>
    </row>
    <row r="8910" spans="16:19" x14ac:dyDescent="0.3">
      <c r="P8910" s="28">
        <v>8904</v>
      </c>
      <c r="Q8910" s="26">
        <v>3</v>
      </c>
      <c r="R8910" s="27">
        <v>0</v>
      </c>
      <c r="S8910" s="29" t="str" cm="1">
        <f t="array" ref="S8910" xml:space="preserve"> _xlfn.IFS(Q8910 &lt; R8910, "L", Q8910 = R8910, "D", Q8910 &gt; R8910, "W")</f>
        <v>W</v>
      </c>
    </row>
    <row r="8911" spans="16:19" x14ac:dyDescent="0.3">
      <c r="P8911" s="28">
        <v>8905</v>
      </c>
      <c r="Q8911" s="26">
        <v>3</v>
      </c>
      <c r="R8911" s="27">
        <v>0</v>
      </c>
      <c r="S8911" s="29" t="str" cm="1">
        <f t="array" ref="S8911" xml:space="preserve"> _xlfn.IFS(Q8911 &lt; R8911, "L", Q8911 = R8911, "D", Q8911 &gt; R8911, "W")</f>
        <v>W</v>
      </c>
    </row>
    <row r="8912" spans="16:19" x14ac:dyDescent="0.3">
      <c r="P8912" s="28">
        <v>8906</v>
      </c>
      <c r="Q8912" s="26">
        <v>2</v>
      </c>
      <c r="R8912" s="27">
        <v>1</v>
      </c>
      <c r="S8912" s="29" t="str" cm="1">
        <f t="array" ref="S8912" xml:space="preserve"> _xlfn.IFS(Q8912 &lt; R8912, "L", Q8912 = R8912, "D", Q8912 &gt; R8912, "W")</f>
        <v>W</v>
      </c>
    </row>
    <row r="8913" spans="16:19" x14ac:dyDescent="0.3">
      <c r="P8913" s="28">
        <v>8907</v>
      </c>
      <c r="Q8913" s="26">
        <v>1</v>
      </c>
      <c r="R8913" s="27">
        <v>0</v>
      </c>
      <c r="S8913" s="29" t="str" cm="1">
        <f t="array" ref="S8913" xml:space="preserve"> _xlfn.IFS(Q8913 &lt; R8913, "L", Q8913 = R8913, "D", Q8913 &gt; R8913, "W")</f>
        <v>W</v>
      </c>
    </row>
    <row r="8914" spans="16:19" x14ac:dyDescent="0.3">
      <c r="P8914" s="28">
        <v>8908</v>
      </c>
      <c r="Q8914" s="26">
        <v>3</v>
      </c>
      <c r="R8914" s="27">
        <v>0</v>
      </c>
      <c r="S8914" s="29" t="str" cm="1">
        <f t="array" ref="S8914" xml:space="preserve"> _xlfn.IFS(Q8914 &lt; R8914, "L", Q8914 = R8914, "D", Q8914 &gt; R8914, "W")</f>
        <v>W</v>
      </c>
    </row>
    <row r="8915" spans="16:19" x14ac:dyDescent="0.3">
      <c r="P8915" s="28">
        <v>8909</v>
      </c>
      <c r="Q8915" s="26">
        <v>0</v>
      </c>
      <c r="R8915" s="27">
        <v>0</v>
      </c>
      <c r="S8915" s="29" t="str" cm="1">
        <f t="array" ref="S8915" xml:space="preserve"> _xlfn.IFS(Q8915 &lt; R8915, "L", Q8915 = R8915, "D", Q8915 &gt; R8915, "W")</f>
        <v>D</v>
      </c>
    </row>
    <row r="8916" spans="16:19" x14ac:dyDescent="0.3">
      <c r="P8916" s="28">
        <v>8910</v>
      </c>
      <c r="Q8916" s="26">
        <v>1</v>
      </c>
      <c r="R8916" s="27">
        <v>0</v>
      </c>
      <c r="S8916" s="29" t="str" cm="1">
        <f t="array" ref="S8916" xml:space="preserve"> _xlfn.IFS(Q8916 &lt; R8916, "L", Q8916 = R8916, "D", Q8916 &gt; R8916, "W")</f>
        <v>W</v>
      </c>
    </row>
    <row r="8917" spans="16:19" x14ac:dyDescent="0.3">
      <c r="P8917" s="28">
        <v>8911</v>
      </c>
      <c r="Q8917" s="26">
        <v>1</v>
      </c>
      <c r="R8917" s="27">
        <v>0</v>
      </c>
      <c r="S8917" s="29" t="str" cm="1">
        <f t="array" ref="S8917" xml:space="preserve"> _xlfn.IFS(Q8917 &lt; R8917, "L", Q8917 = R8917, "D", Q8917 &gt; R8917, "W")</f>
        <v>W</v>
      </c>
    </row>
    <row r="8918" spans="16:19" x14ac:dyDescent="0.3">
      <c r="P8918" s="28">
        <v>8912</v>
      </c>
      <c r="Q8918" s="26">
        <v>2</v>
      </c>
      <c r="R8918" s="27">
        <v>1</v>
      </c>
      <c r="S8918" s="29" t="str" cm="1">
        <f t="array" ref="S8918" xml:space="preserve"> _xlfn.IFS(Q8918 &lt; R8918, "L", Q8918 = R8918, "D", Q8918 &gt; R8918, "W")</f>
        <v>W</v>
      </c>
    </row>
    <row r="8919" spans="16:19" x14ac:dyDescent="0.3">
      <c r="P8919" s="28">
        <v>8913</v>
      </c>
      <c r="Q8919" s="26">
        <v>2</v>
      </c>
      <c r="R8919" s="27">
        <v>1</v>
      </c>
      <c r="S8919" s="29" t="str" cm="1">
        <f t="array" ref="S8919" xml:space="preserve"> _xlfn.IFS(Q8919 &lt; R8919, "L", Q8919 = R8919, "D", Q8919 &gt; R8919, "W")</f>
        <v>W</v>
      </c>
    </row>
    <row r="8920" spans="16:19" x14ac:dyDescent="0.3">
      <c r="P8920" s="28">
        <v>8914</v>
      </c>
      <c r="Q8920" s="26">
        <v>2</v>
      </c>
      <c r="R8920" s="27">
        <v>0</v>
      </c>
      <c r="S8920" s="29" t="str" cm="1">
        <f t="array" ref="S8920" xml:space="preserve"> _xlfn.IFS(Q8920 &lt; R8920, "L", Q8920 = R8920, "D", Q8920 &gt; R8920, "W")</f>
        <v>W</v>
      </c>
    </row>
    <row r="8921" spans="16:19" x14ac:dyDescent="0.3">
      <c r="P8921" s="28">
        <v>8915</v>
      </c>
      <c r="Q8921" s="26">
        <v>1</v>
      </c>
      <c r="R8921" s="27">
        <v>0</v>
      </c>
      <c r="S8921" s="29" t="str" cm="1">
        <f t="array" ref="S8921" xml:space="preserve"> _xlfn.IFS(Q8921 &lt; R8921, "L", Q8921 = R8921, "D", Q8921 &gt; R8921, "W")</f>
        <v>W</v>
      </c>
    </row>
    <row r="8922" spans="16:19" x14ac:dyDescent="0.3">
      <c r="P8922" s="28">
        <v>8916</v>
      </c>
      <c r="Q8922" s="26">
        <v>4</v>
      </c>
      <c r="R8922" s="27">
        <v>0</v>
      </c>
      <c r="S8922" s="29" t="str" cm="1">
        <f t="array" ref="S8922" xml:space="preserve"> _xlfn.IFS(Q8922 &lt; R8922, "L", Q8922 = R8922, "D", Q8922 &gt; R8922, "W")</f>
        <v>W</v>
      </c>
    </row>
    <row r="8923" spans="16:19" x14ac:dyDescent="0.3">
      <c r="P8923" s="28">
        <v>8917</v>
      </c>
      <c r="Q8923" s="26">
        <v>1</v>
      </c>
      <c r="R8923" s="27">
        <v>0</v>
      </c>
      <c r="S8923" s="29" t="str" cm="1">
        <f t="array" ref="S8923" xml:space="preserve"> _xlfn.IFS(Q8923 &lt; R8923, "L", Q8923 = R8923, "D", Q8923 &gt; R8923, "W")</f>
        <v>W</v>
      </c>
    </row>
    <row r="8924" spans="16:19" x14ac:dyDescent="0.3">
      <c r="P8924" s="28">
        <v>8918</v>
      </c>
      <c r="Q8924" s="26">
        <v>2</v>
      </c>
      <c r="R8924" s="27">
        <v>2</v>
      </c>
      <c r="S8924" s="29" t="str" cm="1">
        <f t="array" ref="S8924" xml:space="preserve"> _xlfn.IFS(Q8924 &lt; R8924, "L", Q8924 = R8924, "D", Q8924 &gt; R8924, "W")</f>
        <v>D</v>
      </c>
    </row>
    <row r="8925" spans="16:19" x14ac:dyDescent="0.3">
      <c r="P8925" s="28">
        <v>8919</v>
      </c>
      <c r="Q8925" s="26">
        <v>2</v>
      </c>
      <c r="R8925" s="27">
        <v>0</v>
      </c>
      <c r="S8925" s="29" t="str" cm="1">
        <f t="array" ref="S8925" xml:space="preserve"> _xlfn.IFS(Q8925 &lt; R8925, "L", Q8925 = R8925, "D", Q8925 &gt; R8925, "W")</f>
        <v>W</v>
      </c>
    </row>
    <row r="8926" spans="16:19" x14ac:dyDescent="0.3">
      <c r="P8926" s="28">
        <v>8920</v>
      </c>
      <c r="Q8926" s="26">
        <v>0</v>
      </c>
      <c r="R8926" s="27">
        <v>1</v>
      </c>
      <c r="S8926" s="29" t="str" cm="1">
        <f t="array" ref="S8926" xml:space="preserve"> _xlfn.IFS(Q8926 &lt; R8926, "L", Q8926 = R8926, "D", Q8926 &gt; R8926, "W")</f>
        <v>L</v>
      </c>
    </row>
    <row r="8927" spans="16:19" x14ac:dyDescent="0.3">
      <c r="P8927" s="28">
        <v>8921</v>
      </c>
      <c r="Q8927" s="26">
        <v>0</v>
      </c>
      <c r="R8927" s="27">
        <v>0</v>
      </c>
      <c r="S8927" s="29" t="str" cm="1">
        <f t="array" ref="S8927" xml:space="preserve"> _xlfn.IFS(Q8927 &lt; R8927, "L", Q8927 = R8927, "D", Q8927 &gt; R8927, "W")</f>
        <v>D</v>
      </c>
    </row>
    <row r="8928" spans="16:19" x14ac:dyDescent="0.3">
      <c r="P8928" s="28">
        <v>8922</v>
      </c>
      <c r="Q8928" s="26">
        <v>2</v>
      </c>
      <c r="R8928" s="27">
        <v>0</v>
      </c>
      <c r="S8928" s="29" t="str" cm="1">
        <f t="array" ref="S8928" xml:space="preserve"> _xlfn.IFS(Q8928 &lt; R8928, "L", Q8928 = R8928, "D", Q8928 &gt; R8928, "W")</f>
        <v>W</v>
      </c>
    </row>
    <row r="8929" spans="16:19" x14ac:dyDescent="0.3">
      <c r="P8929" s="28">
        <v>8923</v>
      </c>
      <c r="Q8929" s="26">
        <v>3</v>
      </c>
      <c r="R8929" s="27">
        <v>1</v>
      </c>
      <c r="S8929" s="29" t="str" cm="1">
        <f t="array" ref="S8929" xml:space="preserve"> _xlfn.IFS(Q8929 &lt; R8929, "L", Q8929 = R8929, "D", Q8929 &gt; R8929, "W")</f>
        <v>W</v>
      </c>
    </row>
    <row r="8930" spans="16:19" x14ac:dyDescent="0.3">
      <c r="P8930" s="28">
        <v>8924</v>
      </c>
      <c r="Q8930" s="26">
        <v>2</v>
      </c>
      <c r="R8930" s="27">
        <v>1</v>
      </c>
      <c r="S8930" s="29" t="str" cm="1">
        <f t="array" ref="S8930" xml:space="preserve"> _xlfn.IFS(Q8930 &lt; R8930, "L", Q8930 = R8930, "D", Q8930 &gt; R8930, "W")</f>
        <v>W</v>
      </c>
    </row>
    <row r="8931" spans="16:19" x14ac:dyDescent="0.3">
      <c r="P8931" s="28">
        <v>8925</v>
      </c>
      <c r="Q8931" s="26">
        <v>5</v>
      </c>
      <c r="R8931" s="27">
        <v>0</v>
      </c>
      <c r="S8931" s="29" t="str" cm="1">
        <f t="array" ref="S8931" xml:space="preserve"> _xlfn.IFS(Q8931 &lt; R8931, "L", Q8931 = R8931, "D", Q8931 &gt; R8931, "W")</f>
        <v>W</v>
      </c>
    </row>
    <row r="8932" spans="16:19" x14ac:dyDescent="0.3">
      <c r="P8932" s="28">
        <v>8926</v>
      </c>
      <c r="Q8932" s="26">
        <v>1</v>
      </c>
      <c r="R8932" s="27">
        <v>0</v>
      </c>
      <c r="S8932" s="29" t="str" cm="1">
        <f t="array" ref="S8932" xml:space="preserve"> _xlfn.IFS(Q8932 &lt; R8932, "L", Q8932 = R8932, "D", Q8932 &gt; R8932, "W")</f>
        <v>W</v>
      </c>
    </row>
    <row r="8933" spans="16:19" x14ac:dyDescent="0.3">
      <c r="P8933" s="28">
        <v>8927</v>
      </c>
      <c r="Q8933" s="26">
        <v>0</v>
      </c>
      <c r="R8933" s="27">
        <v>1</v>
      </c>
      <c r="S8933" s="29" t="str" cm="1">
        <f t="array" ref="S8933" xml:space="preserve"> _xlfn.IFS(Q8933 &lt; R8933, "L", Q8933 = R8933, "D", Q8933 &gt; R8933, "W")</f>
        <v>L</v>
      </c>
    </row>
    <row r="8934" spans="16:19" x14ac:dyDescent="0.3">
      <c r="P8934" s="28">
        <v>8928</v>
      </c>
      <c r="Q8934" s="26">
        <v>1</v>
      </c>
      <c r="R8934" s="27">
        <v>1</v>
      </c>
      <c r="S8934" s="29" t="str" cm="1">
        <f t="array" ref="S8934" xml:space="preserve"> _xlfn.IFS(Q8934 &lt; R8934, "L", Q8934 = R8934, "D", Q8934 &gt; R8934, "W")</f>
        <v>D</v>
      </c>
    </row>
    <row r="8935" spans="16:19" x14ac:dyDescent="0.3">
      <c r="P8935" s="28">
        <v>8929</v>
      </c>
      <c r="Q8935" s="26">
        <v>2</v>
      </c>
      <c r="R8935" s="27">
        <v>1</v>
      </c>
      <c r="S8935" s="29" t="str" cm="1">
        <f t="array" ref="S8935" xml:space="preserve"> _xlfn.IFS(Q8935 &lt; R8935, "L", Q8935 = R8935, "D", Q8935 &gt; R8935, "W")</f>
        <v>W</v>
      </c>
    </row>
    <row r="8936" spans="16:19" x14ac:dyDescent="0.3">
      <c r="P8936" s="28">
        <v>8930</v>
      </c>
      <c r="Q8936" s="26">
        <v>4</v>
      </c>
      <c r="R8936" s="27">
        <v>1</v>
      </c>
      <c r="S8936" s="29" t="str" cm="1">
        <f t="array" ref="S8936" xml:space="preserve"> _xlfn.IFS(Q8936 &lt; R8936, "L", Q8936 = R8936, "D", Q8936 &gt; R8936, "W")</f>
        <v>W</v>
      </c>
    </row>
    <row r="8937" spans="16:19" x14ac:dyDescent="0.3">
      <c r="P8937" s="28">
        <v>8931</v>
      </c>
      <c r="Q8937" s="26">
        <v>1</v>
      </c>
      <c r="R8937" s="27">
        <v>1</v>
      </c>
      <c r="S8937" s="29" t="str" cm="1">
        <f t="array" ref="S8937" xml:space="preserve"> _xlfn.IFS(Q8937 &lt; R8937, "L", Q8937 = R8937, "D", Q8937 &gt; R8937, "W")</f>
        <v>D</v>
      </c>
    </row>
    <row r="8938" spans="16:19" x14ac:dyDescent="0.3">
      <c r="P8938" s="28">
        <v>8932</v>
      </c>
      <c r="Q8938" s="26">
        <v>1</v>
      </c>
      <c r="R8938" s="27">
        <v>0</v>
      </c>
      <c r="S8938" s="29" t="str" cm="1">
        <f t="array" ref="S8938" xml:space="preserve"> _xlfn.IFS(Q8938 &lt; R8938, "L", Q8938 = R8938, "D", Q8938 &gt; R8938, "W")</f>
        <v>W</v>
      </c>
    </row>
    <row r="8939" spans="16:19" x14ac:dyDescent="0.3">
      <c r="P8939" s="28">
        <v>8933</v>
      </c>
      <c r="Q8939" s="26">
        <v>1</v>
      </c>
      <c r="R8939" s="27">
        <v>0</v>
      </c>
      <c r="S8939" s="29" t="str" cm="1">
        <f t="array" ref="S8939" xml:space="preserve"> _xlfn.IFS(Q8939 &lt; R8939, "L", Q8939 = R8939, "D", Q8939 &gt; R8939, "W")</f>
        <v>W</v>
      </c>
    </row>
    <row r="8940" spans="16:19" x14ac:dyDescent="0.3">
      <c r="P8940" s="28">
        <v>8934</v>
      </c>
      <c r="Q8940" s="26">
        <v>0</v>
      </c>
      <c r="R8940" s="27">
        <v>2</v>
      </c>
      <c r="S8940" s="29" t="str" cm="1">
        <f t="array" ref="S8940" xml:space="preserve"> _xlfn.IFS(Q8940 &lt; R8940, "L", Q8940 = R8940, "D", Q8940 &gt; R8940, "W")</f>
        <v>L</v>
      </c>
    </row>
    <row r="8941" spans="16:19" x14ac:dyDescent="0.3">
      <c r="P8941" s="28">
        <v>8935</v>
      </c>
      <c r="Q8941" s="26">
        <v>2</v>
      </c>
      <c r="R8941" s="27">
        <v>1</v>
      </c>
      <c r="S8941" s="29" t="str" cm="1">
        <f t="array" ref="S8941" xml:space="preserve"> _xlfn.IFS(Q8941 &lt; R8941, "L", Q8941 = R8941, "D", Q8941 &gt; R8941, "W")</f>
        <v>W</v>
      </c>
    </row>
    <row r="8942" spans="16:19" x14ac:dyDescent="0.3">
      <c r="P8942" s="28">
        <v>8936</v>
      </c>
      <c r="Q8942" s="26">
        <v>2</v>
      </c>
      <c r="R8942" s="27">
        <v>1</v>
      </c>
      <c r="S8942" s="29" t="str" cm="1">
        <f t="array" ref="S8942" xml:space="preserve"> _xlfn.IFS(Q8942 &lt; R8942, "L", Q8942 = R8942, "D", Q8942 &gt; R8942, "W")</f>
        <v>W</v>
      </c>
    </row>
    <row r="8943" spans="16:19" x14ac:dyDescent="0.3">
      <c r="P8943" s="28">
        <v>8937</v>
      </c>
      <c r="Q8943" s="26">
        <v>0</v>
      </c>
      <c r="R8943" s="27">
        <v>1</v>
      </c>
      <c r="S8943" s="29" t="str" cm="1">
        <f t="array" ref="S8943" xml:space="preserve"> _xlfn.IFS(Q8943 &lt; R8943, "L", Q8943 = R8943, "D", Q8943 &gt; R8943, "W")</f>
        <v>L</v>
      </c>
    </row>
    <row r="8944" spans="16:19" x14ac:dyDescent="0.3">
      <c r="P8944" s="28">
        <v>8938</v>
      </c>
      <c r="Q8944" s="26">
        <v>6</v>
      </c>
      <c r="R8944" s="27">
        <v>1</v>
      </c>
      <c r="S8944" s="29" t="str" cm="1">
        <f t="array" ref="S8944" xml:space="preserve"> _xlfn.IFS(Q8944 &lt; R8944, "L", Q8944 = R8944, "D", Q8944 &gt; R8944, "W")</f>
        <v>W</v>
      </c>
    </row>
    <row r="8945" spans="16:19" x14ac:dyDescent="0.3">
      <c r="P8945" s="28">
        <v>8939</v>
      </c>
      <c r="Q8945" s="26">
        <v>1</v>
      </c>
      <c r="R8945" s="27">
        <v>0</v>
      </c>
      <c r="S8945" s="29" t="str" cm="1">
        <f t="array" ref="S8945" xml:space="preserve"> _xlfn.IFS(Q8945 &lt; R8945, "L", Q8945 = R8945, "D", Q8945 &gt; R8945, "W")</f>
        <v>W</v>
      </c>
    </row>
    <row r="8946" spans="16:19" x14ac:dyDescent="0.3">
      <c r="P8946" s="28">
        <v>8940</v>
      </c>
      <c r="Q8946" s="26">
        <v>0</v>
      </c>
      <c r="R8946" s="27">
        <v>0</v>
      </c>
      <c r="S8946" s="29" t="str" cm="1">
        <f t="array" ref="S8946" xml:space="preserve"> _xlfn.IFS(Q8946 &lt; R8946, "L", Q8946 = R8946, "D", Q8946 &gt; R8946, "W")</f>
        <v>D</v>
      </c>
    </row>
    <row r="8947" spans="16:19" x14ac:dyDescent="0.3">
      <c r="P8947" s="28">
        <v>8941</v>
      </c>
      <c r="Q8947" s="26">
        <v>2</v>
      </c>
      <c r="R8947" s="27">
        <v>0</v>
      </c>
      <c r="S8947" s="29" t="str" cm="1">
        <f t="array" ref="S8947" xml:space="preserve"> _xlfn.IFS(Q8947 &lt; R8947, "L", Q8947 = R8947, "D", Q8947 &gt; R8947, "W")</f>
        <v>W</v>
      </c>
    </row>
    <row r="8948" spans="16:19" x14ac:dyDescent="0.3">
      <c r="P8948" s="28">
        <v>8942</v>
      </c>
      <c r="Q8948" s="26">
        <v>1</v>
      </c>
      <c r="R8948" s="27">
        <v>2</v>
      </c>
      <c r="S8948" s="29" t="str" cm="1">
        <f t="array" ref="S8948" xml:space="preserve"> _xlfn.IFS(Q8948 &lt; R8948, "L", Q8948 = R8948, "D", Q8948 &gt; R8948, "W")</f>
        <v>L</v>
      </c>
    </row>
    <row r="8949" spans="16:19" x14ac:dyDescent="0.3">
      <c r="P8949" s="28">
        <v>8943</v>
      </c>
      <c r="Q8949" s="26">
        <v>2</v>
      </c>
      <c r="R8949" s="27">
        <v>0</v>
      </c>
      <c r="S8949" s="29" t="str" cm="1">
        <f t="array" ref="S8949" xml:space="preserve"> _xlfn.IFS(Q8949 &lt; R8949, "L", Q8949 = R8949, "D", Q8949 &gt; R8949, "W")</f>
        <v>W</v>
      </c>
    </row>
    <row r="8950" spans="16:19" x14ac:dyDescent="0.3">
      <c r="P8950" s="28">
        <v>8944</v>
      </c>
      <c r="Q8950" s="26">
        <v>2</v>
      </c>
      <c r="R8950" s="27">
        <v>1</v>
      </c>
      <c r="S8950" s="29" t="str" cm="1">
        <f t="array" ref="S8950" xml:space="preserve"> _xlfn.IFS(Q8950 &lt; R8950, "L", Q8950 = R8950, "D", Q8950 &gt; R8950, "W")</f>
        <v>W</v>
      </c>
    </row>
    <row r="8951" spans="16:19" x14ac:dyDescent="0.3">
      <c r="P8951" s="28">
        <v>8945</v>
      </c>
      <c r="Q8951" s="26">
        <v>3</v>
      </c>
      <c r="R8951" s="27">
        <v>0</v>
      </c>
      <c r="S8951" s="29" t="str" cm="1">
        <f t="array" ref="S8951" xml:space="preserve"> _xlfn.IFS(Q8951 &lt; R8951, "L", Q8951 = R8951, "D", Q8951 &gt; R8951, "W")</f>
        <v>W</v>
      </c>
    </row>
    <row r="8952" spans="16:19" x14ac:dyDescent="0.3">
      <c r="P8952" s="28">
        <v>8946</v>
      </c>
      <c r="Q8952" s="26">
        <v>1</v>
      </c>
      <c r="R8952" s="27">
        <v>1</v>
      </c>
      <c r="S8952" s="29" t="str" cm="1">
        <f t="array" ref="S8952" xml:space="preserve"> _xlfn.IFS(Q8952 &lt; R8952, "L", Q8952 = R8952, "D", Q8952 &gt; R8952, "W")</f>
        <v>D</v>
      </c>
    </row>
    <row r="8953" spans="16:19" x14ac:dyDescent="0.3">
      <c r="P8953" s="28">
        <v>8947</v>
      </c>
      <c r="Q8953" s="26">
        <v>0</v>
      </c>
      <c r="R8953" s="27">
        <v>0</v>
      </c>
      <c r="S8953" s="29" t="str" cm="1">
        <f t="array" ref="S8953" xml:space="preserve"> _xlfn.IFS(Q8953 &lt; R8953, "L", Q8953 = R8953, "D", Q8953 &gt; R8953, "W")</f>
        <v>D</v>
      </c>
    </row>
    <row r="8954" spans="16:19" x14ac:dyDescent="0.3">
      <c r="P8954" s="28">
        <v>8948</v>
      </c>
      <c r="Q8954" s="26">
        <v>1</v>
      </c>
      <c r="R8954" s="27">
        <v>0</v>
      </c>
      <c r="S8954" s="29" t="str" cm="1">
        <f t="array" ref="S8954" xml:space="preserve"> _xlfn.IFS(Q8954 &lt; R8954, "L", Q8954 = R8954, "D", Q8954 &gt; R8954, "W")</f>
        <v>W</v>
      </c>
    </row>
    <row r="8955" spans="16:19" x14ac:dyDescent="0.3">
      <c r="P8955" s="28">
        <v>8949</v>
      </c>
      <c r="Q8955" s="26">
        <v>1</v>
      </c>
      <c r="R8955" s="27">
        <v>0</v>
      </c>
      <c r="S8955" s="29" t="str" cm="1">
        <f t="array" ref="S8955" xml:space="preserve"> _xlfn.IFS(Q8955 &lt; R8955, "L", Q8955 = R8955, "D", Q8955 &gt; R8955, "W")</f>
        <v>W</v>
      </c>
    </row>
    <row r="8956" spans="16:19" x14ac:dyDescent="0.3">
      <c r="P8956" s="28">
        <v>8950</v>
      </c>
      <c r="Q8956" s="26">
        <v>3</v>
      </c>
      <c r="R8956" s="27">
        <v>0</v>
      </c>
      <c r="S8956" s="29" t="str" cm="1">
        <f t="array" ref="S8956" xml:space="preserve"> _xlfn.IFS(Q8956 &lt; R8956, "L", Q8956 = R8956, "D", Q8956 &gt; R8956, "W")</f>
        <v>W</v>
      </c>
    </row>
    <row r="8957" spans="16:19" x14ac:dyDescent="0.3">
      <c r="P8957" s="28">
        <v>8951</v>
      </c>
      <c r="Q8957" s="26">
        <v>1</v>
      </c>
      <c r="R8957" s="27">
        <v>0</v>
      </c>
      <c r="S8957" s="29" t="str" cm="1">
        <f t="array" ref="S8957" xml:space="preserve"> _xlfn.IFS(Q8957 &lt; R8957, "L", Q8957 = R8957, "D", Q8957 &gt; R8957, "W")</f>
        <v>W</v>
      </c>
    </row>
    <row r="8958" spans="16:19" x14ac:dyDescent="0.3">
      <c r="P8958" s="28">
        <v>8952</v>
      </c>
      <c r="Q8958" s="26">
        <v>3</v>
      </c>
      <c r="R8958" s="27">
        <v>1</v>
      </c>
      <c r="S8958" s="29" t="str" cm="1">
        <f t="array" ref="S8958" xml:space="preserve"> _xlfn.IFS(Q8958 &lt; R8958, "L", Q8958 = R8958, "D", Q8958 &gt; R8958, "W")</f>
        <v>W</v>
      </c>
    </row>
    <row r="8959" spans="16:19" x14ac:dyDescent="0.3">
      <c r="P8959" s="28">
        <v>8953</v>
      </c>
      <c r="Q8959" s="26">
        <v>4</v>
      </c>
      <c r="R8959" s="27">
        <v>0</v>
      </c>
      <c r="S8959" s="29" t="str" cm="1">
        <f t="array" ref="S8959" xml:space="preserve"> _xlfn.IFS(Q8959 &lt; R8959, "L", Q8959 = R8959, "D", Q8959 &gt; R8959, "W")</f>
        <v>W</v>
      </c>
    </row>
    <row r="8960" spans="16:19" x14ac:dyDescent="0.3">
      <c r="P8960" s="28">
        <v>8954</v>
      </c>
      <c r="Q8960" s="26">
        <v>1</v>
      </c>
      <c r="R8960" s="27">
        <v>0</v>
      </c>
      <c r="S8960" s="29" t="str" cm="1">
        <f t="array" ref="S8960" xml:space="preserve"> _xlfn.IFS(Q8960 &lt; R8960, "L", Q8960 = R8960, "D", Q8960 &gt; R8960, "W")</f>
        <v>W</v>
      </c>
    </row>
    <row r="8961" spans="16:19" x14ac:dyDescent="0.3">
      <c r="P8961" s="28">
        <v>8955</v>
      </c>
      <c r="Q8961" s="26">
        <v>3</v>
      </c>
      <c r="R8961" s="27">
        <v>0</v>
      </c>
      <c r="S8961" s="29" t="str" cm="1">
        <f t="array" ref="S8961" xml:space="preserve"> _xlfn.IFS(Q8961 &lt; R8961, "L", Q8961 = R8961, "D", Q8961 &gt; R8961, "W")</f>
        <v>W</v>
      </c>
    </row>
    <row r="8962" spans="16:19" x14ac:dyDescent="0.3">
      <c r="P8962" s="28">
        <v>8956</v>
      </c>
      <c r="Q8962" s="26">
        <v>0</v>
      </c>
      <c r="R8962" s="27">
        <v>3</v>
      </c>
      <c r="S8962" s="29" t="str" cm="1">
        <f t="array" ref="S8962" xml:space="preserve"> _xlfn.IFS(Q8962 &lt; R8962, "L", Q8962 = R8962, "D", Q8962 &gt; R8962, "W")</f>
        <v>L</v>
      </c>
    </row>
    <row r="8963" spans="16:19" x14ac:dyDescent="0.3">
      <c r="P8963" s="28">
        <v>8957</v>
      </c>
      <c r="Q8963" s="26">
        <v>0</v>
      </c>
      <c r="R8963" s="27">
        <v>1</v>
      </c>
      <c r="S8963" s="29" t="str" cm="1">
        <f t="array" ref="S8963" xml:space="preserve"> _xlfn.IFS(Q8963 &lt; R8963, "L", Q8963 = R8963, "D", Q8963 &gt; R8963, "W")</f>
        <v>L</v>
      </c>
    </row>
    <row r="8964" spans="16:19" x14ac:dyDescent="0.3">
      <c r="P8964" s="28">
        <v>8958</v>
      </c>
      <c r="Q8964" s="26">
        <v>3</v>
      </c>
      <c r="R8964" s="27">
        <v>2</v>
      </c>
      <c r="S8964" s="29" t="str" cm="1">
        <f t="array" ref="S8964" xml:space="preserve"> _xlfn.IFS(Q8964 &lt; R8964, "L", Q8964 = R8964, "D", Q8964 &gt; R8964, "W")</f>
        <v>W</v>
      </c>
    </row>
    <row r="8965" spans="16:19" x14ac:dyDescent="0.3">
      <c r="P8965" s="28">
        <v>8959</v>
      </c>
      <c r="Q8965" s="26">
        <v>1</v>
      </c>
      <c r="R8965" s="27">
        <v>1</v>
      </c>
      <c r="S8965" s="29" t="str" cm="1">
        <f t="array" ref="S8965" xml:space="preserve"> _xlfn.IFS(Q8965 &lt; R8965, "L", Q8965 = R8965, "D", Q8965 &gt; R8965, "W")</f>
        <v>D</v>
      </c>
    </row>
    <row r="8966" spans="16:19" x14ac:dyDescent="0.3">
      <c r="P8966" s="28">
        <v>8960</v>
      </c>
      <c r="Q8966" s="26">
        <v>0</v>
      </c>
      <c r="R8966" s="27">
        <v>0</v>
      </c>
      <c r="S8966" s="29" t="str" cm="1">
        <f t="array" ref="S8966" xml:space="preserve"> _xlfn.IFS(Q8966 &lt; R8966, "L", Q8966 = R8966, "D", Q8966 &gt; R8966, "W")</f>
        <v>D</v>
      </c>
    </row>
    <row r="8967" spans="16:19" x14ac:dyDescent="0.3">
      <c r="P8967" s="28">
        <v>8961</v>
      </c>
      <c r="Q8967" s="26">
        <v>2</v>
      </c>
      <c r="R8967" s="27">
        <v>1</v>
      </c>
      <c r="S8967" s="29" t="str" cm="1">
        <f t="array" ref="S8967" xml:space="preserve"> _xlfn.IFS(Q8967 &lt; R8967, "L", Q8967 = R8967, "D", Q8967 &gt; R8967, "W")</f>
        <v>W</v>
      </c>
    </row>
    <row r="8968" spans="16:19" x14ac:dyDescent="0.3">
      <c r="P8968" s="28">
        <v>8962</v>
      </c>
      <c r="Q8968" s="26">
        <v>3</v>
      </c>
      <c r="R8968" s="27">
        <v>0</v>
      </c>
      <c r="S8968" s="29" t="str" cm="1">
        <f t="array" ref="S8968" xml:space="preserve"> _xlfn.IFS(Q8968 &lt; R8968, "L", Q8968 = R8968, "D", Q8968 &gt; R8968, "W")</f>
        <v>W</v>
      </c>
    </row>
    <row r="8969" spans="16:19" x14ac:dyDescent="0.3">
      <c r="P8969" s="28">
        <v>8963</v>
      </c>
      <c r="Q8969" s="26">
        <v>2</v>
      </c>
      <c r="R8969" s="27">
        <v>0</v>
      </c>
      <c r="S8969" s="29" t="str" cm="1">
        <f t="array" ref="S8969" xml:space="preserve"> _xlfn.IFS(Q8969 &lt; R8969, "L", Q8969 = R8969, "D", Q8969 &gt; R8969, "W")</f>
        <v>W</v>
      </c>
    </row>
    <row r="8970" spans="16:19" x14ac:dyDescent="0.3">
      <c r="P8970" s="28">
        <v>8964</v>
      </c>
      <c r="Q8970" s="26">
        <v>2</v>
      </c>
      <c r="R8970" s="27">
        <v>0</v>
      </c>
      <c r="S8970" s="29" t="str" cm="1">
        <f t="array" ref="S8970" xml:space="preserve"> _xlfn.IFS(Q8970 &lt; R8970, "L", Q8970 = R8970, "D", Q8970 &gt; R8970, "W")</f>
        <v>W</v>
      </c>
    </row>
    <row r="8971" spans="16:19" x14ac:dyDescent="0.3">
      <c r="P8971" s="28">
        <v>8965</v>
      </c>
      <c r="Q8971" s="26">
        <v>2</v>
      </c>
      <c r="R8971" s="27">
        <v>0</v>
      </c>
      <c r="S8971" s="29" t="str" cm="1">
        <f t="array" ref="S8971" xml:space="preserve"> _xlfn.IFS(Q8971 &lt; R8971, "L", Q8971 = R8971, "D", Q8971 &gt; R8971, "W")</f>
        <v>W</v>
      </c>
    </row>
    <row r="8972" spans="16:19" x14ac:dyDescent="0.3">
      <c r="P8972" s="28">
        <v>8966</v>
      </c>
      <c r="Q8972" s="26">
        <v>5</v>
      </c>
      <c r="R8972" s="27">
        <v>0</v>
      </c>
      <c r="S8972" s="29" t="str" cm="1">
        <f t="array" ref="S8972" xml:space="preserve"> _xlfn.IFS(Q8972 &lt; R8972, "L", Q8972 = R8972, "D", Q8972 &gt; R8972, "W")</f>
        <v>W</v>
      </c>
    </row>
    <row r="8973" spans="16:19" x14ac:dyDescent="0.3">
      <c r="P8973" s="28">
        <v>8967</v>
      </c>
      <c r="Q8973" s="26">
        <v>1</v>
      </c>
      <c r="R8973" s="27">
        <v>0</v>
      </c>
      <c r="S8973" s="29" t="str" cm="1">
        <f t="array" ref="S8973" xml:space="preserve"> _xlfn.IFS(Q8973 &lt; R8973, "L", Q8973 = R8973, "D", Q8973 &gt; R8973, "W")</f>
        <v>W</v>
      </c>
    </row>
    <row r="8974" spans="16:19" x14ac:dyDescent="0.3">
      <c r="P8974" s="28">
        <v>8968</v>
      </c>
      <c r="Q8974" s="26">
        <v>2</v>
      </c>
      <c r="R8974" s="27">
        <v>1</v>
      </c>
      <c r="S8974" s="29" t="str" cm="1">
        <f t="array" ref="S8974" xml:space="preserve"> _xlfn.IFS(Q8974 &lt; R8974, "L", Q8974 = R8974, "D", Q8974 &gt; R8974, "W")</f>
        <v>W</v>
      </c>
    </row>
    <row r="8975" spans="16:19" x14ac:dyDescent="0.3">
      <c r="P8975" s="28">
        <v>8969</v>
      </c>
      <c r="Q8975" s="26">
        <v>1</v>
      </c>
      <c r="R8975" s="27">
        <v>0</v>
      </c>
      <c r="S8975" s="29" t="str" cm="1">
        <f t="array" ref="S8975" xml:space="preserve"> _xlfn.IFS(Q8975 &lt; R8975, "L", Q8975 = R8975, "D", Q8975 &gt; R8975, "W")</f>
        <v>W</v>
      </c>
    </row>
    <row r="8976" spans="16:19" x14ac:dyDescent="0.3">
      <c r="P8976" s="28">
        <v>8970</v>
      </c>
      <c r="Q8976" s="26">
        <v>3</v>
      </c>
      <c r="R8976" s="27">
        <v>0</v>
      </c>
      <c r="S8976" s="29" t="str" cm="1">
        <f t="array" ref="S8976" xml:space="preserve"> _xlfn.IFS(Q8976 &lt; R8976, "L", Q8976 = R8976, "D", Q8976 &gt; R8976, "W")</f>
        <v>W</v>
      </c>
    </row>
    <row r="8977" spans="16:19" x14ac:dyDescent="0.3">
      <c r="P8977" s="28">
        <v>8971</v>
      </c>
      <c r="Q8977" s="26">
        <v>2</v>
      </c>
      <c r="R8977" s="27">
        <v>1</v>
      </c>
      <c r="S8977" s="29" t="str" cm="1">
        <f t="array" ref="S8977" xml:space="preserve"> _xlfn.IFS(Q8977 &lt; R8977, "L", Q8977 = R8977, "D", Q8977 &gt; R8977, "W")</f>
        <v>W</v>
      </c>
    </row>
    <row r="8978" spans="16:19" x14ac:dyDescent="0.3">
      <c r="P8978" s="28">
        <v>8972</v>
      </c>
      <c r="Q8978" s="26">
        <v>2</v>
      </c>
      <c r="R8978" s="27">
        <v>2</v>
      </c>
      <c r="S8978" s="29" t="str" cm="1">
        <f t="array" ref="S8978" xml:space="preserve"> _xlfn.IFS(Q8978 &lt; R8978, "L", Q8978 = R8978, "D", Q8978 &gt; R8978, "W")</f>
        <v>D</v>
      </c>
    </row>
    <row r="8979" spans="16:19" x14ac:dyDescent="0.3">
      <c r="P8979" s="28">
        <v>8973</v>
      </c>
      <c r="Q8979" s="26">
        <v>2</v>
      </c>
      <c r="R8979" s="27">
        <v>0</v>
      </c>
      <c r="S8979" s="29" t="str" cm="1">
        <f t="array" ref="S8979" xml:space="preserve"> _xlfn.IFS(Q8979 &lt; R8979, "L", Q8979 = R8979, "D", Q8979 &gt; R8979, "W")</f>
        <v>W</v>
      </c>
    </row>
    <row r="8980" spans="16:19" x14ac:dyDescent="0.3">
      <c r="P8980" s="28">
        <v>8974</v>
      </c>
      <c r="Q8980" s="26">
        <v>0</v>
      </c>
      <c r="R8980" s="27">
        <v>1</v>
      </c>
      <c r="S8980" s="29" t="str" cm="1">
        <f t="array" ref="S8980" xml:space="preserve"> _xlfn.IFS(Q8980 &lt; R8980, "L", Q8980 = R8980, "D", Q8980 &gt; R8980, "W")</f>
        <v>L</v>
      </c>
    </row>
    <row r="8981" spans="16:19" x14ac:dyDescent="0.3">
      <c r="P8981" s="28">
        <v>8975</v>
      </c>
      <c r="Q8981" s="26">
        <v>1</v>
      </c>
      <c r="R8981" s="27">
        <v>0</v>
      </c>
      <c r="S8981" s="29" t="str" cm="1">
        <f t="array" ref="S8981" xml:space="preserve"> _xlfn.IFS(Q8981 &lt; R8981, "L", Q8981 = R8981, "D", Q8981 &gt; R8981, "W")</f>
        <v>W</v>
      </c>
    </row>
    <row r="8982" spans="16:19" x14ac:dyDescent="0.3">
      <c r="P8982" s="28">
        <v>8976</v>
      </c>
      <c r="Q8982" s="26">
        <v>2</v>
      </c>
      <c r="R8982" s="27">
        <v>2</v>
      </c>
      <c r="S8982" s="29" t="str" cm="1">
        <f t="array" ref="S8982" xml:space="preserve"> _xlfn.IFS(Q8982 &lt; R8982, "L", Q8982 = R8982, "D", Q8982 &gt; R8982, "W")</f>
        <v>D</v>
      </c>
    </row>
    <row r="8983" spans="16:19" x14ac:dyDescent="0.3">
      <c r="P8983" s="28">
        <v>8977</v>
      </c>
      <c r="Q8983" s="26">
        <v>4</v>
      </c>
      <c r="R8983" s="27">
        <v>1</v>
      </c>
      <c r="S8983" s="29" t="str" cm="1">
        <f t="array" ref="S8983" xml:space="preserve"> _xlfn.IFS(Q8983 &lt; R8983, "L", Q8983 = R8983, "D", Q8983 &gt; R8983, "W")</f>
        <v>W</v>
      </c>
    </row>
    <row r="8984" spans="16:19" x14ac:dyDescent="0.3">
      <c r="P8984" s="28">
        <v>8978</v>
      </c>
      <c r="Q8984" s="26">
        <v>3</v>
      </c>
      <c r="R8984" s="27">
        <v>1</v>
      </c>
      <c r="S8984" s="29" t="str" cm="1">
        <f t="array" ref="S8984" xml:space="preserve"> _xlfn.IFS(Q8984 &lt; R8984, "L", Q8984 = R8984, "D", Q8984 &gt; R8984, "W")</f>
        <v>W</v>
      </c>
    </row>
    <row r="8985" spans="16:19" x14ac:dyDescent="0.3">
      <c r="P8985" s="28">
        <v>8979</v>
      </c>
      <c r="Q8985" s="26">
        <v>3</v>
      </c>
      <c r="R8985" s="27">
        <v>0</v>
      </c>
      <c r="S8985" s="29" t="str" cm="1">
        <f t="array" ref="S8985" xml:space="preserve"> _xlfn.IFS(Q8985 &lt; R8985, "L", Q8985 = R8985, "D", Q8985 &gt; R8985, "W")</f>
        <v>W</v>
      </c>
    </row>
    <row r="8986" spans="16:19" x14ac:dyDescent="0.3">
      <c r="P8986" s="28">
        <v>8980</v>
      </c>
      <c r="Q8986" s="26">
        <v>2</v>
      </c>
      <c r="R8986" s="27">
        <v>0</v>
      </c>
      <c r="S8986" s="29" t="str" cm="1">
        <f t="array" ref="S8986" xml:space="preserve"> _xlfn.IFS(Q8986 &lt; R8986, "L", Q8986 = R8986, "D", Q8986 &gt; R8986, "W")</f>
        <v>W</v>
      </c>
    </row>
    <row r="8987" spans="16:19" x14ac:dyDescent="0.3">
      <c r="P8987" s="28">
        <v>8981</v>
      </c>
      <c r="Q8987" s="26">
        <v>1</v>
      </c>
      <c r="R8987" s="27">
        <v>0</v>
      </c>
      <c r="S8987" s="29" t="str" cm="1">
        <f t="array" ref="S8987" xml:space="preserve"> _xlfn.IFS(Q8987 &lt; R8987, "L", Q8987 = R8987, "D", Q8987 &gt; R8987, "W")</f>
        <v>W</v>
      </c>
    </row>
    <row r="8988" spans="16:19" x14ac:dyDescent="0.3">
      <c r="P8988" s="28">
        <v>8982</v>
      </c>
      <c r="Q8988" s="26">
        <v>0</v>
      </c>
      <c r="R8988" s="27">
        <v>0</v>
      </c>
      <c r="S8988" s="29" t="str" cm="1">
        <f t="array" ref="S8988" xml:space="preserve"> _xlfn.IFS(Q8988 &lt; R8988, "L", Q8988 = R8988, "D", Q8988 &gt; R8988, "W")</f>
        <v>D</v>
      </c>
    </row>
    <row r="8989" spans="16:19" x14ac:dyDescent="0.3">
      <c r="P8989" s="28">
        <v>8983</v>
      </c>
      <c r="Q8989" s="26">
        <v>2</v>
      </c>
      <c r="R8989" s="27">
        <v>0</v>
      </c>
      <c r="S8989" s="29" t="str" cm="1">
        <f t="array" ref="S8989" xml:space="preserve"> _xlfn.IFS(Q8989 &lt; R8989, "L", Q8989 = R8989, "D", Q8989 &gt; R8989, "W")</f>
        <v>W</v>
      </c>
    </row>
    <row r="8990" spans="16:19" x14ac:dyDescent="0.3">
      <c r="P8990" s="28">
        <v>8984</v>
      </c>
      <c r="Q8990" s="26">
        <v>2</v>
      </c>
      <c r="R8990" s="27">
        <v>1</v>
      </c>
      <c r="S8990" s="29" t="str" cm="1">
        <f t="array" ref="S8990" xml:space="preserve"> _xlfn.IFS(Q8990 &lt; R8990, "L", Q8990 = R8990, "D", Q8990 &gt; R8990, "W")</f>
        <v>W</v>
      </c>
    </row>
    <row r="8991" spans="16:19" x14ac:dyDescent="0.3">
      <c r="P8991" s="28">
        <v>8985</v>
      </c>
      <c r="Q8991" s="26">
        <v>2</v>
      </c>
      <c r="R8991" s="27">
        <v>0</v>
      </c>
      <c r="S8991" s="29" t="str" cm="1">
        <f t="array" ref="S8991" xml:space="preserve"> _xlfn.IFS(Q8991 &lt; R8991, "L", Q8991 = R8991, "D", Q8991 &gt; R8991, "W")</f>
        <v>W</v>
      </c>
    </row>
    <row r="8992" spans="16:19" x14ac:dyDescent="0.3">
      <c r="P8992" s="28">
        <v>8986</v>
      </c>
      <c r="Q8992" s="26">
        <v>1</v>
      </c>
      <c r="R8992" s="27">
        <v>2</v>
      </c>
      <c r="S8992" s="29" t="str" cm="1">
        <f t="array" ref="S8992" xml:space="preserve"> _xlfn.IFS(Q8992 &lt; R8992, "L", Q8992 = R8992, "D", Q8992 &gt; R8992, "W")</f>
        <v>L</v>
      </c>
    </row>
    <row r="8993" spans="16:19" x14ac:dyDescent="0.3">
      <c r="P8993" s="28">
        <v>8987</v>
      </c>
      <c r="Q8993" s="26">
        <v>3</v>
      </c>
      <c r="R8993" s="27">
        <v>0</v>
      </c>
      <c r="S8993" s="29" t="str" cm="1">
        <f t="array" ref="S8993" xml:space="preserve"> _xlfn.IFS(Q8993 &lt; R8993, "L", Q8993 = R8993, "D", Q8993 &gt; R8993, "W")</f>
        <v>W</v>
      </c>
    </row>
    <row r="8994" spans="16:19" x14ac:dyDescent="0.3">
      <c r="P8994" s="28">
        <v>8988</v>
      </c>
      <c r="Q8994" s="26">
        <v>3</v>
      </c>
      <c r="R8994" s="27">
        <v>2</v>
      </c>
      <c r="S8994" s="29" t="str" cm="1">
        <f t="array" ref="S8994" xml:space="preserve"> _xlfn.IFS(Q8994 &lt; R8994, "L", Q8994 = R8994, "D", Q8994 &gt; R8994, "W")</f>
        <v>W</v>
      </c>
    </row>
    <row r="8995" spans="16:19" x14ac:dyDescent="0.3">
      <c r="P8995" s="28">
        <v>8989</v>
      </c>
      <c r="Q8995" s="26">
        <v>0</v>
      </c>
      <c r="R8995" s="27">
        <v>0</v>
      </c>
      <c r="S8995" s="29" t="str" cm="1">
        <f t="array" ref="S8995" xml:space="preserve"> _xlfn.IFS(Q8995 &lt; R8995, "L", Q8995 = R8995, "D", Q8995 &gt; R8995, "W")</f>
        <v>D</v>
      </c>
    </row>
    <row r="8996" spans="16:19" x14ac:dyDescent="0.3">
      <c r="P8996" s="28">
        <v>8990</v>
      </c>
      <c r="Q8996" s="26">
        <v>3</v>
      </c>
      <c r="R8996" s="27">
        <v>0</v>
      </c>
      <c r="S8996" s="29" t="str" cm="1">
        <f t="array" ref="S8996" xml:space="preserve"> _xlfn.IFS(Q8996 &lt; R8996, "L", Q8996 = R8996, "D", Q8996 &gt; R8996, "W")</f>
        <v>W</v>
      </c>
    </row>
    <row r="8997" spans="16:19" x14ac:dyDescent="0.3">
      <c r="P8997" s="28">
        <v>8991</v>
      </c>
      <c r="Q8997" s="26">
        <v>2</v>
      </c>
      <c r="R8997" s="27">
        <v>2</v>
      </c>
      <c r="S8997" s="29" t="str" cm="1">
        <f t="array" ref="S8997" xml:space="preserve"> _xlfn.IFS(Q8997 &lt; R8997, "L", Q8997 = R8997, "D", Q8997 &gt; R8997, "W")</f>
        <v>D</v>
      </c>
    </row>
    <row r="8998" spans="16:19" x14ac:dyDescent="0.3">
      <c r="P8998" s="28">
        <v>8992</v>
      </c>
      <c r="Q8998" s="26">
        <v>1</v>
      </c>
      <c r="R8998" s="27">
        <v>2</v>
      </c>
      <c r="S8998" s="29" t="str" cm="1">
        <f t="array" ref="S8998" xml:space="preserve"> _xlfn.IFS(Q8998 &lt; R8998, "L", Q8998 = R8998, "D", Q8998 &gt; R8998, "W")</f>
        <v>L</v>
      </c>
    </row>
    <row r="8999" spans="16:19" x14ac:dyDescent="0.3">
      <c r="P8999" s="28">
        <v>8993</v>
      </c>
      <c r="Q8999" s="26">
        <v>2</v>
      </c>
      <c r="R8999" s="27">
        <v>0</v>
      </c>
      <c r="S8999" s="29" t="str" cm="1">
        <f t="array" ref="S8999" xml:space="preserve"> _xlfn.IFS(Q8999 &lt; R8999, "L", Q8999 = R8999, "D", Q8999 &gt; R8999, "W")</f>
        <v>W</v>
      </c>
    </row>
    <row r="9000" spans="16:19" x14ac:dyDescent="0.3">
      <c r="P9000" s="28">
        <v>8994</v>
      </c>
      <c r="Q9000" s="26">
        <v>3</v>
      </c>
      <c r="R9000" s="27">
        <v>0</v>
      </c>
      <c r="S9000" s="29" t="str" cm="1">
        <f t="array" ref="S9000" xml:space="preserve"> _xlfn.IFS(Q9000 &lt; R9000, "L", Q9000 = R9000, "D", Q9000 &gt; R9000, "W")</f>
        <v>W</v>
      </c>
    </row>
    <row r="9001" spans="16:19" x14ac:dyDescent="0.3">
      <c r="P9001" s="28">
        <v>8995</v>
      </c>
      <c r="Q9001" s="26">
        <v>3</v>
      </c>
      <c r="R9001" s="27">
        <v>1</v>
      </c>
      <c r="S9001" s="29" t="str" cm="1">
        <f t="array" ref="S9001" xml:space="preserve"> _xlfn.IFS(Q9001 &lt; R9001, "L", Q9001 = R9001, "D", Q9001 &gt; R9001, "W")</f>
        <v>W</v>
      </c>
    </row>
    <row r="9002" spans="16:19" x14ac:dyDescent="0.3">
      <c r="P9002" s="28">
        <v>8996</v>
      </c>
      <c r="Q9002" s="26">
        <v>2</v>
      </c>
      <c r="R9002" s="27">
        <v>0</v>
      </c>
      <c r="S9002" s="29" t="str" cm="1">
        <f t="array" ref="S9002" xml:space="preserve"> _xlfn.IFS(Q9002 &lt; R9002, "L", Q9002 = R9002, "D", Q9002 &gt; R9002, "W")</f>
        <v>W</v>
      </c>
    </row>
    <row r="9003" spans="16:19" x14ac:dyDescent="0.3">
      <c r="P9003" s="28">
        <v>8997</v>
      </c>
      <c r="Q9003" s="26">
        <v>5</v>
      </c>
      <c r="R9003" s="27">
        <v>0</v>
      </c>
      <c r="S9003" s="29" t="str" cm="1">
        <f t="array" ref="S9003" xml:space="preserve"> _xlfn.IFS(Q9003 &lt; R9003, "L", Q9003 = R9003, "D", Q9003 &gt; R9003, "W")</f>
        <v>W</v>
      </c>
    </row>
    <row r="9004" spans="16:19" x14ac:dyDescent="0.3">
      <c r="P9004" s="28">
        <v>8998</v>
      </c>
      <c r="Q9004" s="26">
        <v>1</v>
      </c>
      <c r="R9004" s="27">
        <v>1</v>
      </c>
      <c r="S9004" s="29" t="str" cm="1">
        <f t="array" ref="S9004" xml:space="preserve"> _xlfn.IFS(Q9004 &lt; R9004, "L", Q9004 = R9004, "D", Q9004 &gt; R9004, "W")</f>
        <v>D</v>
      </c>
    </row>
    <row r="9005" spans="16:19" x14ac:dyDescent="0.3">
      <c r="P9005" s="28">
        <v>8999</v>
      </c>
      <c r="Q9005" s="26">
        <v>0</v>
      </c>
      <c r="R9005" s="27">
        <v>2</v>
      </c>
      <c r="S9005" s="29" t="str" cm="1">
        <f t="array" ref="S9005" xml:space="preserve"> _xlfn.IFS(Q9005 &lt; R9005, "L", Q9005 = R9005, "D", Q9005 &gt; R9005, "W")</f>
        <v>L</v>
      </c>
    </row>
    <row r="9006" spans="16:19" x14ac:dyDescent="0.3">
      <c r="P9006" s="28">
        <v>9000</v>
      </c>
      <c r="Q9006" s="26">
        <v>1</v>
      </c>
      <c r="R9006" s="27">
        <v>0</v>
      </c>
      <c r="S9006" s="29" t="str" cm="1">
        <f t="array" ref="S9006" xml:space="preserve"> _xlfn.IFS(Q9006 &lt; R9006, "L", Q9006 = R9006, "D", Q9006 &gt; R9006, "W")</f>
        <v>W</v>
      </c>
    </row>
    <row r="9007" spans="16:19" x14ac:dyDescent="0.3">
      <c r="P9007" s="28">
        <v>9001</v>
      </c>
      <c r="Q9007" s="26">
        <v>2</v>
      </c>
      <c r="R9007" s="27">
        <v>2</v>
      </c>
      <c r="S9007" s="29" t="str" cm="1">
        <f t="array" ref="S9007" xml:space="preserve"> _xlfn.IFS(Q9007 &lt; R9007, "L", Q9007 = R9007, "D", Q9007 &gt; R9007, "W")</f>
        <v>D</v>
      </c>
    </row>
    <row r="9008" spans="16:19" x14ac:dyDescent="0.3">
      <c r="P9008" s="28">
        <v>9002</v>
      </c>
      <c r="Q9008" s="26">
        <v>2</v>
      </c>
      <c r="R9008" s="27">
        <v>0</v>
      </c>
      <c r="S9008" s="29" t="str" cm="1">
        <f t="array" ref="S9008" xml:space="preserve"> _xlfn.IFS(Q9008 &lt; R9008, "L", Q9008 = R9008, "D", Q9008 &gt; R9008, "W")</f>
        <v>W</v>
      </c>
    </row>
    <row r="9009" spans="16:19" x14ac:dyDescent="0.3">
      <c r="P9009" s="28">
        <v>9003</v>
      </c>
      <c r="Q9009" s="26">
        <v>3</v>
      </c>
      <c r="R9009" s="27">
        <v>0</v>
      </c>
      <c r="S9009" s="29" t="str" cm="1">
        <f t="array" ref="S9009" xml:space="preserve"> _xlfn.IFS(Q9009 &lt; R9009, "L", Q9009 = R9009, "D", Q9009 &gt; R9009, "W")</f>
        <v>W</v>
      </c>
    </row>
    <row r="9010" spans="16:19" x14ac:dyDescent="0.3">
      <c r="P9010" s="28">
        <v>9004</v>
      </c>
      <c r="Q9010" s="26">
        <v>2</v>
      </c>
      <c r="R9010" s="27">
        <v>0</v>
      </c>
      <c r="S9010" s="29" t="str" cm="1">
        <f t="array" ref="S9010" xml:space="preserve"> _xlfn.IFS(Q9010 &lt; R9010, "L", Q9010 = R9010, "D", Q9010 &gt; R9010, "W")</f>
        <v>W</v>
      </c>
    </row>
    <row r="9011" spans="16:19" x14ac:dyDescent="0.3">
      <c r="P9011" s="28">
        <v>9005</v>
      </c>
      <c r="Q9011" s="26">
        <v>0</v>
      </c>
      <c r="R9011" s="27">
        <v>1</v>
      </c>
      <c r="S9011" s="29" t="str" cm="1">
        <f t="array" ref="S9011" xml:space="preserve"> _xlfn.IFS(Q9011 &lt; R9011, "L", Q9011 = R9011, "D", Q9011 &gt; R9011, "W")</f>
        <v>L</v>
      </c>
    </row>
    <row r="9012" spans="16:19" x14ac:dyDescent="0.3">
      <c r="P9012" s="28">
        <v>9006</v>
      </c>
      <c r="Q9012" s="26">
        <v>4</v>
      </c>
      <c r="R9012" s="27">
        <v>1</v>
      </c>
      <c r="S9012" s="29" t="str" cm="1">
        <f t="array" ref="S9012" xml:space="preserve"> _xlfn.IFS(Q9012 &lt; R9012, "L", Q9012 = R9012, "D", Q9012 &gt; R9012, "W")</f>
        <v>W</v>
      </c>
    </row>
    <row r="9013" spans="16:19" x14ac:dyDescent="0.3">
      <c r="P9013" s="28">
        <v>9007</v>
      </c>
      <c r="Q9013" s="26">
        <v>6</v>
      </c>
      <c r="R9013" s="27">
        <v>1</v>
      </c>
      <c r="S9013" s="29" t="str" cm="1">
        <f t="array" ref="S9013" xml:space="preserve"> _xlfn.IFS(Q9013 &lt; R9013, "L", Q9013 = R9013, "D", Q9013 &gt; R9013, "W")</f>
        <v>W</v>
      </c>
    </row>
    <row r="9014" spans="16:19" x14ac:dyDescent="0.3">
      <c r="P9014" s="28">
        <v>9008</v>
      </c>
      <c r="Q9014" s="26">
        <v>2</v>
      </c>
      <c r="R9014" s="27">
        <v>2</v>
      </c>
      <c r="S9014" s="29" t="str" cm="1">
        <f t="array" ref="S9014" xml:space="preserve"> _xlfn.IFS(Q9014 &lt; R9014, "L", Q9014 = R9014, "D", Q9014 &gt; R9014, "W")</f>
        <v>D</v>
      </c>
    </row>
    <row r="9015" spans="16:19" x14ac:dyDescent="0.3">
      <c r="P9015" s="28">
        <v>9009</v>
      </c>
      <c r="Q9015" s="26">
        <v>3</v>
      </c>
      <c r="R9015" s="27">
        <v>0</v>
      </c>
      <c r="S9015" s="29" t="str" cm="1">
        <f t="array" ref="S9015" xml:space="preserve"> _xlfn.IFS(Q9015 &lt; R9015, "L", Q9015 = R9015, "D", Q9015 &gt; R9015, "W")</f>
        <v>W</v>
      </c>
    </row>
    <row r="9016" spans="16:19" x14ac:dyDescent="0.3">
      <c r="P9016" s="28">
        <v>9010</v>
      </c>
      <c r="Q9016" s="26">
        <v>0</v>
      </c>
      <c r="R9016" s="27">
        <v>0</v>
      </c>
      <c r="S9016" s="29" t="str" cm="1">
        <f t="array" ref="S9016" xml:space="preserve"> _xlfn.IFS(Q9016 &lt; R9016, "L", Q9016 = R9016, "D", Q9016 &gt; R9016, "W")</f>
        <v>D</v>
      </c>
    </row>
    <row r="9017" spans="16:19" x14ac:dyDescent="0.3">
      <c r="P9017" s="28">
        <v>9011</v>
      </c>
      <c r="Q9017" s="26">
        <v>1</v>
      </c>
      <c r="R9017" s="27">
        <v>2</v>
      </c>
      <c r="S9017" s="29" t="str" cm="1">
        <f t="array" ref="S9017" xml:space="preserve"> _xlfn.IFS(Q9017 &lt; R9017, "L", Q9017 = R9017, "D", Q9017 &gt; R9017, "W")</f>
        <v>L</v>
      </c>
    </row>
    <row r="9018" spans="16:19" x14ac:dyDescent="0.3">
      <c r="P9018" s="28">
        <v>9012</v>
      </c>
      <c r="Q9018" s="26">
        <v>2</v>
      </c>
      <c r="R9018" s="27">
        <v>0</v>
      </c>
      <c r="S9018" s="29" t="str" cm="1">
        <f t="array" ref="S9018" xml:space="preserve"> _xlfn.IFS(Q9018 &lt; R9018, "L", Q9018 = R9018, "D", Q9018 &gt; R9018, "W")</f>
        <v>W</v>
      </c>
    </row>
    <row r="9019" spans="16:19" x14ac:dyDescent="0.3">
      <c r="P9019" s="28">
        <v>9013</v>
      </c>
      <c r="Q9019" s="26">
        <v>1</v>
      </c>
      <c r="R9019" s="27">
        <v>1</v>
      </c>
      <c r="S9019" s="29" t="str" cm="1">
        <f t="array" ref="S9019" xml:space="preserve"> _xlfn.IFS(Q9019 &lt; R9019, "L", Q9019 = R9019, "D", Q9019 &gt; R9019, "W")</f>
        <v>D</v>
      </c>
    </row>
    <row r="9020" spans="16:19" x14ac:dyDescent="0.3">
      <c r="P9020" s="28">
        <v>9014</v>
      </c>
      <c r="Q9020" s="26">
        <v>2</v>
      </c>
      <c r="R9020" s="27">
        <v>2</v>
      </c>
      <c r="S9020" s="29" t="str" cm="1">
        <f t="array" ref="S9020" xml:space="preserve"> _xlfn.IFS(Q9020 &lt; R9020, "L", Q9020 = R9020, "D", Q9020 &gt; R9020, "W")</f>
        <v>D</v>
      </c>
    </row>
    <row r="9021" spans="16:19" x14ac:dyDescent="0.3">
      <c r="P9021" s="28">
        <v>9015</v>
      </c>
      <c r="Q9021" s="26">
        <v>0</v>
      </c>
      <c r="R9021" s="27">
        <v>0</v>
      </c>
      <c r="S9021" s="29" t="str" cm="1">
        <f t="array" ref="S9021" xml:space="preserve"> _xlfn.IFS(Q9021 &lt; R9021, "L", Q9021 = R9021, "D", Q9021 &gt; R9021, "W")</f>
        <v>D</v>
      </c>
    </row>
    <row r="9022" spans="16:19" x14ac:dyDescent="0.3">
      <c r="P9022" s="28">
        <v>9016</v>
      </c>
      <c r="Q9022" s="26">
        <v>2</v>
      </c>
      <c r="R9022" s="27">
        <v>1</v>
      </c>
      <c r="S9022" s="29" t="str" cm="1">
        <f t="array" ref="S9022" xml:space="preserve"> _xlfn.IFS(Q9022 &lt; R9022, "L", Q9022 = R9022, "D", Q9022 &gt; R9022, "W")</f>
        <v>W</v>
      </c>
    </row>
    <row r="9023" spans="16:19" x14ac:dyDescent="0.3">
      <c r="P9023" s="28">
        <v>9017</v>
      </c>
      <c r="Q9023" s="26">
        <v>2</v>
      </c>
      <c r="R9023" s="27">
        <v>2</v>
      </c>
      <c r="S9023" s="29" t="str" cm="1">
        <f t="array" ref="S9023" xml:space="preserve"> _xlfn.IFS(Q9023 &lt; R9023, "L", Q9023 = R9023, "D", Q9023 &gt; R9023, "W")</f>
        <v>D</v>
      </c>
    </row>
    <row r="9024" spans="16:19" x14ac:dyDescent="0.3">
      <c r="P9024" s="28">
        <v>9018</v>
      </c>
      <c r="Q9024" s="26">
        <v>3</v>
      </c>
      <c r="R9024" s="27">
        <v>4</v>
      </c>
      <c r="S9024" s="29" t="str" cm="1">
        <f t="array" ref="S9024" xml:space="preserve"> _xlfn.IFS(Q9024 &lt; R9024, "L", Q9024 = R9024, "D", Q9024 &gt; R9024, "W")</f>
        <v>L</v>
      </c>
    </row>
    <row r="9025" spans="16:19" x14ac:dyDescent="0.3">
      <c r="P9025" s="28">
        <v>9019</v>
      </c>
      <c r="Q9025" s="26">
        <v>4</v>
      </c>
      <c r="R9025" s="27">
        <v>0</v>
      </c>
      <c r="S9025" s="29" t="str" cm="1">
        <f t="array" ref="S9025" xml:space="preserve"> _xlfn.IFS(Q9025 &lt; R9025, "L", Q9025 = R9025, "D", Q9025 &gt; R9025, "W")</f>
        <v>W</v>
      </c>
    </row>
    <row r="9026" spans="16:19" x14ac:dyDescent="0.3">
      <c r="P9026" s="28">
        <v>9020</v>
      </c>
      <c r="Q9026" s="26">
        <v>4</v>
      </c>
      <c r="R9026" s="27">
        <v>0</v>
      </c>
      <c r="S9026" s="29" t="str" cm="1">
        <f t="array" ref="S9026" xml:space="preserve"> _xlfn.IFS(Q9026 &lt; R9026, "L", Q9026 = R9026, "D", Q9026 &gt; R9026, "W")</f>
        <v>W</v>
      </c>
    </row>
    <row r="9027" spans="16:19" x14ac:dyDescent="0.3">
      <c r="P9027" s="28">
        <v>9021</v>
      </c>
      <c r="Q9027" s="26">
        <v>1</v>
      </c>
      <c r="R9027" s="27">
        <v>0</v>
      </c>
      <c r="S9027" s="29" t="str" cm="1">
        <f t="array" ref="S9027" xml:space="preserve"> _xlfn.IFS(Q9027 &lt; R9027, "L", Q9027 = R9027, "D", Q9027 &gt; R9027, "W")</f>
        <v>W</v>
      </c>
    </row>
    <row r="9028" spans="16:19" x14ac:dyDescent="0.3">
      <c r="P9028" s="28">
        <v>9022</v>
      </c>
      <c r="Q9028" s="26">
        <v>2</v>
      </c>
      <c r="R9028" s="27">
        <v>1</v>
      </c>
      <c r="S9028" s="29" t="str" cm="1">
        <f t="array" ref="S9028" xml:space="preserve"> _xlfn.IFS(Q9028 &lt; R9028, "L", Q9028 = R9028, "D", Q9028 &gt; R9028, "W")</f>
        <v>W</v>
      </c>
    </row>
    <row r="9029" spans="16:19" x14ac:dyDescent="0.3">
      <c r="P9029" s="28">
        <v>9023</v>
      </c>
      <c r="Q9029" s="26">
        <v>2</v>
      </c>
      <c r="R9029" s="27">
        <v>4</v>
      </c>
      <c r="S9029" s="29" t="str" cm="1">
        <f t="array" ref="S9029" xml:space="preserve"> _xlfn.IFS(Q9029 &lt; R9029, "L", Q9029 = R9029, "D", Q9029 &gt; R9029, "W")</f>
        <v>L</v>
      </c>
    </row>
    <row r="9030" spans="16:19" x14ac:dyDescent="0.3">
      <c r="P9030" s="28">
        <v>9024</v>
      </c>
      <c r="Q9030" s="26">
        <v>4</v>
      </c>
      <c r="R9030" s="27">
        <v>0</v>
      </c>
      <c r="S9030" s="29" t="str" cm="1">
        <f t="array" ref="S9030" xml:space="preserve"> _xlfn.IFS(Q9030 &lt; R9030, "L", Q9030 = R9030, "D", Q9030 &gt; R9030, "W")</f>
        <v>W</v>
      </c>
    </row>
    <row r="9031" spans="16:19" x14ac:dyDescent="0.3">
      <c r="P9031" s="28">
        <v>9025</v>
      </c>
      <c r="Q9031" s="26">
        <v>1</v>
      </c>
      <c r="R9031" s="27">
        <v>1</v>
      </c>
      <c r="S9031" s="29" t="str" cm="1">
        <f t="array" ref="S9031" xml:space="preserve"> _xlfn.IFS(Q9031 &lt; R9031, "L", Q9031 = R9031, "D", Q9031 &gt; R9031, "W")</f>
        <v>D</v>
      </c>
    </row>
    <row r="9032" spans="16:19" x14ac:dyDescent="0.3">
      <c r="P9032" s="28">
        <v>9026</v>
      </c>
      <c r="Q9032" s="26">
        <v>2</v>
      </c>
      <c r="R9032" s="27">
        <v>0</v>
      </c>
      <c r="S9032" s="29" t="str" cm="1">
        <f t="array" ref="S9032" xml:space="preserve"> _xlfn.IFS(Q9032 &lt; R9032, "L", Q9032 = R9032, "D", Q9032 &gt; R9032, "W")</f>
        <v>W</v>
      </c>
    </row>
    <row r="9033" spans="16:19" x14ac:dyDescent="0.3">
      <c r="P9033" s="28">
        <v>9027</v>
      </c>
      <c r="Q9033" s="26">
        <v>2</v>
      </c>
      <c r="R9033" s="27">
        <v>0</v>
      </c>
      <c r="S9033" s="29" t="str" cm="1">
        <f t="array" ref="S9033" xml:space="preserve"> _xlfn.IFS(Q9033 &lt; R9033, "L", Q9033 = R9033, "D", Q9033 &gt; R9033, "W")</f>
        <v>W</v>
      </c>
    </row>
    <row r="9034" spans="16:19" x14ac:dyDescent="0.3">
      <c r="P9034" s="28">
        <v>9028</v>
      </c>
      <c r="Q9034" s="26">
        <v>2</v>
      </c>
      <c r="R9034" s="27">
        <v>0</v>
      </c>
      <c r="S9034" s="29" t="str" cm="1">
        <f t="array" ref="S9034" xml:space="preserve"> _xlfn.IFS(Q9034 &lt; R9034, "L", Q9034 = R9034, "D", Q9034 &gt; R9034, "W")</f>
        <v>W</v>
      </c>
    </row>
    <row r="9035" spans="16:19" x14ac:dyDescent="0.3">
      <c r="P9035" s="28">
        <v>9029</v>
      </c>
      <c r="Q9035" s="26">
        <v>3</v>
      </c>
      <c r="R9035" s="27">
        <v>0</v>
      </c>
      <c r="S9035" s="29" t="str" cm="1">
        <f t="array" ref="S9035" xml:space="preserve"> _xlfn.IFS(Q9035 &lt; R9035, "L", Q9035 = R9035, "D", Q9035 &gt; R9035, "W")</f>
        <v>W</v>
      </c>
    </row>
    <row r="9036" spans="16:19" x14ac:dyDescent="0.3">
      <c r="P9036" s="28">
        <v>9030</v>
      </c>
      <c r="Q9036" s="26">
        <v>0</v>
      </c>
      <c r="R9036" s="27">
        <v>0</v>
      </c>
      <c r="S9036" s="29" t="str" cm="1">
        <f t="array" ref="S9036" xml:space="preserve"> _xlfn.IFS(Q9036 &lt; R9036, "L", Q9036 = R9036, "D", Q9036 &gt; R9036, "W")</f>
        <v>D</v>
      </c>
    </row>
    <row r="9037" spans="16:19" x14ac:dyDescent="0.3">
      <c r="P9037" s="28">
        <v>9031</v>
      </c>
      <c r="Q9037" s="26">
        <v>1</v>
      </c>
      <c r="R9037" s="27">
        <v>2</v>
      </c>
      <c r="S9037" s="29" t="str" cm="1">
        <f t="array" ref="S9037" xml:space="preserve"> _xlfn.IFS(Q9037 &lt; R9037, "L", Q9037 = R9037, "D", Q9037 &gt; R9037, "W")</f>
        <v>L</v>
      </c>
    </row>
    <row r="9038" spans="16:19" x14ac:dyDescent="0.3">
      <c r="P9038" s="28">
        <v>9032</v>
      </c>
      <c r="Q9038" s="26">
        <v>0</v>
      </c>
      <c r="R9038" s="27">
        <v>4</v>
      </c>
      <c r="S9038" s="29" t="str" cm="1">
        <f t="array" ref="S9038" xml:space="preserve"> _xlfn.IFS(Q9038 &lt; R9038, "L", Q9038 = R9038, "D", Q9038 &gt; R9038, "W")</f>
        <v>L</v>
      </c>
    </row>
    <row r="9039" spans="16:19" x14ac:dyDescent="0.3">
      <c r="P9039" s="28">
        <v>9033</v>
      </c>
      <c r="Q9039" s="26">
        <v>4</v>
      </c>
      <c r="R9039" s="27">
        <v>1</v>
      </c>
      <c r="S9039" s="29" t="str" cm="1">
        <f t="array" ref="S9039" xml:space="preserve"> _xlfn.IFS(Q9039 &lt; R9039, "L", Q9039 = R9039, "D", Q9039 &gt; R9039, "W")</f>
        <v>W</v>
      </c>
    </row>
    <row r="9040" spans="16:19" x14ac:dyDescent="0.3">
      <c r="P9040" s="28">
        <v>9034</v>
      </c>
      <c r="Q9040" s="26">
        <v>3</v>
      </c>
      <c r="R9040" s="27">
        <v>1</v>
      </c>
      <c r="S9040" s="29" t="str" cm="1">
        <f t="array" ref="S9040" xml:space="preserve"> _xlfn.IFS(Q9040 &lt; R9040, "L", Q9040 = R9040, "D", Q9040 &gt; R9040, "W")</f>
        <v>W</v>
      </c>
    </row>
    <row r="9041" spans="16:19" x14ac:dyDescent="0.3">
      <c r="P9041" s="28">
        <v>9035</v>
      </c>
      <c r="Q9041" s="26">
        <v>1</v>
      </c>
      <c r="R9041" s="27">
        <v>0</v>
      </c>
      <c r="S9041" s="29" t="str" cm="1">
        <f t="array" ref="S9041" xml:space="preserve"> _xlfn.IFS(Q9041 &lt; R9041, "L", Q9041 = R9041, "D", Q9041 &gt; R9041, "W")</f>
        <v>W</v>
      </c>
    </row>
    <row r="9042" spans="16:19" x14ac:dyDescent="0.3">
      <c r="P9042" s="28">
        <v>9036</v>
      </c>
      <c r="Q9042" s="26">
        <v>1</v>
      </c>
      <c r="R9042" s="27">
        <v>1</v>
      </c>
      <c r="S9042" s="29" t="str" cm="1">
        <f t="array" ref="S9042" xml:space="preserve"> _xlfn.IFS(Q9042 &lt; R9042, "L", Q9042 = R9042, "D", Q9042 &gt; R9042, "W")</f>
        <v>D</v>
      </c>
    </row>
    <row r="9043" spans="16:19" x14ac:dyDescent="0.3">
      <c r="P9043" s="28">
        <v>9037</v>
      </c>
      <c r="Q9043" s="26">
        <v>2</v>
      </c>
      <c r="R9043" s="27">
        <v>0</v>
      </c>
      <c r="S9043" s="29" t="str" cm="1">
        <f t="array" ref="S9043" xml:space="preserve"> _xlfn.IFS(Q9043 &lt; R9043, "L", Q9043 = R9043, "D", Q9043 &gt; R9043, "W")</f>
        <v>W</v>
      </c>
    </row>
    <row r="9044" spans="16:19" x14ac:dyDescent="0.3">
      <c r="P9044" s="28">
        <v>9038</v>
      </c>
      <c r="Q9044" s="26">
        <v>2</v>
      </c>
      <c r="R9044" s="27">
        <v>0</v>
      </c>
      <c r="S9044" s="29" t="str" cm="1">
        <f t="array" ref="S9044" xml:space="preserve"> _xlfn.IFS(Q9044 &lt; R9044, "L", Q9044 = R9044, "D", Q9044 &gt; R9044, "W")</f>
        <v>W</v>
      </c>
    </row>
    <row r="9045" spans="16:19" x14ac:dyDescent="0.3">
      <c r="P9045" s="28">
        <v>9039</v>
      </c>
      <c r="Q9045" s="26">
        <v>2</v>
      </c>
      <c r="R9045" s="27">
        <v>1</v>
      </c>
      <c r="S9045" s="29" t="str" cm="1">
        <f t="array" ref="S9045" xml:space="preserve"> _xlfn.IFS(Q9045 &lt; R9045, "L", Q9045 = R9045, "D", Q9045 &gt; R9045, "W")</f>
        <v>W</v>
      </c>
    </row>
    <row r="9046" spans="16:19" x14ac:dyDescent="0.3">
      <c r="P9046" s="28">
        <v>9040</v>
      </c>
      <c r="Q9046" s="26">
        <v>5</v>
      </c>
      <c r="R9046" s="27">
        <v>2</v>
      </c>
      <c r="S9046" s="29" t="str" cm="1">
        <f t="array" ref="S9046" xml:space="preserve"> _xlfn.IFS(Q9046 &lt; R9046, "L", Q9046 = R9046, "D", Q9046 &gt; R9046, "W")</f>
        <v>W</v>
      </c>
    </row>
    <row r="9047" spans="16:19" x14ac:dyDescent="0.3">
      <c r="P9047" s="28">
        <v>9041</v>
      </c>
      <c r="Q9047" s="26">
        <v>1</v>
      </c>
      <c r="R9047" s="27">
        <v>2</v>
      </c>
      <c r="S9047" s="29" t="str" cm="1">
        <f t="array" ref="S9047" xml:space="preserve"> _xlfn.IFS(Q9047 &lt; R9047, "L", Q9047 = R9047, "D", Q9047 &gt; R9047, "W")</f>
        <v>L</v>
      </c>
    </row>
    <row r="9048" spans="16:19" x14ac:dyDescent="0.3">
      <c r="P9048" s="28">
        <v>9042</v>
      </c>
      <c r="Q9048" s="26">
        <v>1</v>
      </c>
      <c r="R9048" s="27">
        <v>2</v>
      </c>
      <c r="S9048" s="29" t="str" cm="1">
        <f t="array" ref="S9048" xml:space="preserve"> _xlfn.IFS(Q9048 &lt; R9048, "L", Q9048 = R9048, "D", Q9048 &gt; R9048, "W")</f>
        <v>L</v>
      </c>
    </row>
    <row r="9049" spans="16:19" x14ac:dyDescent="0.3">
      <c r="P9049" s="28">
        <v>9043</v>
      </c>
      <c r="Q9049" s="26">
        <v>1</v>
      </c>
      <c r="R9049" s="27">
        <v>1</v>
      </c>
      <c r="S9049" s="29" t="str" cm="1">
        <f t="array" ref="S9049" xml:space="preserve"> _xlfn.IFS(Q9049 &lt; R9049, "L", Q9049 = R9049, "D", Q9049 &gt; R9049, "W")</f>
        <v>D</v>
      </c>
    </row>
    <row r="9050" spans="16:19" x14ac:dyDescent="0.3">
      <c r="P9050" s="28">
        <v>9044</v>
      </c>
      <c r="Q9050" s="26">
        <v>1</v>
      </c>
      <c r="R9050" s="27">
        <v>0</v>
      </c>
      <c r="S9050" s="29" t="str" cm="1">
        <f t="array" ref="S9050" xml:space="preserve"> _xlfn.IFS(Q9050 &lt; R9050, "L", Q9050 = R9050, "D", Q9050 &gt; R9050, "W")</f>
        <v>W</v>
      </c>
    </row>
    <row r="9051" spans="16:19" x14ac:dyDescent="0.3">
      <c r="P9051" s="28">
        <v>9045</v>
      </c>
      <c r="Q9051" s="26">
        <v>1</v>
      </c>
      <c r="R9051" s="27">
        <v>1</v>
      </c>
      <c r="S9051" s="29" t="str" cm="1">
        <f t="array" ref="S9051" xml:space="preserve"> _xlfn.IFS(Q9051 &lt; R9051, "L", Q9051 = R9051, "D", Q9051 &gt; R9051, "W")</f>
        <v>D</v>
      </c>
    </row>
    <row r="9052" spans="16:19" x14ac:dyDescent="0.3">
      <c r="P9052" s="28">
        <v>9046</v>
      </c>
      <c r="Q9052" s="26">
        <v>2</v>
      </c>
      <c r="R9052" s="27">
        <v>0</v>
      </c>
      <c r="S9052" s="29" t="str" cm="1">
        <f t="array" ref="S9052" xml:space="preserve"> _xlfn.IFS(Q9052 &lt; R9052, "L", Q9052 = R9052, "D", Q9052 &gt; R9052, "W")</f>
        <v>W</v>
      </c>
    </row>
    <row r="9053" spans="16:19" x14ac:dyDescent="0.3">
      <c r="P9053" s="28">
        <v>9047</v>
      </c>
      <c r="Q9053" s="26">
        <v>4</v>
      </c>
      <c r="R9053" s="27">
        <v>0</v>
      </c>
      <c r="S9053" s="29" t="str" cm="1">
        <f t="array" ref="S9053" xml:space="preserve"> _xlfn.IFS(Q9053 &lt; R9053, "L", Q9053 = R9053, "D", Q9053 &gt; R9053, "W")</f>
        <v>W</v>
      </c>
    </row>
    <row r="9054" spans="16:19" x14ac:dyDescent="0.3">
      <c r="P9054" s="28">
        <v>9048</v>
      </c>
      <c r="Q9054" s="26">
        <v>1</v>
      </c>
      <c r="R9054" s="27">
        <v>0</v>
      </c>
      <c r="S9054" s="29" t="str" cm="1">
        <f t="array" ref="S9054" xml:space="preserve"> _xlfn.IFS(Q9054 &lt; R9054, "L", Q9054 = R9054, "D", Q9054 &gt; R9054, "W")</f>
        <v>W</v>
      </c>
    </row>
    <row r="9055" spans="16:19" x14ac:dyDescent="0.3">
      <c r="P9055" s="28">
        <v>9049</v>
      </c>
      <c r="Q9055" s="26">
        <v>5</v>
      </c>
      <c r="R9055" s="27">
        <v>0</v>
      </c>
      <c r="S9055" s="29" t="str" cm="1">
        <f t="array" ref="S9055" xml:space="preserve"> _xlfn.IFS(Q9055 &lt; R9055, "L", Q9055 = R9055, "D", Q9055 &gt; R9055, "W")</f>
        <v>W</v>
      </c>
    </row>
    <row r="9056" spans="16:19" x14ac:dyDescent="0.3">
      <c r="P9056" s="28">
        <v>9050</v>
      </c>
      <c r="Q9056" s="26">
        <v>3</v>
      </c>
      <c r="R9056" s="27">
        <v>1</v>
      </c>
      <c r="S9056" s="29" t="str" cm="1">
        <f t="array" ref="S9056" xml:space="preserve"> _xlfn.IFS(Q9056 &lt; R9056, "L", Q9056 = R9056, "D", Q9056 &gt; R9056, "W")</f>
        <v>W</v>
      </c>
    </row>
    <row r="9057" spans="16:19" x14ac:dyDescent="0.3">
      <c r="P9057" s="28">
        <v>9051</v>
      </c>
      <c r="Q9057" s="26">
        <v>2</v>
      </c>
      <c r="R9057" s="27">
        <v>0</v>
      </c>
      <c r="S9057" s="29" t="str" cm="1">
        <f t="array" ref="S9057" xml:space="preserve"> _xlfn.IFS(Q9057 &lt; R9057, "L", Q9057 = R9057, "D", Q9057 &gt; R9057, "W")</f>
        <v>W</v>
      </c>
    </row>
    <row r="9058" spans="16:19" x14ac:dyDescent="0.3">
      <c r="P9058" s="28">
        <v>9052</v>
      </c>
      <c r="Q9058" s="26">
        <v>1</v>
      </c>
      <c r="R9058" s="27">
        <v>2</v>
      </c>
      <c r="S9058" s="29" t="str" cm="1">
        <f t="array" ref="S9058" xml:space="preserve"> _xlfn.IFS(Q9058 &lt; R9058, "L", Q9058 = R9058, "D", Q9058 &gt; R9058, "W")</f>
        <v>L</v>
      </c>
    </row>
    <row r="9059" spans="16:19" x14ac:dyDescent="0.3">
      <c r="P9059" s="28">
        <v>9053</v>
      </c>
      <c r="Q9059" s="26">
        <v>2</v>
      </c>
      <c r="R9059" s="27">
        <v>1</v>
      </c>
      <c r="S9059" s="29" t="str" cm="1">
        <f t="array" ref="S9059" xml:space="preserve"> _xlfn.IFS(Q9059 &lt; R9059, "L", Q9059 = R9059, "D", Q9059 &gt; R9059, "W")</f>
        <v>W</v>
      </c>
    </row>
    <row r="9060" spans="16:19" x14ac:dyDescent="0.3">
      <c r="P9060" s="28">
        <v>9054</v>
      </c>
      <c r="Q9060" s="26">
        <v>0</v>
      </c>
      <c r="R9060" s="27">
        <v>1</v>
      </c>
      <c r="S9060" s="29" t="str" cm="1">
        <f t="array" ref="S9060" xml:space="preserve"> _xlfn.IFS(Q9060 &lt; R9060, "L", Q9060 = R9060, "D", Q9060 &gt; R9060, "W")</f>
        <v>L</v>
      </c>
    </row>
    <row r="9061" spans="16:19" x14ac:dyDescent="0.3">
      <c r="P9061" s="28">
        <v>9055</v>
      </c>
      <c r="Q9061" s="26">
        <v>3</v>
      </c>
      <c r="R9061" s="27">
        <v>1</v>
      </c>
      <c r="S9061" s="29" t="str" cm="1">
        <f t="array" ref="S9061" xml:space="preserve"> _xlfn.IFS(Q9061 &lt; R9061, "L", Q9061 = R9061, "D", Q9061 &gt; R9061, "W")</f>
        <v>W</v>
      </c>
    </row>
    <row r="9062" spans="16:19" x14ac:dyDescent="0.3">
      <c r="P9062" s="28">
        <v>9056</v>
      </c>
      <c r="Q9062" s="26">
        <v>0</v>
      </c>
      <c r="R9062" s="27">
        <v>2</v>
      </c>
      <c r="S9062" s="29" t="str" cm="1">
        <f t="array" ref="S9062" xml:space="preserve"> _xlfn.IFS(Q9062 &lt; R9062, "L", Q9062 = R9062, "D", Q9062 &gt; R9062, "W")</f>
        <v>L</v>
      </c>
    </row>
    <row r="9063" spans="16:19" x14ac:dyDescent="0.3">
      <c r="P9063" s="28">
        <v>9057</v>
      </c>
      <c r="Q9063" s="26">
        <v>1</v>
      </c>
      <c r="R9063" s="27">
        <v>2</v>
      </c>
      <c r="S9063" s="29" t="str" cm="1">
        <f t="array" ref="S9063" xml:space="preserve"> _xlfn.IFS(Q9063 &lt; R9063, "L", Q9063 = R9063, "D", Q9063 &gt; R9063, "W")</f>
        <v>L</v>
      </c>
    </row>
    <row r="9064" spans="16:19" x14ac:dyDescent="0.3">
      <c r="P9064" s="28">
        <v>9058</v>
      </c>
      <c r="Q9064" s="26">
        <v>2</v>
      </c>
      <c r="R9064" s="27">
        <v>0</v>
      </c>
      <c r="S9064" s="29" t="str" cm="1">
        <f t="array" ref="S9064" xml:space="preserve"> _xlfn.IFS(Q9064 &lt; R9064, "L", Q9064 = R9064, "D", Q9064 &gt; R9064, "W")</f>
        <v>W</v>
      </c>
    </row>
    <row r="9065" spans="16:19" x14ac:dyDescent="0.3">
      <c r="P9065" s="28">
        <v>9059</v>
      </c>
      <c r="Q9065" s="26">
        <v>1</v>
      </c>
      <c r="R9065" s="27">
        <v>2</v>
      </c>
      <c r="S9065" s="29" t="str" cm="1">
        <f t="array" ref="S9065" xml:space="preserve"> _xlfn.IFS(Q9065 &lt; R9065, "L", Q9065 = R9065, "D", Q9065 &gt; R9065, "W")</f>
        <v>L</v>
      </c>
    </row>
    <row r="9066" spans="16:19" x14ac:dyDescent="0.3">
      <c r="P9066" s="28">
        <v>9060</v>
      </c>
      <c r="Q9066" s="26">
        <v>0</v>
      </c>
      <c r="R9066" s="27">
        <v>1</v>
      </c>
      <c r="S9066" s="29" t="str" cm="1">
        <f t="array" ref="S9066" xml:space="preserve"> _xlfn.IFS(Q9066 &lt; R9066, "L", Q9066 = R9066, "D", Q9066 &gt; R9066, "W")</f>
        <v>L</v>
      </c>
    </row>
    <row r="9067" spans="16:19" x14ac:dyDescent="0.3">
      <c r="P9067" s="28">
        <v>9061</v>
      </c>
      <c r="Q9067" s="26">
        <v>0</v>
      </c>
      <c r="R9067" s="27">
        <v>0</v>
      </c>
      <c r="S9067" s="29" t="str" cm="1">
        <f t="array" ref="S9067" xml:space="preserve"> _xlfn.IFS(Q9067 &lt; R9067, "L", Q9067 = R9067, "D", Q9067 &gt; R9067, "W")</f>
        <v>D</v>
      </c>
    </row>
    <row r="9068" spans="16:19" x14ac:dyDescent="0.3">
      <c r="P9068" s="28">
        <v>9062</v>
      </c>
      <c r="Q9068" s="26">
        <v>2</v>
      </c>
      <c r="R9068" s="27">
        <v>1</v>
      </c>
      <c r="S9068" s="29" t="str" cm="1">
        <f t="array" ref="S9068" xml:space="preserve"> _xlfn.IFS(Q9068 &lt; R9068, "L", Q9068 = R9068, "D", Q9068 &gt; R9068, "W")</f>
        <v>W</v>
      </c>
    </row>
    <row r="9069" spans="16:19" x14ac:dyDescent="0.3">
      <c r="P9069" s="28">
        <v>9063</v>
      </c>
      <c r="Q9069" s="26">
        <v>4</v>
      </c>
      <c r="R9069" s="27">
        <v>1</v>
      </c>
      <c r="S9069" s="29" t="str" cm="1">
        <f t="array" ref="S9069" xml:space="preserve"> _xlfn.IFS(Q9069 &lt; R9069, "L", Q9069 = R9069, "D", Q9069 &gt; R9069, "W")</f>
        <v>W</v>
      </c>
    </row>
    <row r="9070" spans="16:19" x14ac:dyDescent="0.3">
      <c r="P9070" s="28">
        <v>9064</v>
      </c>
      <c r="Q9070" s="26">
        <v>3</v>
      </c>
      <c r="R9070" s="27">
        <v>1</v>
      </c>
      <c r="S9070" s="29" t="str" cm="1">
        <f t="array" ref="S9070" xml:space="preserve"> _xlfn.IFS(Q9070 &lt; R9070, "L", Q9070 = R9070, "D", Q9070 &gt; R9070, "W")</f>
        <v>W</v>
      </c>
    </row>
    <row r="9071" spans="16:19" x14ac:dyDescent="0.3">
      <c r="P9071" s="28">
        <v>9065</v>
      </c>
      <c r="Q9071" s="26">
        <v>2</v>
      </c>
      <c r="R9071" s="27">
        <v>0</v>
      </c>
      <c r="S9071" s="29" t="str" cm="1">
        <f t="array" ref="S9071" xml:space="preserve"> _xlfn.IFS(Q9071 &lt; R9071, "L", Q9071 = R9071, "D", Q9071 &gt; R9071, "W")</f>
        <v>W</v>
      </c>
    </row>
    <row r="9072" spans="16:19" x14ac:dyDescent="0.3">
      <c r="P9072" s="28">
        <v>9066</v>
      </c>
      <c r="Q9072" s="26">
        <v>4</v>
      </c>
      <c r="R9072" s="27">
        <v>0</v>
      </c>
      <c r="S9072" s="29" t="str" cm="1">
        <f t="array" ref="S9072" xml:space="preserve"> _xlfn.IFS(Q9072 &lt; R9072, "L", Q9072 = R9072, "D", Q9072 &gt; R9072, "W")</f>
        <v>W</v>
      </c>
    </row>
    <row r="9073" spans="16:19" x14ac:dyDescent="0.3">
      <c r="P9073" s="28">
        <v>9067</v>
      </c>
      <c r="Q9073" s="26">
        <v>1</v>
      </c>
      <c r="R9073" s="27">
        <v>0</v>
      </c>
      <c r="S9073" s="29" t="str" cm="1">
        <f t="array" ref="S9073" xml:space="preserve"> _xlfn.IFS(Q9073 &lt; R9073, "L", Q9073 = R9073, "D", Q9073 &gt; R9073, "W")</f>
        <v>W</v>
      </c>
    </row>
    <row r="9074" spans="16:19" x14ac:dyDescent="0.3">
      <c r="P9074" s="28">
        <v>9068</v>
      </c>
      <c r="Q9074" s="26">
        <v>3</v>
      </c>
      <c r="R9074" s="27">
        <v>0</v>
      </c>
      <c r="S9074" s="29" t="str" cm="1">
        <f t="array" ref="S9074" xml:space="preserve"> _xlfn.IFS(Q9074 &lt; R9074, "L", Q9074 = R9074, "D", Q9074 &gt; R9074, "W")</f>
        <v>W</v>
      </c>
    </row>
    <row r="9075" spans="16:19" x14ac:dyDescent="0.3">
      <c r="P9075" s="28">
        <v>9069</v>
      </c>
      <c r="Q9075" s="26">
        <v>4</v>
      </c>
      <c r="R9075" s="27">
        <v>0</v>
      </c>
      <c r="S9075" s="29" t="str" cm="1">
        <f t="array" ref="S9075" xml:space="preserve"> _xlfn.IFS(Q9075 &lt; R9075, "L", Q9075 = R9075, "D", Q9075 &gt; R9075, "W")</f>
        <v>W</v>
      </c>
    </row>
    <row r="9076" spans="16:19" x14ac:dyDescent="0.3">
      <c r="P9076" s="28">
        <v>9070</v>
      </c>
      <c r="Q9076" s="26">
        <v>1</v>
      </c>
      <c r="R9076" s="27">
        <v>1</v>
      </c>
      <c r="S9076" s="29" t="str" cm="1">
        <f t="array" ref="S9076" xml:space="preserve"> _xlfn.IFS(Q9076 &lt; R9076, "L", Q9076 = R9076, "D", Q9076 &gt; R9076, "W")</f>
        <v>D</v>
      </c>
    </row>
    <row r="9077" spans="16:19" x14ac:dyDescent="0.3">
      <c r="P9077" s="28">
        <v>9071</v>
      </c>
      <c r="Q9077" s="26">
        <v>2</v>
      </c>
      <c r="R9077" s="27">
        <v>0</v>
      </c>
      <c r="S9077" s="29" t="str" cm="1">
        <f t="array" ref="S9077" xml:space="preserve"> _xlfn.IFS(Q9077 &lt; R9077, "L", Q9077 = R9077, "D", Q9077 &gt; R9077, "W")</f>
        <v>W</v>
      </c>
    </row>
    <row r="9078" spans="16:19" x14ac:dyDescent="0.3">
      <c r="P9078" s="28">
        <v>9072</v>
      </c>
      <c r="Q9078" s="26">
        <v>3</v>
      </c>
      <c r="R9078" s="27">
        <v>1</v>
      </c>
      <c r="S9078" s="29" t="str" cm="1">
        <f t="array" ref="S9078" xml:space="preserve"> _xlfn.IFS(Q9078 &lt; R9078, "L", Q9078 = R9078, "D", Q9078 &gt; R9078, "W")</f>
        <v>W</v>
      </c>
    </row>
    <row r="9079" spans="16:19" x14ac:dyDescent="0.3">
      <c r="P9079" s="28">
        <v>9073</v>
      </c>
      <c r="Q9079" s="26">
        <v>1</v>
      </c>
      <c r="R9079" s="27">
        <v>2</v>
      </c>
      <c r="S9079" s="29" t="str" cm="1">
        <f t="array" ref="S9079" xml:space="preserve"> _xlfn.IFS(Q9079 &lt; R9079, "L", Q9079 = R9079, "D", Q9079 &gt; R9079, "W")</f>
        <v>L</v>
      </c>
    </row>
    <row r="9080" spans="16:19" x14ac:dyDescent="0.3">
      <c r="P9080" s="28">
        <v>9074</v>
      </c>
      <c r="Q9080" s="26">
        <v>4</v>
      </c>
      <c r="R9080" s="27">
        <v>0</v>
      </c>
      <c r="S9080" s="29" t="str" cm="1">
        <f t="array" ref="S9080" xml:space="preserve"> _xlfn.IFS(Q9080 &lt; R9080, "L", Q9080 = R9080, "D", Q9080 &gt; R9080, "W")</f>
        <v>W</v>
      </c>
    </row>
    <row r="9081" spans="16:19" x14ac:dyDescent="0.3">
      <c r="P9081" s="28">
        <v>9075</v>
      </c>
      <c r="Q9081" s="26">
        <v>5</v>
      </c>
      <c r="R9081" s="27">
        <v>0</v>
      </c>
      <c r="S9081" s="29" t="str" cm="1">
        <f t="array" ref="S9081" xml:space="preserve"> _xlfn.IFS(Q9081 &lt; R9081, "L", Q9081 = R9081, "D", Q9081 &gt; R9081, "W")</f>
        <v>W</v>
      </c>
    </row>
    <row r="9082" spans="16:19" x14ac:dyDescent="0.3">
      <c r="P9082" s="28">
        <v>9076</v>
      </c>
      <c r="Q9082" s="26">
        <v>1</v>
      </c>
      <c r="R9082" s="27">
        <v>1</v>
      </c>
      <c r="S9082" s="29" t="str" cm="1">
        <f t="array" ref="S9082" xml:space="preserve"> _xlfn.IFS(Q9082 &lt; R9082, "L", Q9082 = R9082, "D", Q9082 &gt; R9082, "W")</f>
        <v>D</v>
      </c>
    </row>
    <row r="9083" spans="16:19" x14ac:dyDescent="0.3">
      <c r="P9083" s="28">
        <v>9077</v>
      </c>
      <c r="Q9083" s="26">
        <v>4</v>
      </c>
      <c r="R9083" s="27">
        <v>0</v>
      </c>
      <c r="S9083" s="29" t="str" cm="1">
        <f t="array" ref="S9083" xml:space="preserve"> _xlfn.IFS(Q9083 &lt; R9083, "L", Q9083 = R9083, "D", Q9083 &gt; R9083, "W")</f>
        <v>W</v>
      </c>
    </row>
    <row r="9084" spans="16:19" x14ac:dyDescent="0.3">
      <c r="P9084" s="28">
        <v>9078</v>
      </c>
      <c r="Q9084" s="26">
        <v>3</v>
      </c>
      <c r="R9084" s="27">
        <v>0</v>
      </c>
      <c r="S9084" s="29" t="str" cm="1">
        <f t="array" ref="S9084" xml:space="preserve"> _xlfn.IFS(Q9084 &lt; R9084, "L", Q9084 = R9084, "D", Q9084 &gt; R9084, "W")</f>
        <v>W</v>
      </c>
    </row>
    <row r="9085" spans="16:19" x14ac:dyDescent="0.3">
      <c r="P9085" s="28">
        <v>9079</v>
      </c>
      <c r="Q9085" s="26">
        <v>3</v>
      </c>
      <c r="R9085" s="27">
        <v>0</v>
      </c>
      <c r="S9085" s="29" t="str" cm="1">
        <f t="array" ref="S9085" xml:space="preserve"> _xlfn.IFS(Q9085 &lt; R9085, "L", Q9085 = R9085, "D", Q9085 &gt; R9085, "W")</f>
        <v>W</v>
      </c>
    </row>
    <row r="9086" spans="16:19" x14ac:dyDescent="0.3">
      <c r="P9086" s="28">
        <v>9080</v>
      </c>
      <c r="Q9086" s="26">
        <v>2</v>
      </c>
      <c r="R9086" s="27">
        <v>0</v>
      </c>
      <c r="S9086" s="29" t="str" cm="1">
        <f t="array" ref="S9086" xml:space="preserve"> _xlfn.IFS(Q9086 &lt; R9086, "L", Q9086 = R9086, "D", Q9086 &gt; R9086, "W")</f>
        <v>W</v>
      </c>
    </row>
    <row r="9087" spans="16:19" x14ac:dyDescent="0.3">
      <c r="P9087" s="28">
        <v>9081</v>
      </c>
      <c r="Q9087" s="26">
        <v>1</v>
      </c>
      <c r="R9087" s="27">
        <v>0</v>
      </c>
      <c r="S9087" s="29" t="str" cm="1">
        <f t="array" ref="S9087" xml:space="preserve"> _xlfn.IFS(Q9087 &lt; R9087, "L", Q9087 = R9087, "D", Q9087 &gt; R9087, "W")</f>
        <v>W</v>
      </c>
    </row>
    <row r="9088" spans="16:19" x14ac:dyDescent="0.3">
      <c r="P9088" s="28">
        <v>9082</v>
      </c>
      <c r="Q9088" s="26">
        <v>3</v>
      </c>
      <c r="R9088" s="27">
        <v>1</v>
      </c>
      <c r="S9088" s="29" t="str" cm="1">
        <f t="array" ref="S9088" xml:space="preserve"> _xlfn.IFS(Q9088 &lt; R9088, "L", Q9088 = R9088, "D", Q9088 &gt; R9088, "W")</f>
        <v>W</v>
      </c>
    </row>
    <row r="9089" spans="16:19" x14ac:dyDescent="0.3">
      <c r="P9089" s="28">
        <v>9083</v>
      </c>
      <c r="Q9089" s="26">
        <v>3</v>
      </c>
      <c r="R9089" s="27">
        <v>0</v>
      </c>
      <c r="S9089" s="29" t="str" cm="1">
        <f t="array" ref="S9089" xml:space="preserve"> _xlfn.IFS(Q9089 &lt; R9089, "L", Q9089 = R9089, "D", Q9089 &gt; R9089, "W")</f>
        <v>W</v>
      </c>
    </row>
    <row r="9090" spans="16:19" x14ac:dyDescent="0.3">
      <c r="P9090" s="28">
        <v>9084</v>
      </c>
      <c r="Q9090" s="26">
        <v>1</v>
      </c>
      <c r="R9090" s="27">
        <v>0</v>
      </c>
      <c r="S9090" s="29" t="str" cm="1">
        <f t="array" ref="S9090" xml:space="preserve"> _xlfn.IFS(Q9090 &lt; R9090, "L", Q9090 = R9090, "D", Q9090 &gt; R9090, "W")</f>
        <v>W</v>
      </c>
    </row>
    <row r="9091" spans="16:19" x14ac:dyDescent="0.3">
      <c r="P9091" s="28">
        <v>9085</v>
      </c>
      <c r="Q9091" s="26">
        <v>4</v>
      </c>
      <c r="R9091" s="27">
        <v>1</v>
      </c>
      <c r="S9091" s="29" t="str" cm="1">
        <f t="array" ref="S9091" xml:space="preserve"> _xlfn.IFS(Q9091 &lt; R9091, "L", Q9091 = R9091, "D", Q9091 &gt; R9091, "W")</f>
        <v>W</v>
      </c>
    </row>
    <row r="9092" spans="16:19" x14ac:dyDescent="0.3">
      <c r="P9092" s="28">
        <v>9086</v>
      </c>
      <c r="Q9092" s="26">
        <v>3</v>
      </c>
      <c r="R9092" s="27">
        <v>1</v>
      </c>
      <c r="S9092" s="29" t="str" cm="1">
        <f t="array" ref="S9092" xml:space="preserve"> _xlfn.IFS(Q9092 &lt; R9092, "L", Q9092 = R9092, "D", Q9092 &gt; R9092, "W")</f>
        <v>W</v>
      </c>
    </row>
    <row r="9093" spans="16:19" x14ac:dyDescent="0.3">
      <c r="P9093" s="28">
        <v>9087</v>
      </c>
      <c r="Q9093" s="26">
        <v>1</v>
      </c>
      <c r="R9093" s="27">
        <v>0</v>
      </c>
      <c r="S9093" s="29" t="str" cm="1">
        <f t="array" ref="S9093" xml:space="preserve"> _xlfn.IFS(Q9093 &lt; R9093, "L", Q9093 = R9093, "D", Q9093 &gt; R9093, "W")</f>
        <v>W</v>
      </c>
    </row>
    <row r="9094" spans="16:19" x14ac:dyDescent="0.3">
      <c r="P9094" s="28">
        <v>9088</v>
      </c>
      <c r="Q9094" s="26">
        <v>5</v>
      </c>
      <c r="R9094" s="27">
        <v>1</v>
      </c>
      <c r="S9094" s="29" t="str" cm="1">
        <f t="array" ref="S9094" xml:space="preserve"> _xlfn.IFS(Q9094 &lt; R9094, "L", Q9094 = R9094, "D", Q9094 &gt; R9094, "W")</f>
        <v>W</v>
      </c>
    </row>
    <row r="9095" spans="16:19" x14ac:dyDescent="0.3">
      <c r="P9095" s="28">
        <v>9089</v>
      </c>
      <c r="Q9095" s="26">
        <v>1</v>
      </c>
      <c r="R9095" s="27">
        <v>2</v>
      </c>
      <c r="S9095" s="29" t="str" cm="1">
        <f t="array" ref="S9095" xml:space="preserve"> _xlfn.IFS(Q9095 &lt; R9095, "L", Q9095 = R9095, "D", Q9095 &gt; R9095, "W")</f>
        <v>L</v>
      </c>
    </row>
    <row r="9096" spans="16:19" x14ac:dyDescent="0.3">
      <c r="P9096" s="28">
        <v>9090</v>
      </c>
      <c r="Q9096" s="26">
        <v>5</v>
      </c>
      <c r="R9096" s="27">
        <v>1</v>
      </c>
      <c r="S9096" s="29" t="str" cm="1">
        <f t="array" ref="S9096" xml:space="preserve"> _xlfn.IFS(Q9096 &lt; R9096, "L", Q9096 = R9096, "D", Q9096 &gt; R9096, "W")</f>
        <v>W</v>
      </c>
    </row>
    <row r="9097" spans="16:19" x14ac:dyDescent="0.3">
      <c r="P9097" s="28">
        <v>9091</v>
      </c>
      <c r="Q9097" s="26">
        <v>1</v>
      </c>
      <c r="R9097" s="27">
        <v>1</v>
      </c>
      <c r="S9097" s="29" t="str" cm="1">
        <f t="array" ref="S9097" xml:space="preserve"> _xlfn.IFS(Q9097 &lt; R9097, "L", Q9097 = R9097, "D", Q9097 &gt; R9097, "W")</f>
        <v>D</v>
      </c>
    </row>
    <row r="9098" spans="16:19" x14ac:dyDescent="0.3">
      <c r="P9098" s="28">
        <v>9092</v>
      </c>
      <c r="Q9098" s="26">
        <v>4</v>
      </c>
      <c r="R9098" s="27">
        <v>1</v>
      </c>
      <c r="S9098" s="29" t="str" cm="1">
        <f t="array" ref="S9098" xml:space="preserve"> _xlfn.IFS(Q9098 &lt; R9098, "L", Q9098 = R9098, "D", Q9098 &gt; R9098, "W")</f>
        <v>W</v>
      </c>
    </row>
    <row r="9099" spans="16:19" x14ac:dyDescent="0.3">
      <c r="P9099" s="28">
        <v>9093</v>
      </c>
      <c r="Q9099" s="26">
        <v>2</v>
      </c>
      <c r="R9099" s="27">
        <v>0</v>
      </c>
      <c r="S9099" s="29" t="str" cm="1">
        <f t="array" ref="S9099" xml:space="preserve"> _xlfn.IFS(Q9099 &lt; R9099, "L", Q9099 = R9099, "D", Q9099 &gt; R9099, "W")</f>
        <v>W</v>
      </c>
    </row>
    <row r="9100" spans="16:19" x14ac:dyDescent="0.3">
      <c r="P9100" s="28">
        <v>9094</v>
      </c>
      <c r="Q9100" s="26">
        <v>7</v>
      </c>
      <c r="R9100" s="27">
        <v>0</v>
      </c>
      <c r="S9100" s="29" t="str" cm="1">
        <f t="array" ref="S9100" xml:space="preserve"> _xlfn.IFS(Q9100 &lt; R9100, "L", Q9100 = R9100, "D", Q9100 &gt; R9100, "W")</f>
        <v>W</v>
      </c>
    </row>
    <row r="9101" spans="16:19" x14ac:dyDescent="0.3">
      <c r="P9101" s="28">
        <v>9095</v>
      </c>
      <c r="Q9101" s="26">
        <v>5</v>
      </c>
      <c r="R9101" s="27">
        <v>0</v>
      </c>
      <c r="S9101" s="29" t="str" cm="1">
        <f t="array" ref="S9101" xml:space="preserve"> _xlfn.IFS(Q9101 &lt; R9101, "L", Q9101 = R9101, "D", Q9101 &gt; R9101, "W")</f>
        <v>W</v>
      </c>
    </row>
    <row r="9102" spans="16:19" x14ac:dyDescent="0.3">
      <c r="P9102" s="28">
        <v>9096</v>
      </c>
      <c r="Q9102" s="26">
        <v>1</v>
      </c>
      <c r="R9102" s="27">
        <v>1</v>
      </c>
      <c r="S9102" s="29" t="str" cm="1">
        <f t="array" ref="S9102" xml:space="preserve"> _xlfn.IFS(Q9102 &lt; R9102, "L", Q9102 = R9102, "D", Q9102 &gt; R9102, "W")</f>
        <v>D</v>
      </c>
    </row>
    <row r="9103" spans="16:19" x14ac:dyDescent="0.3">
      <c r="P9103" s="28">
        <v>9097</v>
      </c>
      <c r="Q9103" s="26">
        <v>5</v>
      </c>
      <c r="R9103" s="27">
        <v>2</v>
      </c>
      <c r="S9103" s="29" t="str" cm="1">
        <f t="array" ref="S9103" xml:space="preserve"> _xlfn.IFS(Q9103 &lt; R9103, "L", Q9103 = R9103, "D", Q9103 &gt; R9103, "W")</f>
        <v>W</v>
      </c>
    </row>
    <row r="9104" spans="16:19" x14ac:dyDescent="0.3">
      <c r="P9104" s="28">
        <v>9098</v>
      </c>
      <c r="Q9104" s="26">
        <v>4</v>
      </c>
      <c r="R9104" s="27">
        <v>1</v>
      </c>
      <c r="S9104" s="29" t="str" cm="1">
        <f t="array" ref="S9104" xml:space="preserve"> _xlfn.IFS(Q9104 &lt; R9104, "L", Q9104 = R9104, "D", Q9104 &gt; R9104, "W")</f>
        <v>W</v>
      </c>
    </row>
    <row r="9105" spans="16:19" x14ac:dyDescent="0.3">
      <c r="P9105" s="28">
        <v>9099</v>
      </c>
      <c r="Q9105" s="26">
        <v>1</v>
      </c>
      <c r="R9105" s="27">
        <v>0</v>
      </c>
      <c r="S9105" s="29" t="str" cm="1">
        <f t="array" ref="S9105" xml:space="preserve"> _xlfn.IFS(Q9105 &lt; R9105, "L", Q9105 = R9105, "D", Q9105 &gt; R9105, "W")</f>
        <v>W</v>
      </c>
    </row>
    <row r="9106" spans="16:19" x14ac:dyDescent="0.3">
      <c r="P9106" s="28">
        <v>9100</v>
      </c>
      <c r="Q9106" s="26">
        <v>1</v>
      </c>
      <c r="R9106" s="27">
        <v>1</v>
      </c>
      <c r="S9106" s="29" t="str" cm="1">
        <f t="array" ref="S9106" xml:space="preserve"> _xlfn.IFS(Q9106 &lt; R9106, "L", Q9106 = R9106, "D", Q9106 &gt; R9106, "W")</f>
        <v>D</v>
      </c>
    </row>
    <row r="9107" spans="16:19" x14ac:dyDescent="0.3">
      <c r="P9107" s="28">
        <v>9101</v>
      </c>
      <c r="Q9107" s="26">
        <v>1</v>
      </c>
      <c r="R9107" s="27">
        <v>0</v>
      </c>
      <c r="S9107" s="29" t="str" cm="1">
        <f t="array" ref="S9107" xml:space="preserve"> _xlfn.IFS(Q9107 &lt; R9107, "L", Q9107 = R9107, "D", Q9107 &gt; R9107, "W")</f>
        <v>W</v>
      </c>
    </row>
    <row r="9108" spans="16:19" x14ac:dyDescent="0.3">
      <c r="P9108" s="28">
        <v>9102</v>
      </c>
      <c r="Q9108" s="26">
        <v>0</v>
      </c>
      <c r="R9108" s="27">
        <v>0</v>
      </c>
      <c r="S9108" s="29" t="str" cm="1">
        <f t="array" ref="S9108" xml:space="preserve"> _xlfn.IFS(Q9108 &lt; R9108, "L", Q9108 = R9108, "D", Q9108 &gt; R9108, "W")</f>
        <v>D</v>
      </c>
    </row>
    <row r="9109" spans="16:19" x14ac:dyDescent="0.3">
      <c r="P9109" s="28">
        <v>9103</v>
      </c>
      <c r="Q9109" s="26">
        <v>1</v>
      </c>
      <c r="R9109" s="27">
        <v>0</v>
      </c>
      <c r="S9109" s="29" t="str" cm="1">
        <f t="array" ref="S9109" xml:space="preserve"> _xlfn.IFS(Q9109 &lt; R9109, "L", Q9109 = R9109, "D", Q9109 &gt; R9109, "W")</f>
        <v>W</v>
      </c>
    </row>
    <row r="9110" spans="16:19" x14ac:dyDescent="0.3">
      <c r="P9110" s="28">
        <v>9104</v>
      </c>
      <c r="Q9110" s="26">
        <v>2</v>
      </c>
      <c r="R9110" s="27">
        <v>0</v>
      </c>
      <c r="S9110" s="29" t="str" cm="1">
        <f t="array" ref="S9110" xml:space="preserve"> _xlfn.IFS(Q9110 &lt; R9110, "L", Q9110 = R9110, "D", Q9110 &gt; R9110, "W")</f>
        <v>W</v>
      </c>
    </row>
    <row r="9111" spans="16:19" x14ac:dyDescent="0.3">
      <c r="P9111" s="28">
        <v>9105</v>
      </c>
      <c r="Q9111" s="26">
        <v>2</v>
      </c>
      <c r="R9111" s="27">
        <v>1</v>
      </c>
      <c r="S9111" s="29" t="str" cm="1">
        <f t="array" ref="S9111" xml:space="preserve"> _xlfn.IFS(Q9111 &lt; R9111, "L", Q9111 = R9111, "D", Q9111 &gt; R9111, "W")</f>
        <v>W</v>
      </c>
    </row>
    <row r="9112" spans="16:19" x14ac:dyDescent="0.3">
      <c r="P9112" s="28">
        <v>9106</v>
      </c>
      <c r="Q9112" s="26">
        <v>5</v>
      </c>
      <c r="R9112" s="27">
        <v>1</v>
      </c>
      <c r="S9112" s="29" t="str" cm="1">
        <f t="array" ref="S9112" xml:space="preserve"> _xlfn.IFS(Q9112 &lt; R9112, "L", Q9112 = R9112, "D", Q9112 &gt; R9112, "W")</f>
        <v>W</v>
      </c>
    </row>
    <row r="9113" spans="16:19" x14ac:dyDescent="0.3">
      <c r="P9113" s="28">
        <v>9107</v>
      </c>
      <c r="Q9113" s="26">
        <v>2</v>
      </c>
      <c r="R9113" s="27">
        <v>1</v>
      </c>
      <c r="S9113" s="29" t="str" cm="1">
        <f t="array" ref="S9113" xml:space="preserve"> _xlfn.IFS(Q9113 &lt; R9113, "L", Q9113 = R9113, "D", Q9113 &gt; R9113, "W")</f>
        <v>W</v>
      </c>
    </row>
    <row r="9114" spans="16:19" x14ac:dyDescent="0.3">
      <c r="P9114" s="28">
        <v>9108</v>
      </c>
      <c r="Q9114" s="26">
        <v>4</v>
      </c>
      <c r="R9114" s="27">
        <v>1</v>
      </c>
      <c r="S9114" s="29" t="str" cm="1">
        <f t="array" ref="S9114" xml:space="preserve"> _xlfn.IFS(Q9114 &lt; R9114, "L", Q9114 = R9114, "D", Q9114 &gt; R9114, "W")</f>
        <v>W</v>
      </c>
    </row>
    <row r="9115" spans="16:19" x14ac:dyDescent="0.3">
      <c r="P9115" s="28">
        <v>9109</v>
      </c>
      <c r="Q9115" s="26">
        <v>1</v>
      </c>
      <c r="R9115" s="27">
        <v>1</v>
      </c>
      <c r="S9115" s="29" t="str" cm="1">
        <f t="array" ref="S9115" xml:space="preserve"> _xlfn.IFS(Q9115 &lt; R9115, "L", Q9115 = R9115, "D", Q9115 &gt; R9115, "W")</f>
        <v>D</v>
      </c>
    </row>
    <row r="9116" spans="16:19" x14ac:dyDescent="0.3">
      <c r="P9116" s="28">
        <v>9110</v>
      </c>
      <c r="Q9116" s="26">
        <v>2</v>
      </c>
      <c r="R9116" s="27">
        <v>0</v>
      </c>
      <c r="S9116" s="29" t="str" cm="1">
        <f t="array" ref="S9116" xml:space="preserve"> _xlfn.IFS(Q9116 &lt; R9116, "L", Q9116 = R9116, "D", Q9116 &gt; R9116, "W")</f>
        <v>W</v>
      </c>
    </row>
    <row r="9117" spans="16:19" x14ac:dyDescent="0.3">
      <c r="P9117" s="28">
        <v>9111</v>
      </c>
      <c r="Q9117" s="26">
        <v>2</v>
      </c>
      <c r="R9117" s="27">
        <v>2</v>
      </c>
      <c r="S9117" s="29" t="str" cm="1">
        <f t="array" ref="S9117" xml:space="preserve"> _xlfn.IFS(Q9117 &lt; R9117, "L", Q9117 = R9117, "D", Q9117 &gt; R9117, "W")</f>
        <v>D</v>
      </c>
    </row>
    <row r="9118" spans="16:19" x14ac:dyDescent="0.3">
      <c r="P9118" s="28">
        <v>9112</v>
      </c>
      <c r="Q9118" s="26">
        <v>0</v>
      </c>
      <c r="R9118" s="27">
        <v>2</v>
      </c>
      <c r="S9118" s="29" t="str" cm="1">
        <f t="array" ref="S9118" xml:space="preserve"> _xlfn.IFS(Q9118 &lt; R9118, "L", Q9118 = R9118, "D", Q9118 &gt; R9118, "W")</f>
        <v>L</v>
      </c>
    </row>
    <row r="9119" spans="16:19" x14ac:dyDescent="0.3">
      <c r="P9119" s="28">
        <v>9113</v>
      </c>
      <c r="Q9119" s="26">
        <v>2</v>
      </c>
      <c r="R9119" s="27">
        <v>0</v>
      </c>
      <c r="S9119" s="29" t="str" cm="1">
        <f t="array" ref="S9119" xml:space="preserve"> _xlfn.IFS(Q9119 &lt; R9119, "L", Q9119 = R9119, "D", Q9119 &gt; R9119, "W")</f>
        <v>W</v>
      </c>
    </row>
    <row r="9120" spans="16:19" x14ac:dyDescent="0.3">
      <c r="P9120" s="28">
        <v>9114</v>
      </c>
      <c r="Q9120" s="26">
        <v>1</v>
      </c>
      <c r="R9120" s="27">
        <v>0</v>
      </c>
      <c r="S9120" s="29" t="str" cm="1">
        <f t="array" ref="S9120" xml:space="preserve"> _xlfn.IFS(Q9120 &lt; R9120, "L", Q9120 = R9120, "D", Q9120 &gt; R9120, "W")</f>
        <v>W</v>
      </c>
    </row>
    <row r="9121" spans="16:19" x14ac:dyDescent="0.3">
      <c r="P9121" s="28">
        <v>9115</v>
      </c>
      <c r="Q9121" s="26">
        <v>1</v>
      </c>
      <c r="R9121" s="27">
        <v>0</v>
      </c>
      <c r="S9121" s="29" t="str" cm="1">
        <f t="array" ref="S9121" xml:space="preserve"> _xlfn.IFS(Q9121 &lt; R9121, "L", Q9121 = R9121, "D", Q9121 &gt; R9121, "W")</f>
        <v>W</v>
      </c>
    </row>
    <row r="9122" spans="16:19" x14ac:dyDescent="0.3">
      <c r="P9122" s="28">
        <v>9116</v>
      </c>
      <c r="Q9122" s="26">
        <v>2</v>
      </c>
      <c r="R9122" s="27">
        <v>0</v>
      </c>
      <c r="S9122" s="29" t="str" cm="1">
        <f t="array" ref="S9122" xml:space="preserve"> _xlfn.IFS(Q9122 &lt; R9122, "L", Q9122 = R9122, "D", Q9122 &gt; R9122, "W")</f>
        <v>W</v>
      </c>
    </row>
    <row r="9123" spans="16:19" x14ac:dyDescent="0.3">
      <c r="P9123" s="28">
        <v>9117</v>
      </c>
      <c r="Q9123" s="26">
        <v>4</v>
      </c>
      <c r="R9123" s="27">
        <v>0</v>
      </c>
      <c r="S9123" s="29" t="str" cm="1">
        <f t="array" ref="S9123" xml:space="preserve"> _xlfn.IFS(Q9123 &lt; R9123, "L", Q9123 = R9123, "D", Q9123 &gt; R9123, "W")</f>
        <v>W</v>
      </c>
    </row>
    <row r="9124" spans="16:19" x14ac:dyDescent="0.3">
      <c r="P9124" s="28">
        <v>9118</v>
      </c>
      <c r="Q9124" s="26">
        <v>4</v>
      </c>
      <c r="R9124" s="27">
        <v>1</v>
      </c>
      <c r="S9124" s="29" t="str" cm="1">
        <f t="array" ref="S9124" xml:space="preserve"> _xlfn.IFS(Q9124 &lt; R9124, "L", Q9124 = R9124, "D", Q9124 &gt; R9124, "W")</f>
        <v>W</v>
      </c>
    </row>
    <row r="9125" spans="16:19" x14ac:dyDescent="0.3">
      <c r="P9125" s="28">
        <v>9119</v>
      </c>
      <c r="Q9125" s="26">
        <v>2</v>
      </c>
      <c r="R9125" s="27">
        <v>0</v>
      </c>
      <c r="S9125" s="29" t="str" cm="1">
        <f t="array" ref="S9125" xml:space="preserve"> _xlfn.IFS(Q9125 &lt; R9125, "L", Q9125 = R9125, "D", Q9125 &gt; R9125, "W")</f>
        <v>W</v>
      </c>
    </row>
    <row r="9126" spans="16:19" x14ac:dyDescent="0.3">
      <c r="P9126" s="28">
        <v>9120</v>
      </c>
      <c r="Q9126" s="26">
        <v>2</v>
      </c>
      <c r="R9126" s="27">
        <v>0</v>
      </c>
      <c r="S9126" s="29" t="str" cm="1">
        <f t="array" ref="S9126" xml:space="preserve"> _xlfn.IFS(Q9126 &lt; R9126, "L", Q9126 = R9126, "D", Q9126 &gt; R9126, "W")</f>
        <v>W</v>
      </c>
    </row>
    <row r="9127" spans="16:19" x14ac:dyDescent="0.3">
      <c r="P9127" s="28">
        <v>9121</v>
      </c>
      <c r="Q9127" s="26">
        <v>3</v>
      </c>
      <c r="R9127" s="27">
        <v>0</v>
      </c>
      <c r="S9127" s="29" t="str" cm="1">
        <f t="array" ref="S9127" xml:space="preserve"> _xlfn.IFS(Q9127 &lt; R9127, "L", Q9127 = R9127, "D", Q9127 &gt; R9127, "W")</f>
        <v>W</v>
      </c>
    </row>
    <row r="9128" spans="16:19" x14ac:dyDescent="0.3">
      <c r="P9128" s="28">
        <v>9122</v>
      </c>
      <c r="Q9128" s="26">
        <v>1</v>
      </c>
      <c r="R9128" s="27">
        <v>1</v>
      </c>
      <c r="S9128" s="29" t="str" cm="1">
        <f t="array" ref="S9128" xml:space="preserve"> _xlfn.IFS(Q9128 &lt; R9128, "L", Q9128 = R9128, "D", Q9128 &gt; R9128, "W")</f>
        <v>D</v>
      </c>
    </row>
    <row r="9129" spans="16:19" x14ac:dyDescent="0.3">
      <c r="P9129" s="28">
        <v>9123</v>
      </c>
      <c r="Q9129" s="26">
        <v>0</v>
      </c>
      <c r="R9129" s="27">
        <v>0</v>
      </c>
      <c r="S9129" s="29" t="str" cm="1">
        <f t="array" ref="S9129" xml:space="preserve"> _xlfn.IFS(Q9129 &lt; R9129, "L", Q9129 = R9129, "D", Q9129 &gt; R9129, "W")</f>
        <v>D</v>
      </c>
    </row>
    <row r="9130" spans="16:19" x14ac:dyDescent="0.3">
      <c r="P9130" s="28">
        <v>9124</v>
      </c>
      <c r="Q9130" s="26">
        <v>0</v>
      </c>
      <c r="R9130" s="27">
        <v>2</v>
      </c>
      <c r="S9130" s="29" t="str" cm="1">
        <f t="array" ref="S9130" xml:space="preserve"> _xlfn.IFS(Q9130 &lt; R9130, "L", Q9130 = R9130, "D", Q9130 &gt; R9130, "W")</f>
        <v>L</v>
      </c>
    </row>
    <row r="9131" spans="16:19" x14ac:dyDescent="0.3">
      <c r="P9131" s="28">
        <v>9125</v>
      </c>
      <c r="Q9131" s="26">
        <v>1</v>
      </c>
      <c r="R9131" s="27">
        <v>1</v>
      </c>
      <c r="S9131" s="29" t="str" cm="1">
        <f t="array" ref="S9131" xml:space="preserve"> _xlfn.IFS(Q9131 &lt; R9131, "L", Q9131 = R9131, "D", Q9131 &gt; R9131, "W")</f>
        <v>D</v>
      </c>
    </row>
    <row r="9132" spans="16:19" x14ac:dyDescent="0.3">
      <c r="P9132" s="28">
        <v>9126</v>
      </c>
      <c r="Q9132" s="26">
        <v>1</v>
      </c>
      <c r="R9132" s="27">
        <v>1</v>
      </c>
      <c r="S9132" s="29" t="str" cm="1">
        <f t="array" ref="S9132" xml:space="preserve"> _xlfn.IFS(Q9132 &lt; R9132, "L", Q9132 = R9132, "D", Q9132 &gt; R9132, "W")</f>
        <v>D</v>
      </c>
    </row>
    <row r="9133" spans="16:19" x14ac:dyDescent="0.3">
      <c r="P9133" s="28">
        <v>9127</v>
      </c>
      <c r="Q9133" s="26">
        <v>3</v>
      </c>
      <c r="R9133" s="27">
        <v>0</v>
      </c>
      <c r="S9133" s="29" t="str" cm="1">
        <f t="array" ref="S9133" xml:space="preserve"> _xlfn.IFS(Q9133 &lt; R9133, "L", Q9133 = R9133, "D", Q9133 &gt; R9133, "W")</f>
        <v>W</v>
      </c>
    </row>
    <row r="9134" spans="16:19" x14ac:dyDescent="0.3">
      <c r="P9134" s="28">
        <v>9128</v>
      </c>
      <c r="Q9134" s="26">
        <v>1</v>
      </c>
      <c r="R9134" s="27">
        <v>1</v>
      </c>
      <c r="S9134" s="29" t="str" cm="1">
        <f t="array" ref="S9134" xml:space="preserve"> _xlfn.IFS(Q9134 &lt; R9134, "L", Q9134 = R9134, "D", Q9134 &gt; R9134, "W")</f>
        <v>D</v>
      </c>
    </row>
    <row r="9135" spans="16:19" x14ac:dyDescent="0.3">
      <c r="P9135" s="28">
        <v>9129</v>
      </c>
      <c r="Q9135" s="26">
        <v>3</v>
      </c>
      <c r="R9135" s="27">
        <v>0</v>
      </c>
      <c r="S9135" s="29" t="str" cm="1">
        <f t="array" ref="S9135" xml:space="preserve"> _xlfn.IFS(Q9135 &lt; R9135, "L", Q9135 = R9135, "D", Q9135 &gt; R9135, "W")</f>
        <v>W</v>
      </c>
    </row>
    <row r="9136" spans="16:19" x14ac:dyDescent="0.3">
      <c r="P9136" s="28">
        <v>9130</v>
      </c>
      <c r="Q9136" s="26">
        <v>1</v>
      </c>
      <c r="R9136" s="27">
        <v>1</v>
      </c>
      <c r="S9136" s="29" t="str" cm="1">
        <f t="array" ref="S9136" xml:space="preserve"> _xlfn.IFS(Q9136 &lt; R9136, "L", Q9136 = R9136, "D", Q9136 &gt; R9136, "W")</f>
        <v>D</v>
      </c>
    </row>
    <row r="9137" spans="16:19" x14ac:dyDescent="0.3">
      <c r="P9137" s="28">
        <v>9131</v>
      </c>
      <c r="Q9137" s="26">
        <v>4</v>
      </c>
      <c r="R9137" s="27">
        <v>0</v>
      </c>
      <c r="S9137" s="29" t="str" cm="1">
        <f t="array" ref="S9137" xml:space="preserve"> _xlfn.IFS(Q9137 &lt; R9137, "L", Q9137 = R9137, "D", Q9137 &gt; R9137, "W")</f>
        <v>W</v>
      </c>
    </row>
    <row r="9138" spans="16:19" x14ac:dyDescent="0.3">
      <c r="P9138" s="28">
        <v>9132</v>
      </c>
      <c r="Q9138" s="26">
        <v>1</v>
      </c>
      <c r="R9138" s="27">
        <v>0</v>
      </c>
      <c r="S9138" s="29" t="str" cm="1">
        <f t="array" ref="S9138" xml:space="preserve"> _xlfn.IFS(Q9138 &lt; R9138, "L", Q9138 = R9138, "D", Q9138 &gt; R9138, "W")</f>
        <v>W</v>
      </c>
    </row>
    <row r="9139" spans="16:19" x14ac:dyDescent="0.3">
      <c r="P9139" s="28">
        <v>9133</v>
      </c>
      <c r="Q9139" s="26">
        <v>1</v>
      </c>
      <c r="R9139" s="27">
        <v>0</v>
      </c>
      <c r="S9139" s="29" t="str" cm="1">
        <f t="array" ref="S9139" xml:space="preserve"> _xlfn.IFS(Q9139 &lt; R9139, "L", Q9139 = R9139, "D", Q9139 &gt; R9139, "W")</f>
        <v>W</v>
      </c>
    </row>
    <row r="9140" spans="16:19" x14ac:dyDescent="0.3">
      <c r="P9140" s="28">
        <v>9134</v>
      </c>
      <c r="Q9140" s="26">
        <v>0</v>
      </c>
      <c r="R9140" s="27">
        <v>0</v>
      </c>
      <c r="S9140" s="29" t="str" cm="1">
        <f t="array" ref="S9140" xml:space="preserve"> _xlfn.IFS(Q9140 &lt; R9140, "L", Q9140 = R9140, "D", Q9140 &gt; R9140, "W")</f>
        <v>D</v>
      </c>
    </row>
    <row r="9141" spans="16:19" x14ac:dyDescent="0.3">
      <c r="P9141" s="28">
        <v>9135</v>
      </c>
      <c r="Q9141" s="26">
        <v>2</v>
      </c>
      <c r="R9141" s="27">
        <v>0</v>
      </c>
      <c r="S9141" s="29" t="str" cm="1">
        <f t="array" ref="S9141" xml:space="preserve"> _xlfn.IFS(Q9141 &lt; R9141, "L", Q9141 = R9141, "D", Q9141 &gt; R9141, "W")</f>
        <v>W</v>
      </c>
    </row>
    <row r="9142" spans="16:19" x14ac:dyDescent="0.3">
      <c r="P9142" s="28">
        <v>9136</v>
      </c>
      <c r="Q9142" s="26">
        <v>0</v>
      </c>
      <c r="R9142" s="27">
        <v>0</v>
      </c>
      <c r="S9142" s="29" t="str" cm="1">
        <f t="array" ref="S9142" xml:space="preserve"> _xlfn.IFS(Q9142 &lt; R9142, "L", Q9142 = R9142, "D", Q9142 &gt; R9142, "W")</f>
        <v>D</v>
      </c>
    </row>
    <row r="9143" spans="16:19" x14ac:dyDescent="0.3">
      <c r="P9143" s="28">
        <v>9137</v>
      </c>
      <c r="Q9143" s="26">
        <v>2</v>
      </c>
      <c r="R9143" s="27">
        <v>0</v>
      </c>
      <c r="S9143" s="29" t="str" cm="1">
        <f t="array" ref="S9143" xml:space="preserve"> _xlfn.IFS(Q9143 &lt; R9143, "L", Q9143 = R9143, "D", Q9143 &gt; R9143, "W")</f>
        <v>W</v>
      </c>
    </row>
    <row r="9144" spans="16:19" x14ac:dyDescent="0.3">
      <c r="P9144" s="28">
        <v>9138</v>
      </c>
      <c r="Q9144" s="26">
        <v>1</v>
      </c>
      <c r="R9144" s="27">
        <v>1</v>
      </c>
      <c r="S9144" s="29" t="str" cm="1">
        <f t="array" ref="S9144" xml:space="preserve"> _xlfn.IFS(Q9144 &lt; R9144, "L", Q9144 = R9144, "D", Q9144 &gt; R9144, "W")</f>
        <v>D</v>
      </c>
    </row>
    <row r="9145" spans="16:19" x14ac:dyDescent="0.3">
      <c r="P9145" s="28">
        <v>9139</v>
      </c>
      <c r="Q9145" s="26">
        <v>2</v>
      </c>
      <c r="R9145" s="27">
        <v>1</v>
      </c>
      <c r="S9145" s="29" t="str" cm="1">
        <f t="array" ref="S9145" xml:space="preserve"> _xlfn.IFS(Q9145 &lt; R9145, "L", Q9145 = R9145, "D", Q9145 &gt; R9145, "W")</f>
        <v>W</v>
      </c>
    </row>
    <row r="9146" spans="16:19" x14ac:dyDescent="0.3">
      <c r="P9146" s="28">
        <v>9140</v>
      </c>
      <c r="Q9146" s="26">
        <v>0</v>
      </c>
      <c r="R9146" s="27">
        <v>0</v>
      </c>
      <c r="S9146" s="29" t="str" cm="1">
        <f t="array" ref="S9146" xml:space="preserve"> _xlfn.IFS(Q9146 &lt; R9146, "L", Q9146 = R9146, "D", Q9146 &gt; R9146, "W")</f>
        <v>D</v>
      </c>
    </row>
    <row r="9147" spans="16:19" x14ac:dyDescent="0.3">
      <c r="P9147" s="28">
        <v>9141</v>
      </c>
      <c r="Q9147" s="26">
        <v>3</v>
      </c>
      <c r="R9147" s="27">
        <v>0</v>
      </c>
      <c r="S9147" s="29" t="str" cm="1">
        <f t="array" ref="S9147" xml:space="preserve"> _xlfn.IFS(Q9147 &lt; R9147, "L", Q9147 = R9147, "D", Q9147 &gt; R9147, "W")</f>
        <v>W</v>
      </c>
    </row>
    <row r="9148" spans="16:19" x14ac:dyDescent="0.3">
      <c r="P9148" s="28">
        <v>9142</v>
      </c>
      <c r="Q9148" s="26">
        <v>1</v>
      </c>
      <c r="R9148" s="27">
        <v>0</v>
      </c>
      <c r="S9148" s="29" t="str" cm="1">
        <f t="array" ref="S9148" xml:space="preserve"> _xlfn.IFS(Q9148 &lt; R9148, "L", Q9148 = R9148, "D", Q9148 &gt; R9148, "W")</f>
        <v>W</v>
      </c>
    </row>
    <row r="9149" spans="16:19" x14ac:dyDescent="0.3">
      <c r="P9149" s="28">
        <v>9143</v>
      </c>
      <c r="Q9149" s="26">
        <v>1</v>
      </c>
      <c r="R9149" s="27">
        <v>0</v>
      </c>
      <c r="S9149" s="29" t="str" cm="1">
        <f t="array" ref="S9149" xml:space="preserve"> _xlfn.IFS(Q9149 &lt; R9149, "L", Q9149 = R9149, "D", Q9149 &gt; R9149, "W")</f>
        <v>W</v>
      </c>
    </row>
    <row r="9150" spans="16:19" x14ac:dyDescent="0.3">
      <c r="P9150" s="28">
        <v>9144</v>
      </c>
      <c r="Q9150" s="26">
        <v>1</v>
      </c>
      <c r="R9150" s="27">
        <v>2</v>
      </c>
      <c r="S9150" s="29" t="str" cm="1">
        <f t="array" ref="S9150" xml:space="preserve"> _xlfn.IFS(Q9150 &lt; R9150, "L", Q9150 = R9150, "D", Q9150 &gt; R9150, "W")</f>
        <v>L</v>
      </c>
    </row>
    <row r="9151" spans="16:19" x14ac:dyDescent="0.3">
      <c r="P9151" s="28">
        <v>9145</v>
      </c>
      <c r="Q9151" s="26">
        <v>1</v>
      </c>
      <c r="R9151" s="27">
        <v>0</v>
      </c>
      <c r="S9151" s="29" t="str" cm="1">
        <f t="array" ref="S9151" xml:space="preserve"> _xlfn.IFS(Q9151 &lt; R9151, "L", Q9151 = R9151, "D", Q9151 &gt; R9151, "W")</f>
        <v>W</v>
      </c>
    </row>
    <row r="9152" spans="16:19" x14ac:dyDescent="0.3">
      <c r="P9152" s="28">
        <v>9146</v>
      </c>
      <c r="Q9152" s="26">
        <v>1</v>
      </c>
      <c r="R9152" s="27">
        <v>0</v>
      </c>
      <c r="S9152" s="29" t="str" cm="1">
        <f t="array" ref="S9152" xml:space="preserve"> _xlfn.IFS(Q9152 &lt; R9152, "L", Q9152 = R9152, "D", Q9152 &gt; R9152, "W")</f>
        <v>W</v>
      </c>
    </row>
    <row r="9153" spans="16:19" x14ac:dyDescent="0.3">
      <c r="P9153" s="28">
        <v>9147</v>
      </c>
      <c r="Q9153" s="26">
        <v>3</v>
      </c>
      <c r="R9153" s="27">
        <v>0</v>
      </c>
      <c r="S9153" s="29" t="str" cm="1">
        <f t="array" ref="S9153" xml:space="preserve"> _xlfn.IFS(Q9153 &lt; R9153, "L", Q9153 = R9153, "D", Q9153 &gt; R9153, "W")</f>
        <v>W</v>
      </c>
    </row>
    <row r="9154" spans="16:19" x14ac:dyDescent="0.3">
      <c r="P9154" s="28">
        <v>9148</v>
      </c>
      <c r="Q9154" s="26">
        <v>4</v>
      </c>
      <c r="R9154" s="27">
        <v>0</v>
      </c>
      <c r="S9154" s="29" t="str" cm="1">
        <f t="array" ref="S9154" xml:space="preserve"> _xlfn.IFS(Q9154 &lt; R9154, "L", Q9154 = R9154, "D", Q9154 &gt; R9154, "W")</f>
        <v>W</v>
      </c>
    </row>
    <row r="9155" spans="16:19" x14ac:dyDescent="0.3">
      <c r="P9155" s="28">
        <v>9149</v>
      </c>
      <c r="Q9155" s="26">
        <v>3</v>
      </c>
      <c r="R9155" s="27">
        <v>1</v>
      </c>
      <c r="S9155" s="29" t="str" cm="1">
        <f t="array" ref="S9155" xml:space="preserve"> _xlfn.IFS(Q9155 &lt; R9155, "L", Q9155 = R9155, "D", Q9155 &gt; R9155, "W")</f>
        <v>W</v>
      </c>
    </row>
    <row r="9156" spans="16:19" x14ac:dyDescent="0.3">
      <c r="P9156" s="28">
        <v>9150</v>
      </c>
      <c r="Q9156" s="26">
        <v>1</v>
      </c>
      <c r="R9156" s="27">
        <v>2</v>
      </c>
      <c r="S9156" s="29" t="str" cm="1">
        <f t="array" ref="S9156" xml:space="preserve"> _xlfn.IFS(Q9156 &lt; R9156, "L", Q9156 = R9156, "D", Q9156 &gt; R9156, "W")</f>
        <v>L</v>
      </c>
    </row>
    <row r="9157" spans="16:19" x14ac:dyDescent="0.3">
      <c r="P9157" s="28">
        <v>9151</v>
      </c>
      <c r="Q9157" s="26">
        <v>1</v>
      </c>
      <c r="R9157" s="27">
        <v>0</v>
      </c>
      <c r="S9157" s="29" t="str" cm="1">
        <f t="array" ref="S9157" xml:space="preserve"> _xlfn.IFS(Q9157 &lt; R9157, "L", Q9157 = R9157, "D", Q9157 &gt; R9157, "W")</f>
        <v>W</v>
      </c>
    </row>
    <row r="9158" spans="16:19" x14ac:dyDescent="0.3">
      <c r="P9158" s="28">
        <v>9152</v>
      </c>
      <c r="Q9158" s="26">
        <v>0</v>
      </c>
      <c r="R9158" s="27">
        <v>0</v>
      </c>
      <c r="S9158" s="29" t="str" cm="1">
        <f t="array" ref="S9158" xml:space="preserve"> _xlfn.IFS(Q9158 &lt; R9158, "L", Q9158 = R9158, "D", Q9158 &gt; R9158, "W")</f>
        <v>D</v>
      </c>
    </row>
    <row r="9159" spans="16:19" x14ac:dyDescent="0.3">
      <c r="P9159" s="28">
        <v>9153</v>
      </c>
      <c r="Q9159" s="26">
        <v>3</v>
      </c>
      <c r="R9159" s="27">
        <v>0</v>
      </c>
      <c r="S9159" s="29" t="str" cm="1">
        <f t="array" ref="S9159" xml:space="preserve"> _xlfn.IFS(Q9159 &lt; R9159, "L", Q9159 = R9159, "D", Q9159 &gt; R9159, "W")</f>
        <v>W</v>
      </c>
    </row>
    <row r="9160" spans="16:19" x14ac:dyDescent="0.3">
      <c r="P9160" s="28">
        <v>9154</v>
      </c>
      <c r="Q9160" s="26">
        <v>1</v>
      </c>
      <c r="R9160" s="27">
        <v>1</v>
      </c>
      <c r="S9160" s="29" t="str" cm="1">
        <f t="array" ref="S9160" xml:space="preserve"> _xlfn.IFS(Q9160 &lt; R9160, "L", Q9160 = R9160, "D", Q9160 &gt; R9160, "W")</f>
        <v>D</v>
      </c>
    </row>
    <row r="9161" spans="16:19" x14ac:dyDescent="0.3">
      <c r="P9161" s="28">
        <v>9155</v>
      </c>
      <c r="Q9161" s="26">
        <v>1</v>
      </c>
      <c r="R9161" s="27">
        <v>0</v>
      </c>
      <c r="S9161" s="29" t="str" cm="1">
        <f t="array" ref="S9161" xml:space="preserve"> _xlfn.IFS(Q9161 &lt; R9161, "L", Q9161 = R9161, "D", Q9161 &gt; R9161, "W")</f>
        <v>W</v>
      </c>
    </row>
    <row r="9162" spans="16:19" x14ac:dyDescent="0.3">
      <c r="P9162" s="28">
        <v>9156</v>
      </c>
      <c r="Q9162" s="26">
        <v>0</v>
      </c>
      <c r="R9162" s="27">
        <v>1</v>
      </c>
      <c r="S9162" s="29" t="str" cm="1">
        <f t="array" ref="S9162" xml:space="preserve"> _xlfn.IFS(Q9162 &lt; R9162, "L", Q9162 = R9162, "D", Q9162 &gt; R9162, "W")</f>
        <v>L</v>
      </c>
    </row>
    <row r="9163" spans="16:19" x14ac:dyDescent="0.3">
      <c r="P9163" s="28">
        <v>9157</v>
      </c>
      <c r="Q9163" s="26">
        <v>1</v>
      </c>
      <c r="R9163" s="27">
        <v>1</v>
      </c>
      <c r="S9163" s="29" t="str" cm="1">
        <f t="array" ref="S9163" xml:space="preserve"> _xlfn.IFS(Q9163 &lt; R9163, "L", Q9163 = R9163, "D", Q9163 &gt; R9163, "W")</f>
        <v>D</v>
      </c>
    </row>
    <row r="9164" spans="16:19" x14ac:dyDescent="0.3">
      <c r="P9164" s="28">
        <v>9158</v>
      </c>
      <c r="Q9164" s="26">
        <v>2</v>
      </c>
      <c r="R9164" s="27">
        <v>1</v>
      </c>
      <c r="S9164" s="29" t="str" cm="1">
        <f t="array" ref="S9164" xml:space="preserve"> _xlfn.IFS(Q9164 &lt; R9164, "L", Q9164 = R9164, "D", Q9164 &gt; R9164, "W")</f>
        <v>W</v>
      </c>
    </row>
    <row r="9165" spans="16:19" x14ac:dyDescent="0.3">
      <c r="P9165" s="28">
        <v>9159</v>
      </c>
      <c r="Q9165" s="26">
        <v>1</v>
      </c>
      <c r="R9165" s="27">
        <v>2</v>
      </c>
      <c r="S9165" s="29" t="str" cm="1">
        <f t="array" ref="S9165" xml:space="preserve"> _xlfn.IFS(Q9165 &lt; R9165, "L", Q9165 = R9165, "D", Q9165 &gt; R9165, "W")</f>
        <v>L</v>
      </c>
    </row>
    <row r="9166" spans="16:19" x14ac:dyDescent="0.3">
      <c r="P9166" s="28">
        <v>9160</v>
      </c>
      <c r="Q9166" s="26">
        <v>1</v>
      </c>
      <c r="R9166" s="27">
        <v>0</v>
      </c>
      <c r="S9166" s="29" t="str" cm="1">
        <f t="array" ref="S9166" xml:space="preserve"> _xlfn.IFS(Q9166 &lt; R9166, "L", Q9166 = R9166, "D", Q9166 &gt; R9166, "W")</f>
        <v>W</v>
      </c>
    </row>
    <row r="9167" spans="16:19" x14ac:dyDescent="0.3">
      <c r="P9167" s="28">
        <v>9161</v>
      </c>
      <c r="Q9167" s="26">
        <v>3</v>
      </c>
      <c r="R9167" s="27">
        <v>0</v>
      </c>
      <c r="S9167" s="29" t="str" cm="1">
        <f t="array" ref="S9167" xml:space="preserve"> _xlfn.IFS(Q9167 &lt; R9167, "L", Q9167 = R9167, "D", Q9167 &gt; R9167, "W")</f>
        <v>W</v>
      </c>
    </row>
    <row r="9168" spans="16:19" x14ac:dyDescent="0.3">
      <c r="P9168" s="28">
        <v>9162</v>
      </c>
      <c r="Q9168" s="26">
        <v>3</v>
      </c>
      <c r="R9168" s="27">
        <v>0</v>
      </c>
      <c r="S9168" s="29" t="str" cm="1">
        <f t="array" ref="S9168" xml:space="preserve"> _xlfn.IFS(Q9168 &lt; R9168, "L", Q9168 = R9168, "D", Q9168 &gt; R9168, "W")</f>
        <v>W</v>
      </c>
    </row>
    <row r="9169" spans="16:19" x14ac:dyDescent="0.3">
      <c r="P9169" s="28">
        <v>9163</v>
      </c>
      <c r="Q9169" s="26">
        <v>4</v>
      </c>
      <c r="R9169" s="27">
        <v>0</v>
      </c>
      <c r="S9169" s="29" t="str" cm="1">
        <f t="array" ref="S9169" xml:space="preserve"> _xlfn.IFS(Q9169 &lt; R9169, "L", Q9169 = R9169, "D", Q9169 &gt; R9169, "W")</f>
        <v>W</v>
      </c>
    </row>
    <row r="9170" spans="16:19" x14ac:dyDescent="0.3">
      <c r="P9170" s="28">
        <v>9164</v>
      </c>
      <c r="Q9170" s="26">
        <v>1</v>
      </c>
      <c r="R9170" s="27">
        <v>1</v>
      </c>
      <c r="S9170" s="29" t="str" cm="1">
        <f t="array" ref="S9170" xml:space="preserve"> _xlfn.IFS(Q9170 &lt; R9170, "L", Q9170 = R9170, "D", Q9170 &gt; R9170, "W")</f>
        <v>D</v>
      </c>
    </row>
    <row r="9171" spans="16:19" x14ac:dyDescent="0.3">
      <c r="P9171" s="28">
        <v>9165</v>
      </c>
      <c r="Q9171" s="26">
        <v>2</v>
      </c>
      <c r="R9171" s="27">
        <v>0</v>
      </c>
      <c r="S9171" s="29" t="str" cm="1">
        <f t="array" ref="S9171" xml:space="preserve"> _xlfn.IFS(Q9171 &lt; R9171, "L", Q9171 = R9171, "D", Q9171 &gt; R9171, "W")</f>
        <v>W</v>
      </c>
    </row>
    <row r="9172" spans="16:19" x14ac:dyDescent="0.3">
      <c r="P9172" s="28">
        <v>9166</v>
      </c>
      <c r="Q9172" s="26">
        <v>0</v>
      </c>
      <c r="R9172" s="27">
        <v>1</v>
      </c>
      <c r="S9172" s="29" t="str" cm="1">
        <f t="array" ref="S9172" xml:space="preserve"> _xlfn.IFS(Q9172 &lt; R9172, "L", Q9172 = R9172, "D", Q9172 &gt; R9172, "W")</f>
        <v>L</v>
      </c>
    </row>
    <row r="9173" spans="16:19" x14ac:dyDescent="0.3">
      <c r="P9173" s="28">
        <v>9167</v>
      </c>
      <c r="Q9173" s="26">
        <v>3</v>
      </c>
      <c r="R9173" s="27">
        <v>0</v>
      </c>
      <c r="S9173" s="29" t="str" cm="1">
        <f t="array" ref="S9173" xml:space="preserve"> _xlfn.IFS(Q9173 &lt; R9173, "L", Q9173 = R9173, "D", Q9173 &gt; R9173, "W")</f>
        <v>W</v>
      </c>
    </row>
    <row r="9174" spans="16:19" x14ac:dyDescent="0.3">
      <c r="P9174" s="28">
        <v>9168</v>
      </c>
      <c r="Q9174" s="26">
        <v>3</v>
      </c>
      <c r="R9174" s="27">
        <v>0</v>
      </c>
      <c r="S9174" s="29" t="str" cm="1">
        <f t="array" ref="S9174" xml:space="preserve"> _xlfn.IFS(Q9174 &lt; R9174, "L", Q9174 = R9174, "D", Q9174 &gt; R9174, "W")</f>
        <v>W</v>
      </c>
    </row>
    <row r="9175" spans="16:19" x14ac:dyDescent="0.3">
      <c r="P9175" s="28">
        <v>9169</v>
      </c>
      <c r="Q9175" s="26">
        <v>1</v>
      </c>
      <c r="R9175" s="27">
        <v>1</v>
      </c>
      <c r="S9175" s="29" t="str" cm="1">
        <f t="array" ref="S9175" xml:space="preserve"> _xlfn.IFS(Q9175 &lt; R9175, "L", Q9175 = R9175, "D", Q9175 &gt; R9175, "W")</f>
        <v>D</v>
      </c>
    </row>
    <row r="9176" spans="16:19" x14ac:dyDescent="0.3">
      <c r="P9176" s="28">
        <v>9170</v>
      </c>
      <c r="Q9176" s="26">
        <v>1</v>
      </c>
      <c r="R9176" s="27">
        <v>0</v>
      </c>
      <c r="S9176" s="29" t="str" cm="1">
        <f t="array" ref="S9176" xml:space="preserve"> _xlfn.IFS(Q9176 &lt; R9176, "L", Q9176 = R9176, "D", Q9176 &gt; R9176, "W")</f>
        <v>W</v>
      </c>
    </row>
    <row r="9177" spans="16:19" x14ac:dyDescent="0.3">
      <c r="P9177" s="28">
        <v>9171</v>
      </c>
      <c r="Q9177" s="26">
        <v>2</v>
      </c>
      <c r="R9177" s="27">
        <v>0</v>
      </c>
      <c r="S9177" s="29" t="str" cm="1">
        <f t="array" ref="S9177" xml:space="preserve"> _xlfn.IFS(Q9177 &lt; R9177, "L", Q9177 = R9177, "D", Q9177 &gt; R9177, "W")</f>
        <v>W</v>
      </c>
    </row>
    <row r="9178" spans="16:19" x14ac:dyDescent="0.3">
      <c r="P9178" s="28">
        <v>9172</v>
      </c>
      <c r="Q9178" s="26">
        <v>0</v>
      </c>
      <c r="R9178" s="27">
        <v>0</v>
      </c>
      <c r="S9178" s="29" t="str" cm="1">
        <f t="array" ref="S9178" xml:space="preserve"> _xlfn.IFS(Q9178 &lt; R9178, "L", Q9178 = R9178, "D", Q9178 &gt; R9178, "W")</f>
        <v>D</v>
      </c>
    </row>
    <row r="9179" spans="16:19" x14ac:dyDescent="0.3">
      <c r="P9179" s="28">
        <v>9173</v>
      </c>
      <c r="Q9179" s="26">
        <v>0</v>
      </c>
      <c r="R9179" s="27">
        <v>0</v>
      </c>
      <c r="S9179" s="29" t="str" cm="1">
        <f t="array" ref="S9179" xml:space="preserve"> _xlfn.IFS(Q9179 &lt; R9179, "L", Q9179 = R9179, "D", Q9179 &gt; R9179, "W")</f>
        <v>D</v>
      </c>
    </row>
    <row r="9180" spans="16:19" x14ac:dyDescent="0.3">
      <c r="P9180" s="28">
        <v>9174</v>
      </c>
      <c r="Q9180" s="26">
        <v>1</v>
      </c>
      <c r="R9180" s="27">
        <v>1</v>
      </c>
      <c r="S9180" s="29" t="str" cm="1">
        <f t="array" ref="S9180" xml:space="preserve"> _xlfn.IFS(Q9180 &lt; R9180, "L", Q9180 = R9180, "D", Q9180 &gt; R9180, "W")</f>
        <v>D</v>
      </c>
    </row>
    <row r="9181" spans="16:19" x14ac:dyDescent="0.3">
      <c r="P9181" s="28">
        <v>9175</v>
      </c>
      <c r="Q9181" s="26">
        <v>1</v>
      </c>
      <c r="R9181" s="27">
        <v>0</v>
      </c>
      <c r="S9181" s="29" t="str" cm="1">
        <f t="array" ref="S9181" xml:space="preserve"> _xlfn.IFS(Q9181 &lt; R9181, "L", Q9181 = R9181, "D", Q9181 &gt; R9181, "W")</f>
        <v>W</v>
      </c>
    </row>
    <row r="9182" spans="16:19" x14ac:dyDescent="0.3">
      <c r="P9182" s="28">
        <v>9176</v>
      </c>
      <c r="Q9182" s="26">
        <v>2</v>
      </c>
      <c r="R9182" s="27">
        <v>0</v>
      </c>
      <c r="S9182" s="29" t="str" cm="1">
        <f t="array" ref="S9182" xml:space="preserve"> _xlfn.IFS(Q9182 &lt; R9182, "L", Q9182 = R9182, "D", Q9182 &gt; R9182, "W")</f>
        <v>W</v>
      </c>
    </row>
    <row r="9183" spans="16:19" x14ac:dyDescent="0.3">
      <c r="P9183" s="28">
        <v>9177</v>
      </c>
      <c r="Q9183" s="26">
        <v>0</v>
      </c>
      <c r="R9183" s="27">
        <v>0</v>
      </c>
      <c r="S9183" s="29" t="str" cm="1">
        <f t="array" ref="S9183" xml:space="preserve"> _xlfn.IFS(Q9183 &lt; R9183, "L", Q9183 = R9183, "D", Q9183 &gt; R9183, "W")</f>
        <v>D</v>
      </c>
    </row>
    <row r="9184" spans="16:19" x14ac:dyDescent="0.3">
      <c r="P9184" s="28">
        <v>9178</v>
      </c>
      <c r="Q9184" s="26">
        <v>3</v>
      </c>
      <c r="R9184" s="27">
        <v>0</v>
      </c>
      <c r="S9184" s="29" t="str" cm="1">
        <f t="array" ref="S9184" xml:space="preserve"> _xlfn.IFS(Q9184 &lt; R9184, "L", Q9184 = R9184, "D", Q9184 &gt; R9184, "W")</f>
        <v>W</v>
      </c>
    </row>
    <row r="9185" spans="16:19" x14ac:dyDescent="0.3">
      <c r="P9185" s="28">
        <v>9179</v>
      </c>
      <c r="Q9185" s="26">
        <v>2</v>
      </c>
      <c r="R9185" s="27">
        <v>1</v>
      </c>
      <c r="S9185" s="29" t="str" cm="1">
        <f t="array" ref="S9185" xml:space="preserve"> _xlfn.IFS(Q9185 &lt; R9185, "L", Q9185 = R9185, "D", Q9185 &gt; R9185, "W")</f>
        <v>W</v>
      </c>
    </row>
    <row r="9186" spans="16:19" x14ac:dyDescent="0.3">
      <c r="P9186" s="28">
        <v>9180</v>
      </c>
      <c r="Q9186" s="26">
        <v>4</v>
      </c>
      <c r="R9186" s="27">
        <v>1</v>
      </c>
      <c r="S9186" s="29" t="str" cm="1">
        <f t="array" ref="S9186" xml:space="preserve"> _xlfn.IFS(Q9186 &lt; R9186, "L", Q9186 = R9186, "D", Q9186 &gt; R9186, "W")</f>
        <v>W</v>
      </c>
    </row>
    <row r="9187" spans="16:19" x14ac:dyDescent="0.3">
      <c r="P9187" s="28">
        <v>9181</v>
      </c>
      <c r="Q9187" s="26">
        <v>2</v>
      </c>
      <c r="R9187" s="27">
        <v>0</v>
      </c>
      <c r="S9187" s="29" t="str" cm="1">
        <f t="array" ref="S9187" xml:space="preserve"> _xlfn.IFS(Q9187 &lt; R9187, "L", Q9187 = R9187, "D", Q9187 &gt; R9187, "W")</f>
        <v>W</v>
      </c>
    </row>
    <row r="9188" spans="16:19" x14ac:dyDescent="0.3">
      <c r="P9188" s="28">
        <v>9182</v>
      </c>
      <c r="Q9188" s="26">
        <v>0</v>
      </c>
      <c r="R9188" s="27">
        <v>2</v>
      </c>
      <c r="S9188" s="29" t="str" cm="1">
        <f t="array" ref="S9188" xml:space="preserve"> _xlfn.IFS(Q9188 &lt; R9188, "L", Q9188 = R9188, "D", Q9188 &gt; R9188, "W")</f>
        <v>L</v>
      </c>
    </row>
    <row r="9189" spans="16:19" x14ac:dyDescent="0.3">
      <c r="P9189" s="28">
        <v>9183</v>
      </c>
      <c r="Q9189" s="26">
        <v>2</v>
      </c>
      <c r="R9189" s="27">
        <v>0</v>
      </c>
      <c r="S9189" s="29" t="str" cm="1">
        <f t="array" ref="S9189" xml:space="preserve"> _xlfn.IFS(Q9189 &lt; R9189, "L", Q9189 = R9189, "D", Q9189 &gt; R9189, "W")</f>
        <v>W</v>
      </c>
    </row>
    <row r="9190" spans="16:19" x14ac:dyDescent="0.3">
      <c r="P9190" s="28">
        <v>9184</v>
      </c>
      <c r="Q9190" s="26">
        <v>2</v>
      </c>
      <c r="R9190" s="27">
        <v>1</v>
      </c>
      <c r="S9190" s="29" t="str" cm="1">
        <f t="array" ref="S9190" xml:space="preserve"> _xlfn.IFS(Q9190 &lt; R9190, "L", Q9190 = R9190, "D", Q9190 &gt; R9190, "W")</f>
        <v>W</v>
      </c>
    </row>
    <row r="9191" spans="16:19" x14ac:dyDescent="0.3">
      <c r="P9191" s="28">
        <v>9185</v>
      </c>
      <c r="Q9191" s="26">
        <v>1</v>
      </c>
      <c r="R9191" s="27">
        <v>0</v>
      </c>
      <c r="S9191" s="29" t="str" cm="1">
        <f t="array" ref="S9191" xml:space="preserve"> _xlfn.IFS(Q9191 &lt; R9191, "L", Q9191 = R9191, "D", Q9191 &gt; R9191, "W")</f>
        <v>W</v>
      </c>
    </row>
    <row r="9192" spans="16:19" x14ac:dyDescent="0.3">
      <c r="P9192" s="28">
        <v>9186</v>
      </c>
      <c r="Q9192" s="26">
        <v>3</v>
      </c>
      <c r="R9192" s="27">
        <v>3</v>
      </c>
      <c r="S9192" s="29" t="str" cm="1">
        <f t="array" ref="S9192" xml:space="preserve"> _xlfn.IFS(Q9192 &lt; R9192, "L", Q9192 = R9192, "D", Q9192 &gt; R9192, "W")</f>
        <v>D</v>
      </c>
    </row>
    <row r="9193" spans="16:19" x14ac:dyDescent="0.3">
      <c r="P9193" s="28">
        <v>9187</v>
      </c>
      <c r="Q9193" s="26">
        <v>2</v>
      </c>
      <c r="R9193" s="27">
        <v>0</v>
      </c>
      <c r="S9193" s="29" t="str" cm="1">
        <f t="array" ref="S9193" xml:space="preserve"> _xlfn.IFS(Q9193 &lt; R9193, "L", Q9193 = R9193, "D", Q9193 &gt; R9193, "W")</f>
        <v>W</v>
      </c>
    </row>
    <row r="9194" spans="16:19" x14ac:dyDescent="0.3">
      <c r="P9194" s="28">
        <v>9188</v>
      </c>
      <c r="Q9194" s="26">
        <v>0</v>
      </c>
      <c r="R9194" s="27">
        <v>0</v>
      </c>
      <c r="S9194" s="29" t="str" cm="1">
        <f t="array" ref="S9194" xml:space="preserve"> _xlfn.IFS(Q9194 &lt; R9194, "L", Q9194 = R9194, "D", Q9194 &gt; R9194, "W")</f>
        <v>D</v>
      </c>
    </row>
    <row r="9195" spans="16:19" x14ac:dyDescent="0.3">
      <c r="P9195" s="28">
        <v>9189</v>
      </c>
      <c r="Q9195" s="26">
        <v>2</v>
      </c>
      <c r="R9195" s="27">
        <v>2</v>
      </c>
      <c r="S9195" s="29" t="str" cm="1">
        <f t="array" ref="S9195" xml:space="preserve"> _xlfn.IFS(Q9195 &lt; R9195, "L", Q9195 = R9195, "D", Q9195 &gt; R9195, "W")</f>
        <v>D</v>
      </c>
    </row>
    <row r="9196" spans="16:19" x14ac:dyDescent="0.3">
      <c r="P9196" s="28">
        <v>9190</v>
      </c>
      <c r="Q9196" s="26">
        <v>1</v>
      </c>
      <c r="R9196" s="27">
        <v>0</v>
      </c>
      <c r="S9196" s="29" t="str" cm="1">
        <f t="array" ref="S9196" xml:space="preserve"> _xlfn.IFS(Q9196 &lt; R9196, "L", Q9196 = R9196, "D", Q9196 &gt; R9196, "W")</f>
        <v>W</v>
      </c>
    </row>
    <row r="9197" spans="16:19" x14ac:dyDescent="0.3">
      <c r="P9197" s="28">
        <v>9191</v>
      </c>
      <c r="Q9197" s="26">
        <v>1</v>
      </c>
      <c r="R9197" s="27">
        <v>1</v>
      </c>
      <c r="S9197" s="29" t="str" cm="1">
        <f t="array" ref="S9197" xml:space="preserve"> _xlfn.IFS(Q9197 &lt; R9197, "L", Q9197 = R9197, "D", Q9197 &gt; R9197, "W")</f>
        <v>D</v>
      </c>
    </row>
    <row r="9198" spans="16:19" x14ac:dyDescent="0.3">
      <c r="P9198" s="28">
        <v>9192</v>
      </c>
      <c r="Q9198" s="26">
        <v>0</v>
      </c>
      <c r="R9198" s="27">
        <v>1</v>
      </c>
      <c r="S9198" s="29" t="str" cm="1">
        <f t="array" ref="S9198" xml:space="preserve"> _xlfn.IFS(Q9198 &lt; R9198, "L", Q9198 = R9198, "D", Q9198 &gt; R9198, "W")</f>
        <v>L</v>
      </c>
    </row>
    <row r="9199" spans="16:19" x14ac:dyDescent="0.3">
      <c r="P9199" s="28">
        <v>9193</v>
      </c>
      <c r="Q9199" s="26">
        <v>0</v>
      </c>
      <c r="R9199" s="27">
        <v>0</v>
      </c>
      <c r="S9199" s="29" t="str" cm="1">
        <f t="array" ref="S9199" xml:space="preserve"> _xlfn.IFS(Q9199 &lt; R9199, "L", Q9199 = R9199, "D", Q9199 &gt; R9199, "W")</f>
        <v>D</v>
      </c>
    </row>
    <row r="9200" spans="16:19" x14ac:dyDescent="0.3">
      <c r="P9200" s="28">
        <v>9194</v>
      </c>
      <c r="Q9200" s="26">
        <v>3</v>
      </c>
      <c r="R9200" s="27">
        <v>0</v>
      </c>
      <c r="S9200" s="29" t="str" cm="1">
        <f t="array" ref="S9200" xml:space="preserve"> _xlfn.IFS(Q9200 &lt; R9200, "L", Q9200 = R9200, "D", Q9200 &gt; R9200, "W")</f>
        <v>W</v>
      </c>
    </row>
    <row r="9201" spans="16:19" x14ac:dyDescent="0.3">
      <c r="P9201" s="28">
        <v>9195</v>
      </c>
      <c r="Q9201" s="26">
        <v>1</v>
      </c>
      <c r="R9201" s="27">
        <v>2</v>
      </c>
      <c r="S9201" s="29" t="str" cm="1">
        <f t="array" ref="S9201" xml:space="preserve"> _xlfn.IFS(Q9201 &lt; R9201, "L", Q9201 = R9201, "D", Q9201 &gt; R9201, "W")</f>
        <v>L</v>
      </c>
    </row>
    <row r="9202" spans="16:19" x14ac:dyDescent="0.3">
      <c r="P9202" s="28">
        <v>9196</v>
      </c>
      <c r="Q9202" s="26">
        <v>0</v>
      </c>
      <c r="R9202" s="27">
        <v>0</v>
      </c>
      <c r="S9202" s="29" t="str" cm="1">
        <f t="array" ref="S9202" xml:space="preserve"> _xlfn.IFS(Q9202 &lt; R9202, "L", Q9202 = R9202, "D", Q9202 &gt; R9202, "W")</f>
        <v>D</v>
      </c>
    </row>
    <row r="9203" spans="16:19" x14ac:dyDescent="0.3">
      <c r="P9203" s="28">
        <v>9197</v>
      </c>
      <c r="Q9203" s="26">
        <v>0</v>
      </c>
      <c r="R9203" s="27">
        <v>0</v>
      </c>
      <c r="S9203" s="29" t="str" cm="1">
        <f t="array" ref="S9203" xml:space="preserve"> _xlfn.IFS(Q9203 &lt; R9203, "L", Q9203 = R9203, "D", Q9203 &gt; R9203, "W")</f>
        <v>D</v>
      </c>
    </row>
    <row r="9204" spans="16:19" x14ac:dyDescent="0.3">
      <c r="P9204" s="28">
        <v>9198</v>
      </c>
      <c r="Q9204" s="26">
        <v>0</v>
      </c>
      <c r="R9204" s="27">
        <v>2</v>
      </c>
      <c r="S9204" s="29" t="str" cm="1">
        <f t="array" ref="S9204" xml:space="preserve"> _xlfn.IFS(Q9204 &lt; R9204, "L", Q9204 = R9204, "D", Q9204 &gt; R9204, "W")</f>
        <v>L</v>
      </c>
    </row>
    <row r="9205" spans="16:19" x14ac:dyDescent="0.3">
      <c r="P9205" s="28">
        <v>9199</v>
      </c>
      <c r="Q9205" s="26">
        <v>3</v>
      </c>
      <c r="R9205" s="27">
        <v>0</v>
      </c>
      <c r="S9205" s="29" t="str" cm="1">
        <f t="array" ref="S9205" xml:space="preserve"> _xlfn.IFS(Q9205 &lt; R9205, "L", Q9205 = R9205, "D", Q9205 &gt; R9205, "W")</f>
        <v>W</v>
      </c>
    </row>
    <row r="9206" spans="16:19" x14ac:dyDescent="0.3">
      <c r="P9206" s="28">
        <v>9200</v>
      </c>
      <c r="Q9206" s="26">
        <v>6</v>
      </c>
      <c r="R9206" s="27">
        <v>3</v>
      </c>
      <c r="S9206" s="29" t="str" cm="1">
        <f t="array" ref="S9206" xml:space="preserve"> _xlfn.IFS(Q9206 &lt; R9206, "L", Q9206 = R9206, "D", Q9206 &gt; R9206, "W")</f>
        <v>W</v>
      </c>
    </row>
    <row r="9207" spans="16:19" x14ac:dyDescent="0.3">
      <c r="P9207" s="28">
        <v>9201</v>
      </c>
      <c r="Q9207" s="26">
        <v>0</v>
      </c>
      <c r="R9207" s="27">
        <v>0</v>
      </c>
      <c r="S9207" s="29" t="str" cm="1">
        <f t="array" ref="S9207" xml:space="preserve"> _xlfn.IFS(Q9207 &lt; R9207, "L", Q9207 = R9207, "D", Q9207 &gt; R9207, "W")</f>
        <v>D</v>
      </c>
    </row>
    <row r="9208" spans="16:19" x14ac:dyDescent="0.3">
      <c r="P9208" s="28">
        <v>9202</v>
      </c>
      <c r="Q9208" s="26">
        <v>2</v>
      </c>
      <c r="R9208" s="27">
        <v>0</v>
      </c>
      <c r="S9208" s="29" t="str" cm="1">
        <f t="array" ref="S9208" xml:space="preserve"> _xlfn.IFS(Q9208 &lt; R9208, "L", Q9208 = R9208, "D", Q9208 &gt; R9208, "W")</f>
        <v>W</v>
      </c>
    </row>
    <row r="9209" spans="16:19" x14ac:dyDescent="0.3">
      <c r="P9209" s="28">
        <v>9203</v>
      </c>
      <c r="Q9209" s="26">
        <v>1</v>
      </c>
      <c r="R9209" s="27">
        <v>0</v>
      </c>
      <c r="S9209" s="29" t="str" cm="1">
        <f t="array" ref="S9209" xml:space="preserve"> _xlfn.IFS(Q9209 &lt; R9209, "L", Q9209 = R9209, "D", Q9209 &gt; R9209, "W")</f>
        <v>W</v>
      </c>
    </row>
    <row r="9210" spans="16:19" x14ac:dyDescent="0.3">
      <c r="P9210" s="28">
        <v>9204</v>
      </c>
      <c r="Q9210" s="26">
        <v>1</v>
      </c>
      <c r="R9210" s="27">
        <v>2</v>
      </c>
      <c r="S9210" s="29" t="str" cm="1">
        <f t="array" ref="S9210" xml:space="preserve"> _xlfn.IFS(Q9210 &lt; R9210, "L", Q9210 = R9210, "D", Q9210 &gt; R9210, "W")</f>
        <v>L</v>
      </c>
    </row>
    <row r="9211" spans="16:19" x14ac:dyDescent="0.3">
      <c r="P9211" s="28">
        <v>9205</v>
      </c>
      <c r="Q9211" s="26">
        <v>1</v>
      </c>
      <c r="R9211" s="27">
        <v>2</v>
      </c>
      <c r="S9211" s="29" t="str" cm="1">
        <f t="array" ref="S9211" xml:space="preserve"> _xlfn.IFS(Q9211 &lt; R9211, "L", Q9211 = R9211, "D", Q9211 &gt; R9211, "W")</f>
        <v>L</v>
      </c>
    </row>
    <row r="9212" spans="16:19" x14ac:dyDescent="0.3">
      <c r="P9212" s="28">
        <v>9206</v>
      </c>
      <c r="Q9212" s="26">
        <v>2</v>
      </c>
      <c r="R9212" s="27">
        <v>0</v>
      </c>
      <c r="S9212" s="29" t="str" cm="1">
        <f t="array" ref="S9212" xml:space="preserve"> _xlfn.IFS(Q9212 &lt; R9212, "L", Q9212 = R9212, "D", Q9212 &gt; R9212, "W")</f>
        <v>W</v>
      </c>
    </row>
    <row r="9213" spans="16:19" x14ac:dyDescent="0.3">
      <c r="P9213" s="28">
        <v>9207</v>
      </c>
      <c r="Q9213" s="26">
        <v>4</v>
      </c>
      <c r="R9213" s="27">
        <v>1</v>
      </c>
      <c r="S9213" s="29" t="str" cm="1">
        <f t="array" ref="S9213" xml:space="preserve"> _xlfn.IFS(Q9213 &lt; R9213, "L", Q9213 = R9213, "D", Q9213 &gt; R9213, "W")</f>
        <v>W</v>
      </c>
    </row>
    <row r="9214" spans="16:19" x14ac:dyDescent="0.3">
      <c r="P9214" s="28">
        <v>9208</v>
      </c>
      <c r="Q9214" s="26">
        <v>1</v>
      </c>
      <c r="R9214" s="27">
        <v>5</v>
      </c>
      <c r="S9214" s="29" t="str" cm="1">
        <f t="array" ref="S9214" xml:space="preserve"> _xlfn.IFS(Q9214 &lt; R9214, "L", Q9214 = R9214, "D", Q9214 &gt; R9214, "W")</f>
        <v>L</v>
      </c>
    </row>
    <row r="9215" spans="16:19" x14ac:dyDescent="0.3">
      <c r="P9215" s="28">
        <v>9209</v>
      </c>
      <c r="Q9215" s="26">
        <v>2</v>
      </c>
      <c r="R9215" s="27">
        <v>0</v>
      </c>
      <c r="S9215" s="29" t="str" cm="1">
        <f t="array" ref="S9215" xml:space="preserve"> _xlfn.IFS(Q9215 &lt; R9215, "L", Q9215 = R9215, "D", Q9215 &gt; R9215, "W")</f>
        <v>W</v>
      </c>
    </row>
    <row r="9216" spans="16:19" x14ac:dyDescent="0.3">
      <c r="P9216" s="28">
        <v>9210</v>
      </c>
      <c r="Q9216" s="26">
        <v>1</v>
      </c>
      <c r="R9216" s="27">
        <v>0</v>
      </c>
      <c r="S9216" s="29" t="str" cm="1">
        <f t="array" ref="S9216" xml:space="preserve"> _xlfn.IFS(Q9216 &lt; R9216, "L", Q9216 = R9216, "D", Q9216 &gt; R9216, "W")</f>
        <v>W</v>
      </c>
    </row>
    <row r="9217" spans="16:19" x14ac:dyDescent="0.3">
      <c r="P9217" s="28">
        <v>9211</v>
      </c>
      <c r="Q9217" s="26">
        <v>2</v>
      </c>
      <c r="R9217" s="27">
        <v>2</v>
      </c>
      <c r="S9217" s="29" t="str" cm="1">
        <f t="array" ref="S9217" xml:space="preserve"> _xlfn.IFS(Q9217 &lt; R9217, "L", Q9217 = R9217, "D", Q9217 &gt; R9217, "W")</f>
        <v>D</v>
      </c>
    </row>
    <row r="9218" spans="16:19" x14ac:dyDescent="0.3">
      <c r="P9218" s="28">
        <v>9212</v>
      </c>
      <c r="Q9218" s="26">
        <v>2</v>
      </c>
      <c r="R9218" s="27">
        <v>2</v>
      </c>
      <c r="S9218" s="29" t="str" cm="1">
        <f t="array" ref="S9218" xml:space="preserve"> _xlfn.IFS(Q9218 &lt; R9218, "L", Q9218 = R9218, "D", Q9218 &gt; R9218, "W")</f>
        <v>D</v>
      </c>
    </row>
    <row r="9219" spans="16:19" x14ac:dyDescent="0.3">
      <c r="P9219" s="28">
        <v>9213</v>
      </c>
      <c r="Q9219" s="26">
        <v>0</v>
      </c>
      <c r="R9219" s="27">
        <v>1</v>
      </c>
      <c r="S9219" s="29" t="str" cm="1">
        <f t="array" ref="S9219" xml:space="preserve"> _xlfn.IFS(Q9219 &lt; R9219, "L", Q9219 = R9219, "D", Q9219 &gt; R9219, "W")</f>
        <v>L</v>
      </c>
    </row>
    <row r="9220" spans="16:19" x14ac:dyDescent="0.3">
      <c r="P9220" s="28">
        <v>9214</v>
      </c>
      <c r="Q9220" s="26">
        <v>2</v>
      </c>
      <c r="R9220" s="27">
        <v>0</v>
      </c>
      <c r="S9220" s="29" t="str" cm="1">
        <f t="array" ref="S9220" xml:space="preserve"> _xlfn.IFS(Q9220 &lt; R9220, "L", Q9220 = R9220, "D", Q9220 &gt; R9220, "W")</f>
        <v>W</v>
      </c>
    </row>
    <row r="9221" spans="16:19" x14ac:dyDescent="0.3">
      <c r="P9221" s="28">
        <v>9215</v>
      </c>
      <c r="Q9221" s="26">
        <v>3</v>
      </c>
      <c r="R9221" s="27">
        <v>0</v>
      </c>
      <c r="S9221" s="29" t="str" cm="1">
        <f t="array" ref="S9221" xml:space="preserve"> _xlfn.IFS(Q9221 &lt; R9221, "L", Q9221 = R9221, "D", Q9221 &gt; R9221, "W")</f>
        <v>W</v>
      </c>
    </row>
    <row r="9222" spans="16:19" x14ac:dyDescent="0.3">
      <c r="P9222" s="28">
        <v>9216</v>
      </c>
      <c r="Q9222" s="26">
        <v>1</v>
      </c>
      <c r="R9222" s="27">
        <v>0</v>
      </c>
      <c r="S9222" s="29" t="str" cm="1">
        <f t="array" ref="S9222" xml:space="preserve"> _xlfn.IFS(Q9222 &lt; R9222, "L", Q9222 = R9222, "D", Q9222 &gt; R9222, "W")</f>
        <v>W</v>
      </c>
    </row>
    <row r="9223" spans="16:19" x14ac:dyDescent="0.3">
      <c r="P9223" s="28">
        <v>9217</v>
      </c>
      <c r="Q9223" s="26">
        <v>2</v>
      </c>
      <c r="R9223" s="27">
        <v>0</v>
      </c>
      <c r="S9223" s="29" t="str" cm="1">
        <f t="array" ref="S9223" xml:space="preserve"> _xlfn.IFS(Q9223 &lt; R9223, "L", Q9223 = R9223, "D", Q9223 &gt; R9223, "W")</f>
        <v>W</v>
      </c>
    </row>
    <row r="9224" spans="16:19" x14ac:dyDescent="0.3">
      <c r="P9224" s="28">
        <v>9218</v>
      </c>
      <c r="Q9224" s="26">
        <v>3</v>
      </c>
      <c r="R9224" s="27">
        <v>1</v>
      </c>
      <c r="S9224" s="29" t="str" cm="1">
        <f t="array" ref="S9224" xml:space="preserve"> _xlfn.IFS(Q9224 &lt; R9224, "L", Q9224 = R9224, "D", Q9224 &gt; R9224, "W")</f>
        <v>W</v>
      </c>
    </row>
    <row r="9225" spans="16:19" x14ac:dyDescent="0.3">
      <c r="P9225" s="28">
        <v>9219</v>
      </c>
      <c r="Q9225" s="26">
        <v>4</v>
      </c>
      <c r="R9225" s="27">
        <v>0</v>
      </c>
      <c r="S9225" s="29" t="str" cm="1">
        <f t="array" ref="S9225" xml:space="preserve"> _xlfn.IFS(Q9225 &lt; R9225, "L", Q9225 = R9225, "D", Q9225 &gt; R9225, "W")</f>
        <v>W</v>
      </c>
    </row>
    <row r="9226" spans="16:19" x14ac:dyDescent="0.3">
      <c r="P9226" s="28">
        <v>9220</v>
      </c>
      <c r="Q9226" s="26">
        <v>1</v>
      </c>
      <c r="R9226" s="27">
        <v>0</v>
      </c>
      <c r="S9226" s="29" t="str" cm="1">
        <f t="array" ref="S9226" xml:space="preserve"> _xlfn.IFS(Q9226 &lt; R9226, "L", Q9226 = R9226, "D", Q9226 &gt; R9226, "W")</f>
        <v>W</v>
      </c>
    </row>
    <row r="9227" spans="16:19" x14ac:dyDescent="0.3">
      <c r="P9227" s="28">
        <v>9221</v>
      </c>
      <c r="Q9227" s="26">
        <v>2</v>
      </c>
      <c r="R9227" s="27">
        <v>1</v>
      </c>
      <c r="S9227" s="29" t="str" cm="1">
        <f t="array" ref="S9227" xml:space="preserve"> _xlfn.IFS(Q9227 &lt; R9227, "L", Q9227 = R9227, "D", Q9227 &gt; R9227, "W")</f>
        <v>W</v>
      </c>
    </row>
    <row r="9228" spans="16:19" x14ac:dyDescent="0.3">
      <c r="P9228" s="28">
        <v>9222</v>
      </c>
      <c r="Q9228" s="26">
        <v>2</v>
      </c>
      <c r="R9228" s="27">
        <v>0</v>
      </c>
      <c r="S9228" s="29" t="str" cm="1">
        <f t="array" ref="S9228" xml:space="preserve"> _xlfn.IFS(Q9228 &lt; R9228, "L", Q9228 = R9228, "D", Q9228 &gt; R9228, "W")</f>
        <v>W</v>
      </c>
    </row>
    <row r="9229" spans="16:19" x14ac:dyDescent="0.3">
      <c r="P9229" s="28">
        <v>9223</v>
      </c>
      <c r="Q9229" s="26">
        <v>2</v>
      </c>
      <c r="R9229" s="27">
        <v>1</v>
      </c>
      <c r="S9229" s="29" t="str" cm="1">
        <f t="array" ref="S9229" xml:space="preserve"> _xlfn.IFS(Q9229 &lt; R9229, "L", Q9229 = R9229, "D", Q9229 &gt; R9229, "W")</f>
        <v>W</v>
      </c>
    </row>
    <row r="9230" spans="16:19" x14ac:dyDescent="0.3">
      <c r="P9230" s="28">
        <v>9224</v>
      </c>
      <c r="Q9230" s="26">
        <v>1</v>
      </c>
      <c r="R9230" s="27">
        <v>1</v>
      </c>
      <c r="S9230" s="29" t="str" cm="1">
        <f t="array" ref="S9230" xml:space="preserve"> _xlfn.IFS(Q9230 &lt; R9230, "L", Q9230 = R9230, "D", Q9230 &gt; R9230, "W")</f>
        <v>D</v>
      </c>
    </row>
    <row r="9231" spans="16:19" x14ac:dyDescent="0.3">
      <c r="P9231" s="28">
        <v>9225</v>
      </c>
      <c r="Q9231" s="26">
        <v>1</v>
      </c>
      <c r="R9231" s="27">
        <v>0</v>
      </c>
      <c r="S9231" s="29" t="str" cm="1">
        <f t="array" ref="S9231" xml:space="preserve"> _xlfn.IFS(Q9231 &lt; R9231, "L", Q9231 = R9231, "D", Q9231 &gt; R9231, "W")</f>
        <v>W</v>
      </c>
    </row>
    <row r="9232" spans="16:19" x14ac:dyDescent="0.3">
      <c r="P9232" s="28">
        <v>9226</v>
      </c>
      <c r="Q9232" s="26">
        <v>1</v>
      </c>
      <c r="R9232" s="27">
        <v>1</v>
      </c>
      <c r="S9232" s="29" t="str" cm="1">
        <f t="array" ref="S9232" xml:space="preserve"> _xlfn.IFS(Q9232 &lt; R9232, "L", Q9232 = R9232, "D", Q9232 &gt; R9232, "W")</f>
        <v>D</v>
      </c>
    </row>
    <row r="9233" spans="16:19" x14ac:dyDescent="0.3">
      <c r="P9233" s="28">
        <v>9227</v>
      </c>
      <c r="Q9233" s="26">
        <v>0</v>
      </c>
      <c r="R9233" s="27">
        <v>0</v>
      </c>
      <c r="S9233" s="29" t="str" cm="1">
        <f t="array" ref="S9233" xml:space="preserve"> _xlfn.IFS(Q9233 &lt; R9233, "L", Q9233 = R9233, "D", Q9233 &gt; R9233, "W")</f>
        <v>D</v>
      </c>
    </row>
    <row r="9234" spans="16:19" x14ac:dyDescent="0.3">
      <c r="P9234" s="28">
        <v>9228</v>
      </c>
      <c r="Q9234" s="26">
        <v>0</v>
      </c>
      <c r="R9234" s="27">
        <v>0</v>
      </c>
      <c r="S9234" s="29" t="str" cm="1">
        <f t="array" ref="S9234" xml:space="preserve"> _xlfn.IFS(Q9234 &lt; R9234, "L", Q9234 = R9234, "D", Q9234 &gt; R9234, "W")</f>
        <v>D</v>
      </c>
    </row>
    <row r="9235" spans="16:19" x14ac:dyDescent="0.3">
      <c r="P9235" s="28">
        <v>9229</v>
      </c>
      <c r="Q9235" s="26">
        <v>0</v>
      </c>
      <c r="R9235" s="27">
        <v>1</v>
      </c>
      <c r="S9235" s="29" t="str" cm="1">
        <f t="array" ref="S9235" xml:space="preserve"> _xlfn.IFS(Q9235 &lt; R9235, "L", Q9235 = R9235, "D", Q9235 &gt; R9235, "W")</f>
        <v>L</v>
      </c>
    </row>
    <row r="9236" spans="16:19" x14ac:dyDescent="0.3">
      <c r="P9236" s="28">
        <v>9230</v>
      </c>
      <c r="Q9236" s="26">
        <v>3</v>
      </c>
      <c r="R9236" s="27">
        <v>2</v>
      </c>
      <c r="S9236" s="29" t="str" cm="1">
        <f t="array" ref="S9236" xml:space="preserve"> _xlfn.IFS(Q9236 &lt; R9236, "L", Q9236 = R9236, "D", Q9236 &gt; R9236, "W")</f>
        <v>W</v>
      </c>
    </row>
    <row r="9237" spans="16:19" x14ac:dyDescent="0.3">
      <c r="P9237" s="28">
        <v>9231</v>
      </c>
      <c r="Q9237" s="26">
        <v>3</v>
      </c>
      <c r="R9237" s="27">
        <v>0</v>
      </c>
      <c r="S9237" s="29" t="str" cm="1">
        <f t="array" ref="S9237" xml:space="preserve"> _xlfn.IFS(Q9237 &lt; R9237, "L", Q9237 = R9237, "D", Q9237 &gt; R9237, "W")</f>
        <v>W</v>
      </c>
    </row>
    <row r="9238" spans="16:19" x14ac:dyDescent="0.3">
      <c r="P9238" s="28">
        <v>9232</v>
      </c>
      <c r="Q9238" s="26">
        <v>0</v>
      </c>
      <c r="R9238" s="27">
        <v>0</v>
      </c>
      <c r="S9238" s="29" t="str" cm="1">
        <f t="array" ref="S9238" xml:space="preserve"> _xlfn.IFS(Q9238 &lt; R9238, "L", Q9238 = R9238, "D", Q9238 &gt; R9238, "W")</f>
        <v>D</v>
      </c>
    </row>
    <row r="9239" spans="16:19" x14ac:dyDescent="0.3">
      <c r="P9239" s="28">
        <v>9233</v>
      </c>
      <c r="Q9239" s="26">
        <v>0</v>
      </c>
      <c r="R9239" s="27">
        <v>1</v>
      </c>
      <c r="S9239" s="29" t="str" cm="1">
        <f t="array" ref="S9239" xml:space="preserve"> _xlfn.IFS(Q9239 &lt; R9239, "L", Q9239 = R9239, "D", Q9239 &gt; R9239, "W")</f>
        <v>L</v>
      </c>
    </row>
    <row r="9240" spans="16:19" x14ac:dyDescent="0.3">
      <c r="P9240" s="28">
        <v>9234</v>
      </c>
      <c r="Q9240" s="26">
        <v>1</v>
      </c>
      <c r="R9240" s="27">
        <v>0</v>
      </c>
      <c r="S9240" s="29" t="str" cm="1">
        <f t="array" ref="S9240" xml:space="preserve"> _xlfn.IFS(Q9240 &lt; R9240, "L", Q9240 = R9240, "D", Q9240 &gt; R9240, "W")</f>
        <v>W</v>
      </c>
    </row>
    <row r="9241" spans="16:19" x14ac:dyDescent="0.3">
      <c r="P9241" s="28">
        <v>9235</v>
      </c>
      <c r="Q9241" s="26">
        <v>1</v>
      </c>
      <c r="R9241" s="27">
        <v>0</v>
      </c>
      <c r="S9241" s="29" t="str" cm="1">
        <f t="array" ref="S9241" xml:space="preserve"> _xlfn.IFS(Q9241 &lt; R9241, "L", Q9241 = R9241, "D", Q9241 &gt; R9241, "W")</f>
        <v>W</v>
      </c>
    </row>
    <row r="9242" spans="16:19" x14ac:dyDescent="0.3">
      <c r="P9242" s="28">
        <v>9236</v>
      </c>
      <c r="Q9242" s="26">
        <v>2</v>
      </c>
      <c r="R9242" s="27">
        <v>0</v>
      </c>
      <c r="S9242" s="29" t="str" cm="1">
        <f t="array" ref="S9242" xml:space="preserve"> _xlfn.IFS(Q9242 &lt; R9242, "L", Q9242 = R9242, "D", Q9242 &gt; R9242, "W")</f>
        <v>W</v>
      </c>
    </row>
    <row r="9243" spans="16:19" x14ac:dyDescent="0.3">
      <c r="P9243" s="28">
        <v>9237</v>
      </c>
      <c r="Q9243" s="26">
        <v>1</v>
      </c>
      <c r="R9243" s="27">
        <v>0</v>
      </c>
      <c r="S9243" s="29" t="str" cm="1">
        <f t="array" ref="S9243" xml:space="preserve"> _xlfn.IFS(Q9243 &lt; R9243, "L", Q9243 = R9243, "D", Q9243 &gt; R9243, "W")</f>
        <v>W</v>
      </c>
    </row>
    <row r="9244" spans="16:19" x14ac:dyDescent="0.3">
      <c r="P9244" s="28">
        <v>9238</v>
      </c>
      <c r="Q9244" s="26">
        <v>3</v>
      </c>
      <c r="R9244" s="27">
        <v>0</v>
      </c>
      <c r="S9244" s="29" t="str" cm="1">
        <f t="array" ref="S9244" xml:space="preserve"> _xlfn.IFS(Q9244 &lt; R9244, "L", Q9244 = R9244, "D", Q9244 &gt; R9244, "W")</f>
        <v>W</v>
      </c>
    </row>
    <row r="9245" spans="16:19" x14ac:dyDescent="0.3">
      <c r="P9245" s="28">
        <v>9239</v>
      </c>
      <c r="Q9245" s="26">
        <v>2</v>
      </c>
      <c r="R9245" s="27">
        <v>0</v>
      </c>
      <c r="S9245" s="29" t="str" cm="1">
        <f t="array" ref="S9245" xml:space="preserve"> _xlfn.IFS(Q9245 &lt; R9245, "L", Q9245 = R9245, "D", Q9245 &gt; R9245, "W")</f>
        <v>W</v>
      </c>
    </row>
    <row r="9246" spans="16:19" x14ac:dyDescent="0.3">
      <c r="P9246" s="28">
        <v>9240</v>
      </c>
      <c r="Q9246" s="26">
        <v>3</v>
      </c>
      <c r="R9246" s="27">
        <v>2</v>
      </c>
      <c r="S9246" s="29" t="str" cm="1">
        <f t="array" ref="S9246" xml:space="preserve"> _xlfn.IFS(Q9246 &lt; R9246, "L", Q9246 = R9246, "D", Q9246 &gt; R9246, "W")</f>
        <v>W</v>
      </c>
    </row>
    <row r="9247" spans="16:19" x14ac:dyDescent="0.3">
      <c r="P9247" s="28">
        <v>9241</v>
      </c>
      <c r="Q9247" s="26">
        <v>1</v>
      </c>
      <c r="R9247" s="27">
        <v>2</v>
      </c>
      <c r="S9247" s="29" t="str" cm="1">
        <f t="array" ref="S9247" xml:space="preserve"> _xlfn.IFS(Q9247 &lt; R9247, "L", Q9247 = R9247, "D", Q9247 &gt; R9247, "W")</f>
        <v>L</v>
      </c>
    </row>
    <row r="9248" spans="16:19" x14ac:dyDescent="0.3">
      <c r="P9248" s="28">
        <v>9242</v>
      </c>
      <c r="Q9248" s="26">
        <v>1</v>
      </c>
      <c r="R9248" s="27">
        <v>0</v>
      </c>
      <c r="S9248" s="29" t="str" cm="1">
        <f t="array" ref="S9248" xml:space="preserve"> _xlfn.IFS(Q9248 &lt; R9248, "L", Q9248 = R9248, "D", Q9248 &gt; R9248, "W")</f>
        <v>W</v>
      </c>
    </row>
    <row r="9249" spans="16:19" x14ac:dyDescent="0.3">
      <c r="P9249" s="28">
        <v>9243</v>
      </c>
      <c r="Q9249" s="26">
        <v>1</v>
      </c>
      <c r="R9249" s="27">
        <v>1</v>
      </c>
      <c r="S9249" s="29" t="str" cm="1">
        <f t="array" ref="S9249" xml:space="preserve"> _xlfn.IFS(Q9249 &lt; R9249, "L", Q9249 = R9249, "D", Q9249 &gt; R9249, "W")</f>
        <v>D</v>
      </c>
    </row>
    <row r="9250" spans="16:19" x14ac:dyDescent="0.3">
      <c r="P9250" s="28">
        <v>9244</v>
      </c>
      <c r="Q9250" s="26">
        <v>1</v>
      </c>
      <c r="R9250" s="27">
        <v>0</v>
      </c>
      <c r="S9250" s="29" t="str" cm="1">
        <f t="array" ref="S9250" xml:space="preserve"> _xlfn.IFS(Q9250 &lt; R9250, "L", Q9250 = R9250, "D", Q9250 &gt; R9250, "W")</f>
        <v>W</v>
      </c>
    </row>
    <row r="9251" spans="16:19" x14ac:dyDescent="0.3">
      <c r="P9251" s="28">
        <v>9245</v>
      </c>
      <c r="Q9251" s="26">
        <v>2</v>
      </c>
      <c r="R9251" s="27">
        <v>1</v>
      </c>
      <c r="S9251" s="29" t="str" cm="1">
        <f t="array" ref="S9251" xml:space="preserve"> _xlfn.IFS(Q9251 &lt; R9251, "L", Q9251 = R9251, "D", Q9251 &gt; R9251, "W")</f>
        <v>W</v>
      </c>
    </row>
    <row r="9252" spans="16:19" x14ac:dyDescent="0.3">
      <c r="P9252" s="28">
        <v>9246</v>
      </c>
      <c r="Q9252" s="26">
        <v>1</v>
      </c>
      <c r="R9252" s="27">
        <v>2</v>
      </c>
      <c r="S9252" s="29" t="str" cm="1">
        <f t="array" ref="S9252" xml:space="preserve"> _xlfn.IFS(Q9252 &lt; R9252, "L", Q9252 = R9252, "D", Q9252 &gt; R9252, "W")</f>
        <v>L</v>
      </c>
    </row>
    <row r="9253" spans="16:19" x14ac:dyDescent="0.3">
      <c r="P9253" s="28">
        <v>9247</v>
      </c>
      <c r="Q9253" s="26">
        <v>3</v>
      </c>
      <c r="R9253" s="27">
        <v>0</v>
      </c>
      <c r="S9253" s="29" t="str" cm="1">
        <f t="array" ref="S9253" xml:space="preserve"> _xlfn.IFS(Q9253 &lt; R9253, "L", Q9253 = R9253, "D", Q9253 &gt; R9253, "W")</f>
        <v>W</v>
      </c>
    </row>
    <row r="9254" spans="16:19" x14ac:dyDescent="0.3">
      <c r="P9254" s="28">
        <v>9248</v>
      </c>
      <c r="Q9254" s="26">
        <v>0</v>
      </c>
      <c r="R9254" s="27">
        <v>2</v>
      </c>
      <c r="S9254" s="29" t="str" cm="1">
        <f t="array" ref="S9254" xml:space="preserve"> _xlfn.IFS(Q9254 &lt; R9254, "L", Q9254 = R9254, "D", Q9254 &gt; R9254, "W")</f>
        <v>L</v>
      </c>
    </row>
    <row r="9255" spans="16:19" x14ac:dyDescent="0.3">
      <c r="P9255" s="28">
        <v>9249</v>
      </c>
      <c r="Q9255" s="26">
        <v>3</v>
      </c>
      <c r="R9255" s="27">
        <v>2</v>
      </c>
      <c r="S9255" s="29" t="str" cm="1">
        <f t="array" ref="S9255" xml:space="preserve"> _xlfn.IFS(Q9255 &lt; R9255, "L", Q9255 = R9255, "D", Q9255 &gt; R9255, "W")</f>
        <v>W</v>
      </c>
    </row>
    <row r="9256" spans="16:19" x14ac:dyDescent="0.3">
      <c r="P9256" s="28">
        <v>9250</v>
      </c>
      <c r="Q9256" s="26">
        <v>2</v>
      </c>
      <c r="R9256" s="27">
        <v>2</v>
      </c>
      <c r="S9256" s="29" t="str" cm="1">
        <f t="array" ref="S9256" xml:space="preserve"> _xlfn.IFS(Q9256 &lt; R9256, "L", Q9256 = R9256, "D", Q9256 &gt; R9256, "W")</f>
        <v>D</v>
      </c>
    </row>
    <row r="9257" spans="16:19" x14ac:dyDescent="0.3">
      <c r="P9257" s="28">
        <v>9251</v>
      </c>
      <c r="Q9257" s="26">
        <v>1</v>
      </c>
      <c r="R9257" s="27">
        <v>0</v>
      </c>
      <c r="S9257" s="29" t="str" cm="1">
        <f t="array" ref="S9257" xml:space="preserve"> _xlfn.IFS(Q9257 &lt; R9257, "L", Q9257 = R9257, "D", Q9257 &gt; R9257, "W")</f>
        <v>W</v>
      </c>
    </row>
    <row r="9258" spans="16:19" x14ac:dyDescent="0.3">
      <c r="P9258" s="28">
        <v>9252</v>
      </c>
      <c r="Q9258" s="26">
        <v>0</v>
      </c>
      <c r="R9258" s="27">
        <v>1</v>
      </c>
      <c r="S9258" s="29" t="str" cm="1">
        <f t="array" ref="S9258" xml:space="preserve"> _xlfn.IFS(Q9258 &lt; R9258, "L", Q9258 = R9258, "D", Q9258 &gt; R9258, "W")</f>
        <v>L</v>
      </c>
    </row>
    <row r="9259" spans="16:19" x14ac:dyDescent="0.3">
      <c r="P9259" s="28">
        <v>9253</v>
      </c>
      <c r="Q9259" s="26">
        <v>2</v>
      </c>
      <c r="R9259" s="27">
        <v>0</v>
      </c>
      <c r="S9259" s="29" t="str" cm="1">
        <f t="array" ref="S9259" xml:space="preserve"> _xlfn.IFS(Q9259 &lt; R9259, "L", Q9259 = R9259, "D", Q9259 &gt; R9259, "W")</f>
        <v>W</v>
      </c>
    </row>
    <row r="9260" spans="16:19" x14ac:dyDescent="0.3">
      <c r="P9260" s="28">
        <v>9254</v>
      </c>
      <c r="Q9260" s="26">
        <v>1</v>
      </c>
      <c r="R9260" s="27">
        <v>1</v>
      </c>
      <c r="S9260" s="29" t="str" cm="1">
        <f t="array" ref="S9260" xml:space="preserve"> _xlfn.IFS(Q9260 &lt; R9260, "L", Q9260 = R9260, "D", Q9260 &gt; R9260, "W")</f>
        <v>D</v>
      </c>
    </row>
    <row r="9261" spans="16:19" x14ac:dyDescent="0.3">
      <c r="P9261" s="28">
        <v>9255</v>
      </c>
      <c r="Q9261" s="26">
        <v>3</v>
      </c>
      <c r="R9261" s="27">
        <v>0</v>
      </c>
      <c r="S9261" s="29" t="str" cm="1">
        <f t="array" ref="S9261" xml:space="preserve"> _xlfn.IFS(Q9261 &lt; R9261, "L", Q9261 = R9261, "D", Q9261 &gt; R9261, "W")</f>
        <v>W</v>
      </c>
    </row>
    <row r="9262" spans="16:19" x14ac:dyDescent="0.3">
      <c r="P9262" s="28">
        <v>9256</v>
      </c>
      <c r="Q9262" s="26">
        <v>1</v>
      </c>
      <c r="R9262" s="27">
        <v>0</v>
      </c>
      <c r="S9262" s="29" t="str" cm="1">
        <f t="array" ref="S9262" xml:space="preserve"> _xlfn.IFS(Q9262 &lt; R9262, "L", Q9262 = R9262, "D", Q9262 &gt; R9262, "W")</f>
        <v>W</v>
      </c>
    </row>
    <row r="9263" spans="16:19" x14ac:dyDescent="0.3">
      <c r="P9263" s="28">
        <v>9257</v>
      </c>
      <c r="Q9263" s="26">
        <v>0</v>
      </c>
      <c r="R9263" s="27">
        <v>1</v>
      </c>
      <c r="S9263" s="29" t="str" cm="1">
        <f t="array" ref="S9263" xml:space="preserve"> _xlfn.IFS(Q9263 &lt; R9263, "L", Q9263 = R9263, "D", Q9263 &gt; R9263, "W")</f>
        <v>L</v>
      </c>
    </row>
    <row r="9264" spans="16:19" x14ac:dyDescent="0.3">
      <c r="P9264" s="28">
        <v>9258</v>
      </c>
      <c r="Q9264" s="26">
        <v>0</v>
      </c>
      <c r="R9264" s="27">
        <v>0</v>
      </c>
      <c r="S9264" s="29" t="str" cm="1">
        <f t="array" ref="S9264" xml:space="preserve"> _xlfn.IFS(Q9264 &lt; R9264, "L", Q9264 = R9264, "D", Q9264 &gt; R9264, "W")</f>
        <v>D</v>
      </c>
    </row>
    <row r="9265" spans="16:19" x14ac:dyDescent="0.3">
      <c r="P9265" s="28">
        <v>9259</v>
      </c>
      <c r="Q9265" s="26">
        <v>3</v>
      </c>
      <c r="R9265" s="27">
        <v>0</v>
      </c>
      <c r="S9265" s="29" t="str" cm="1">
        <f t="array" ref="S9265" xml:space="preserve"> _xlfn.IFS(Q9265 &lt; R9265, "L", Q9265 = R9265, "D", Q9265 &gt; R9265, "W")</f>
        <v>W</v>
      </c>
    </row>
    <row r="9266" spans="16:19" x14ac:dyDescent="0.3">
      <c r="P9266" s="28">
        <v>9260</v>
      </c>
      <c r="Q9266" s="26">
        <v>4</v>
      </c>
      <c r="R9266" s="27">
        <v>0</v>
      </c>
      <c r="S9266" s="29" t="str" cm="1">
        <f t="array" ref="S9266" xml:space="preserve"> _xlfn.IFS(Q9266 &lt; R9266, "L", Q9266 = R9266, "D", Q9266 &gt; R9266, "W")</f>
        <v>W</v>
      </c>
    </row>
    <row r="9267" spans="16:19" x14ac:dyDescent="0.3">
      <c r="P9267" s="28">
        <v>9261</v>
      </c>
      <c r="Q9267" s="26">
        <v>0</v>
      </c>
      <c r="R9267" s="27">
        <v>0</v>
      </c>
      <c r="S9267" s="29" t="str" cm="1">
        <f t="array" ref="S9267" xml:space="preserve"> _xlfn.IFS(Q9267 &lt; R9267, "L", Q9267 = R9267, "D", Q9267 &gt; R9267, "W")</f>
        <v>D</v>
      </c>
    </row>
    <row r="9268" spans="16:19" x14ac:dyDescent="0.3">
      <c r="P9268" s="28">
        <v>9262</v>
      </c>
      <c r="Q9268" s="26">
        <v>1</v>
      </c>
      <c r="R9268" s="27">
        <v>2</v>
      </c>
      <c r="S9268" s="29" t="str" cm="1">
        <f t="array" ref="S9268" xml:space="preserve"> _xlfn.IFS(Q9268 &lt; R9268, "L", Q9268 = R9268, "D", Q9268 &gt; R9268, "W")</f>
        <v>L</v>
      </c>
    </row>
    <row r="9269" spans="16:19" x14ac:dyDescent="0.3">
      <c r="P9269" s="28">
        <v>9263</v>
      </c>
      <c r="Q9269" s="26">
        <v>1</v>
      </c>
      <c r="R9269" s="27">
        <v>1</v>
      </c>
      <c r="S9269" s="29" t="str" cm="1">
        <f t="array" ref="S9269" xml:space="preserve"> _xlfn.IFS(Q9269 &lt; R9269, "L", Q9269 = R9269, "D", Q9269 &gt; R9269, "W")</f>
        <v>D</v>
      </c>
    </row>
    <row r="9270" spans="16:19" x14ac:dyDescent="0.3">
      <c r="P9270" s="28">
        <v>9264</v>
      </c>
      <c r="Q9270" s="26">
        <v>1</v>
      </c>
      <c r="R9270" s="27">
        <v>4</v>
      </c>
      <c r="S9270" s="29" t="str" cm="1">
        <f t="array" ref="S9270" xml:space="preserve"> _xlfn.IFS(Q9270 &lt; R9270, "L", Q9270 = R9270, "D", Q9270 &gt; R9270, "W")</f>
        <v>L</v>
      </c>
    </row>
    <row r="9271" spans="16:19" x14ac:dyDescent="0.3">
      <c r="P9271" s="28">
        <v>9265</v>
      </c>
      <c r="Q9271" s="26">
        <v>2</v>
      </c>
      <c r="R9271" s="27">
        <v>0</v>
      </c>
      <c r="S9271" s="29" t="str" cm="1">
        <f t="array" ref="S9271" xml:space="preserve"> _xlfn.IFS(Q9271 &lt; R9271, "L", Q9271 = R9271, "D", Q9271 &gt; R9271, "W")</f>
        <v>W</v>
      </c>
    </row>
    <row r="9272" spans="16:19" x14ac:dyDescent="0.3">
      <c r="P9272" s="28">
        <v>9266</v>
      </c>
      <c r="Q9272" s="26">
        <v>3</v>
      </c>
      <c r="R9272" s="27">
        <v>1</v>
      </c>
      <c r="S9272" s="29" t="str" cm="1">
        <f t="array" ref="S9272" xml:space="preserve"> _xlfn.IFS(Q9272 &lt; R9272, "L", Q9272 = R9272, "D", Q9272 &gt; R9272, "W")</f>
        <v>W</v>
      </c>
    </row>
    <row r="9273" spans="16:19" x14ac:dyDescent="0.3">
      <c r="P9273" s="28">
        <v>9267</v>
      </c>
      <c r="Q9273" s="26">
        <v>1</v>
      </c>
      <c r="R9273" s="27">
        <v>0</v>
      </c>
      <c r="S9273" s="29" t="str" cm="1">
        <f t="array" ref="S9273" xml:space="preserve"> _xlfn.IFS(Q9273 &lt; R9273, "L", Q9273 = R9273, "D", Q9273 &gt; R9273, "W")</f>
        <v>W</v>
      </c>
    </row>
    <row r="9274" spans="16:19" x14ac:dyDescent="0.3">
      <c r="P9274" s="28">
        <v>9268</v>
      </c>
      <c r="Q9274" s="26">
        <v>1</v>
      </c>
      <c r="R9274" s="27">
        <v>0</v>
      </c>
      <c r="S9274" s="29" t="str" cm="1">
        <f t="array" ref="S9274" xml:space="preserve"> _xlfn.IFS(Q9274 &lt; R9274, "L", Q9274 = R9274, "D", Q9274 &gt; R9274, "W")</f>
        <v>W</v>
      </c>
    </row>
    <row r="9275" spans="16:19" x14ac:dyDescent="0.3">
      <c r="P9275" s="28">
        <v>9269</v>
      </c>
      <c r="Q9275" s="26">
        <v>3</v>
      </c>
      <c r="R9275" s="27">
        <v>0</v>
      </c>
      <c r="S9275" s="29" t="str" cm="1">
        <f t="array" ref="S9275" xml:space="preserve"> _xlfn.IFS(Q9275 &lt; R9275, "L", Q9275 = R9275, "D", Q9275 &gt; R9275, "W")</f>
        <v>W</v>
      </c>
    </row>
    <row r="9276" spans="16:19" x14ac:dyDescent="0.3">
      <c r="P9276" s="28">
        <v>9270</v>
      </c>
      <c r="Q9276" s="26">
        <v>3</v>
      </c>
      <c r="R9276" s="27">
        <v>0</v>
      </c>
      <c r="S9276" s="29" t="str" cm="1">
        <f t="array" ref="S9276" xml:space="preserve"> _xlfn.IFS(Q9276 &lt; R9276, "L", Q9276 = R9276, "D", Q9276 &gt; R9276, "W")</f>
        <v>W</v>
      </c>
    </row>
    <row r="9277" spans="16:19" x14ac:dyDescent="0.3">
      <c r="P9277" s="28">
        <v>9271</v>
      </c>
      <c r="Q9277" s="26">
        <v>3</v>
      </c>
      <c r="R9277" s="27">
        <v>1</v>
      </c>
      <c r="S9277" s="29" t="str" cm="1">
        <f t="array" ref="S9277" xml:space="preserve"> _xlfn.IFS(Q9277 &lt; R9277, "L", Q9277 = R9277, "D", Q9277 &gt; R9277, "W")</f>
        <v>W</v>
      </c>
    </row>
    <row r="9278" spans="16:19" x14ac:dyDescent="0.3">
      <c r="P9278" s="28">
        <v>9272</v>
      </c>
      <c r="Q9278" s="26">
        <v>3</v>
      </c>
      <c r="R9278" s="27">
        <v>0</v>
      </c>
      <c r="S9278" s="29" t="str" cm="1">
        <f t="array" ref="S9278" xml:space="preserve"> _xlfn.IFS(Q9278 &lt; R9278, "L", Q9278 = R9278, "D", Q9278 &gt; R9278, "W")</f>
        <v>W</v>
      </c>
    </row>
    <row r="9279" spans="16:19" x14ac:dyDescent="0.3">
      <c r="P9279" s="28">
        <v>9273</v>
      </c>
      <c r="Q9279" s="26">
        <v>4</v>
      </c>
      <c r="R9279" s="27">
        <v>1</v>
      </c>
      <c r="S9279" s="29" t="str" cm="1">
        <f t="array" ref="S9279" xml:space="preserve"> _xlfn.IFS(Q9279 &lt; R9279, "L", Q9279 = R9279, "D", Q9279 &gt; R9279, "W")</f>
        <v>W</v>
      </c>
    </row>
    <row r="9280" spans="16:19" x14ac:dyDescent="0.3">
      <c r="P9280" s="28">
        <v>9274</v>
      </c>
      <c r="Q9280" s="26">
        <v>0</v>
      </c>
      <c r="R9280" s="27">
        <v>0</v>
      </c>
      <c r="S9280" s="29" t="str" cm="1">
        <f t="array" ref="S9280" xml:space="preserve"> _xlfn.IFS(Q9280 &lt; R9280, "L", Q9280 = R9280, "D", Q9280 &gt; R9280, "W")</f>
        <v>D</v>
      </c>
    </row>
    <row r="9281" spans="16:19" x14ac:dyDescent="0.3">
      <c r="P9281" s="28">
        <v>9275</v>
      </c>
      <c r="Q9281" s="26">
        <v>3</v>
      </c>
      <c r="R9281" s="27">
        <v>0</v>
      </c>
      <c r="S9281" s="29" t="str" cm="1">
        <f t="array" ref="S9281" xml:space="preserve"> _xlfn.IFS(Q9281 &lt; R9281, "L", Q9281 = R9281, "D", Q9281 &gt; R9281, "W")</f>
        <v>W</v>
      </c>
    </row>
    <row r="9282" spans="16:19" x14ac:dyDescent="0.3">
      <c r="P9282" s="28">
        <v>9276</v>
      </c>
      <c r="Q9282" s="26">
        <v>1</v>
      </c>
      <c r="R9282" s="27">
        <v>0</v>
      </c>
      <c r="S9282" s="29" t="str" cm="1">
        <f t="array" ref="S9282" xml:space="preserve"> _xlfn.IFS(Q9282 &lt; R9282, "L", Q9282 = R9282, "D", Q9282 &gt; R9282, "W")</f>
        <v>W</v>
      </c>
    </row>
    <row r="9283" spans="16:19" x14ac:dyDescent="0.3">
      <c r="P9283" s="28">
        <v>9277</v>
      </c>
      <c r="Q9283" s="26">
        <v>3</v>
      </c>
      <c r="R9283" s="27">
        <v>0</v>
      </c>
      <c r="S9283" s="29" t="str" cm="1">
        <f t="array" ref="S9283" xml:space="preserve"> _xlfn.IFS(Q9283 &lt; R9283, "L", Q9283 = R9283, "D", Q9283 &gt; R9283, "W")</f>
        <v>W</v>
      </c>
    </row>
    <row r="9284" spans="16:19" x14ac:dyDescent="0.3">
      <c r="P9284" s="28">
        <v>9278</v>
      </c>
      <c r="Q9284" s="26">
        <v>0</v>
      </c>
      <c r="R9284" s="27">
        <v>1</v>
      </c>
      <c r="S9284" s="29" t="str" cm="1">
        <f t="array" ref="S9284" xml:space="preserve"> _xlfn.IFS(Q9284 &lt; R9284, "L", Q9284 = R9284, "D", Q9284 &gt; R9284, "W")</f>
        <v>L</v>
      </c>
    </row>
    <row r="9285" spans="16:19" x14ac:dyDescent="0.3">
      <c r="P9285" s="28">
        <v>9279</v>
      </c>
      <c r="Q9285" s="26">
        <v>1</v>
      </c>
      <c r="R9285" s="27">
        <v>0</v>
      </c>
      <c r="S9285" s="29" t="str" cm="1">
        <f t="array" ref="S9285" xml:space="preserve"> _xlfn.IFS(Q9285 &lt; R9285, "L", Q9285 = R9285, "D", Q9285 &gt; R9285, "W")</f>
        <v>W</v>
      </c>
    </row>
    <row r="9286" spans="16:19" x14ac:dyDescent="0.3">
      <c r="P9286" s="28">
        <v>9280</v>
      </c>
      <c r="Q9286" s="26">
        <v>4</v>
      </c>
      <c r="R9286" s="27">
        <v>1</v>
      </c>
      <c r="S9286" s="29" t="str" cm="1">
        <f t="array" ref="S9286" xml:space="preserve"> _xlfn.IFS(Q9286 &lt; R9286, "L", Q9286 = R9286, "D", Q9286 &gt; R9286, "W")</f>
        <v>W</v>
      </c>
    </row>
    <row r="9287" spans="16:19" x14ac:dyDescent="0.3">
      <c r="P9287" s="28">
        <v>9281</v>
      </c>
      <c r="Q9287" s="26">
        <v>5</v>
      </c>
      <c r="R9287" s="27">
        <v>0</v>
      </c>
      <c r="S9287" s="29" t="str" cm="1">
        <f t="array" ref="S9287" xml:space="preserve"> _xlfn.IFS(Q9287 &lt; R9287, "L", Q9287 = R9287, "D", Q9287 &gt; R9287, "W")</f>
        <v>W</v>
      </c>
    </row>
    <row r="9288" spans="16:19" x14ac:dyDescent="0.3">
      <c r="P9288" s="28">
        <v>9282</v>
      </c>
      <c r="Q9288" s="26">
        <v>3</v>
      </c>
      <c r="R9288" s="27">
        <v>0</v>
      </c>
      <c r="S9288" s="29" t="str" cm="1">
        <f t="array" ref="S9288" xml:space="preserve"> _xlfn.IFS(Q9288 &lt; R9288, "L", Q9288 = R9288, "D", Q9288 &gt; R9288, "W")</f>
        <v>W</v>
      </c>
    </row>
    <row r="9289" spans="16:19" x14ac:dyDescent="0.3">
      <c r="P9289" s="28">
        <v>9283</v>
      </c>
      <c r="Q9289" s="26">
        <v>1</v>
      </c>
      <c r="R9289" s="27">
        <v>0</v>
      </c>
      <c r="S9289" s="29" t="str" cm="1">
        <f t="array" ref="S9289" xml:space="preserve"> _xlfn.IFS(Q9289 &lt; R9289, "L", Q9289 = R9289, "D", Q9289 &gt; R9289, "W")</f>
        <v>W</v>
      </c>
    </row>
    <row r="9290" spans="16:19" x14ac:dyDescent="0.3">
      <c r="P9290" s="28">
        <v>9284</v>
      </c>
      <c r="Q9290" s="26">
        <v>4</v>
      </c>
      <c r="R9290" s="27">
        <v>0</v>
      </c>
      <c r="S9290" s="29" t="str" cm="1">
        <f t="array" ref="S9290" xml:space="preserve"> _xlfn.IFS(Q9290 &lt; R9290, "L", Q9290 = R9290, "D", Q9290 &gt; R9290, "W")</f>
        <v>W</v>
      </c>
    </row>
    <row r="9291" spans="16:19" x14ac:dyDescent="0.3">
      <c r="P9291" s="28">
        <v>9285</v>
      </c>
      <c r="Q9291" s="26">
        <v>1</v>
      </c>
      <c r="R9291" s="27">
        <v>1</v>
      </c>
      <c r="S9291" s="29" t="str" cm="1">
        <f t="array" ref="S9291" xml:space="preserve"> _xlfn.IFS(Q9291 &lt; R9291, "L", Q9291 = R9291, "D", Q9291 &gt; R9291, "W")</f>
        <v>D</v>
      </c>
    </row>
    <row r="9292" spans="16:19" x14ac:dyDescent="0.3">
      <c r="P9292" s="28">
        <v>9286</v>
      </c>
      <c r="Q9292" s="26">
        <v>0</v>
      </c>
      <c r="R9292" s="27">
        <v>0</v>
      </c>
      <c r="S9292" s="29" t="str" cm="1">
        <f t="array" ref="S9292" xml:space="preserve"> _xlfn.IFS(Q9292 &lt; R9292, "L", Q9292 = R9292, "D", Q9292 &gt; R9292, "W")</f>
        <v>D</v>
      </c>
    </row>
    <row r="9293" spans="16:19" x14ac:dyDescent="0.3">
      <c r="P9293" s="28">
        <v>9287</v>
      </c>
      <c r="Q9293" s="26">
        <v>3</v>
      </c>
      <c r="R9293" s="27">
        <v>0</v>
      </c>
      <c r="S9293" s="29" t="str" cm="1">
        <f t="array" ref="S9293" xml:space="preserve"> _xlfn.IFS(Q9293 &lt; R9293, "L", Q9293 = R9293, "D", Q9293 &gt; R9293, "W")</f>
        <v>W</v>
      </c>
    </row>
    <row r="9294" spans="16:19" x14ac:dyDescent="0.3">
      <c r="P9294" s="28">
        <v>9288</v>
      </c>
      <c r="Q9294" s="26">
        <v>2</v>
      </c>
      <c r="R9294" s="27">
        <v>0</v>
      </c>
      <c r="S9294" s="29" t="str" cm="1">
        <f t="array" ref="S9294" xml:space="preserve"> _xlfn.IFS(Q9294 &lt; R9294, "L", Q9294 = R9294, "D", Q9294 &gt; R9294, "W")</f>
        <v>W</v>
      </c>
    </row>
    <row r="9295" spans="16:19" x14ac:dyDescent="0.3">
      <c r="P9295" s="28">
        <v>9289</v>
      </c>
      <c r="Q9295" s="26">
        <v>3</v>
      </c>
      <c r="R9295" s="27">
        <v>0</v>
      </c>
      <c r="S9295" s="29" t="str" cm="1">
        <f t="array" ref="S9295" xml:space="preserve"> _xlfn.IFS(Q9295 &lt; R9295, "L", Q9295 = R9295, "D", Q9295 &gt; R9295, "W")</f>
        <v>W</v>
      </c>
    </row>
    <row r="9296" spans="16:19" x14ac:dyDescent="0.3">
      <c r="P9296" s="28">
        <v>9290</v>
      </c>
      <c r="Q9296" s="26">
        <v>2</v>
      </c>
      <c r="R9296" s="27">
        <v>0</v>
      </c>
      <c r="S9296" s="29" t="str" cm="1">
        <f t="array" ref="S9296" xml:space="preserve"> _xlfn.IFS(Q9296 &lt; R9296, "L", Q9296 = R9296, "D", Q9296 &gt; R9296, "W")</f>
        <v>W</v>
      </c>
    </row>
    <row r="9297" spans="16:19" x14ac:dyDescent="0.3">
      <c r="P9297" s="28">
        <v>9291</v>
      </c>
      <c r="Q9297" s="26">
        <v>2</v>
      </c>
      <c r="R9297" s="27">
        <v>1</v>
      </c>
      <c r="S9297" s="29" t="str" cm="1">
        <f t="array" ref="S9297" xml:space="preserve"> _xlfn.IFS(Q9297 &lt; R9297, "L", Q9297 = R9297, "D", Q9297 &gt; R9297, "W")</f>
        <v>W</v>
      </c>
    </row>
    <row r="9298" spans="16:19" x14ac:dyDescent="0.3">
      <c r="P9298" s="28">
        <v>9292</v>
      </c>
      <c r="Q9298" s="26">
        <v>0</v>
      </c>
      <c r="R9298" s="27">
        <v>2</v>
      </c>
      <c r="S9298" s="29" t="str" cm="1">
        <f t="array" ref="S9298" xml:space="preserve"> _xlfn.IFS(Q9298 &lt; R9298, "L", Q9298 = R9298, "D", Q9298 &gt; R9298, "W")</f>
        <v>L</v>
      </c>
    </row>
    <row r="9299" spans="16:19" x14ac:dyDescent="0.3">
      <c r="P9299" s="28">
        <v>9293</v>
      </c>
      <c r="Q9299" s="26">
        <v>0</v>
      </c>
      <c r="R9299" s="27">
        <v>2</v>
      </c>
      <c r="S9299" s="29" t="str" cm="1">
        <f t="array" ref="S9299" xml:space="preserve"> _xlfn.IFS(Q9299 &lt; R9299, "L", Q9299 = R9299, "D", Q9299 &gt; R9299, "W")</f>
        <v>L</v>
      </c>
    </row>
    <row r="9300" spans="16:19" x14ac:dyDescent="0.3">
      <c r="P9300" s="28">
        <v>9294</v>
      </c>
      <c r="Q9300" s="26">
        <v>4</v>
      </c>
      <c r="R9300" s="27">
        <v>2</v>
      </c>
      <c r="S9300" s="29" t="str" cm="1">
        <f t="array" ref="S9300" xml:space="preserve"> _xlfn.IFS(Q9300 &lt; R9300, "L", Q9300 = R9300, "D", Q9300 &gt; R9300, "W")</f>
        <v>W</v>
      </c>
    </row>
    <row r="9301" spans="16:19" x14ac:dyDescent="0.3">
      <c r="P9301" s="28">
        <v>9295</v>
      </c>
      <c r="Q9301" s="26">
        <v>2</v>
      </c>
      <c r="R9301" s="27">
        <v>0</v>
      </c>
      <c r="S9301" s="29" t="str" cm="1">
        <f t="array" ref="S9301" xml:space="preserve"> _xlfn.IFS(Q9301 &lt; R9301, "L", Q9301 = R9301, "D", Q9301 &gt; R9301, "W")</f>
        <v>W</v>
      </c>
    </row>
    <row r="9302" spans="16:19" x14ac:dyDescent="0.3">
      <c r="P9302" s="28">
        <v>9296</v>
      </c>
      <c r="Q9302" s="26">
        <v>2</v>
      </c>
      <c r="R9302" s="27">
        <v>1</v>
      </c>
      <c r="S9302" s="29" t="str" cm="1">
        <f t="array" ref="S9302" xml:space="preserve"> _xlfn.IFS(Q9302 &lt; R9302, "L", Q9302 = R9302, "D", Q9302 &gt; R9302, "W")</f>
        <v>W</v>
      </c>
    </row>
    <row r="9303" spans="16:19" x14ac:dyDescent="0.3">
      <c r="P9303" s="28">
        <v>9297</v>
      </c>
      <c r="Q9303" s="26">
        <v>1</v>
      </c>
      <c r="R9303" s="27">
        <v>1</v>
      </c>
      <c r="S9303" s="29" t="str" cm="1">
        <f t="array" ref="S9303" xml:space="preserve"> _xlfn.IFS(Q9303 &lt; R9303, "L", Q9303 = R9303, "D", Q9303 &gt; R9303, "W")</f>
        <v>D</v>
      </c>
    </row>
    <row r="9304" spans="16:19" x14ac:dyDescent="0.3">
      <c r="P9304" s="28">
        <v>9298</v>
      </c>
      <c r="Q9304" s="26">
        <v>2</v>
      </c>
      <c r="R9304" s="27">
        <v>0</v>
      </c>
      <c r="S9304" s="29" t="str" cm="1">
        <f t="array" ref="S9304" xml:space="preserve"> _xlfn.IFS(Q9304 &lt; R9304, "L", Q9304 = R9304, "D", Q9304 &gt; R9304, "W")</f>
        <v>W</v>
      </c>
    </row>
    <row r="9305" spans="16:19" x14ac:dyDescent="0.3">
      <c r="P9305" s="28">
        <v>9299</v>
      </c>
      <c r="Q9305" s="26">
        <v>0</v>
      </c>
      <c r="R9305" s="27">
        <v>1</v>
      </c>
      <c r="S9305" s="29" t="str" cm="1">
        <f t="array" ref="S9305" xml:space="preserve"> _xlfn.IFS(Q9305 &lt; R9305, "L", Q9305 = R9305, "D", Q9305 &gt; R9305, "W")</f>
        <v>L</v>
      </c>
    </row>
    <row r="9306" spans="16:19" x14ac:dyDescent="0.3">
      <c r="P9306" s="28">
        <v>9300</v>
      </c>
      <c r="Q9306" s="26">
        <v>1</v>
      </c>
      <c r="R9306" s="27">
        <v>0</v>
      </c>
      <c r="S9306" s="29" t="str" cm="1">
        <f t="array" ref="S9306" xml:space="preserve"> _xlfn.IFS(Q9306 &lt; R9306, "L", Q9306 = R9306, "D", Q9306 &gt; R9306, "W")</f>
        <v>W</v>
      </c>
    </row>
    <row r="9307" spans="16:19" x14ac:dyDescent="0.3">
      <c r="P9307" s="28">
        <v>9301</v>
      </c>
      <c r="Q9307" s="26">
        <v>2</v>
      </c>
      <c r="R9307" s="27">
        <v>1</v>
      </c>
      <c r="S9307" s="29" t="str" cm="1">
        <f t="array" ref="S9307" xml:space="preserve"> _xlfn.IFS(Q9307 &lt; R9307, "L", Q9307 = R9307, "D", Q9307 &gt; R9307, "W")</f>
        <v>W</v>
      </c>
    </row>
    <row r="9308" spans="16:19" x14ac:dyDescent="0.3">
      <c r="P9308" s="28">
        <v>9302</v>
      </c>
      <c r="Q9308" s="26">
        <v>1</v>
      </c>
      <c r="R9308" s="27">
        <v>0</v>
      </c>
      <c r="S9308" s="29" t="str" cm="1">
        <f t="array" ref="S9308" xml:space="preserve"> _xlfn.IFS(Q9308 &lt; R9308, "L", Q9308 = R9308, "D", Q9308 &gt; R9308, "W")</f>
        <v>W</v>
      </c>
    </row>
    <row r="9309" spans="16:19" x14ac:dyDescent="0.3">
      <c r="P9309" s="28">
        <v>9303</v>
      </c>
      <c r="Q9309" s="26">
        <v>2</v>
      </c>
      <c r="R9309" s="27">
        <v>1</v>
      </c>
      <c r="S9309" s="29" t="str" cm="1">
        <f t="array" ref="S9309" xml:space="preserve"> _xlfn.IFS(Q9309 &lt; R9309, "L", Q9309 = R9309, "D", Q9309 &gt; R9309, "W")</f>
        <v>W</v>
      </c>
    </row>
    <row r="9310" spans="16:19" x14ac:dyDescent="0.3">
      <c r="P9310" s="28">
        <v>9304</v>
      </c>
      <c r="Q9310" s="26">
        <v>4</v>
      </c>
      <c r="R9310" s="27">
        <v>0</v>
      </c>
      <c r="S9310" s="29" t="str" cm="1">
        <f t="array" ref="S9310" xml:space="preserve"> _xlfn.IFS(Q9310 &lt; R9310, "L", Q9310 = R9310, "D", Q9310 &gt; R9310, "W")</f>
        <v>W</v>
      </c>
    </row>
    <row r="9311" spans="16:19" x14ac:dyDescent="0.3">
      <c r="P9311" s="28">
        <v>9305</v>
      </c>
      <c r="Q9311" s="26">
        <v>3</v>
      </c>
      <c r="R9311" s="27">
        <v>0</v>
      </c>
      <c r="S9311" s="29" t="str" cm="1">
        <f t="array" ref="S9311" xml:space="preserve"> _xlfn.IFS(Q9311 &lt; R9311, "L", Q9311 = R9311, "D", Q9311 &gt; R9311, "W")</f>
        <v>W</v>
      </c>
    </row>
    <row r="9312" spans="16:19" x14ac:dyDescent="0.3">
      <c r="P9312" s="28">
        <v>9306</v>
      </c>
      <c r="Q9312" s="26">
        <v>3</v>
      </c>
      <c r="R9312" s="27">
        <v>0</v>
      </c>
      <c r="S9312" s="29" t="str" cm="1">
        <f t="array" ref="S9312" xml:space="preserve"> _xlfn.IFS(Q9312 &lt; R9312, "L", Q9312 = R9312, "D", Q9312 &gt; R9312, "W")</f>
        <v>W</v>
      </c>
    </row>
    <row r="9313" spans="16:19" x14ac:dyDescent="0.3">
      <c r="P9313" s="28">
        <v>9307</v>
      </c>
      <c r="Q9313" s="26">
        <v>3</v>
      </c>
      <c r="R9313" s="27">
        <v>0</v>
      </c>
      <c r="S9313" s="29" t="str" cm="1">
        <f t="array" ref="S9313" xml:space="preserve"> _xlfn.IFS(Q9313 &lt; R9313, "L", Q9313 = R9313, "D", Q9313 &gt; R9313, "W")</f>
        <v>W</v>
      </c>
    </row>
    <row r="9314" spans="16:19" x14ac:dyDescent="0.3">
      <c r="P9314" s="28">
        <v>9308</v>
      </c>
      <c r="Q9314" s="26">
        <v>2</v>
      </c>
      <c r="R9314" s="27">
        <v>0</v>
      </c>
      <c r="S9314" s="29" t="str" cm="1">
        <f t="array" ref="S9314" xml:space="preserve"> _xlfn.IFS(Q9314 &lt; R9314, "L", Q9314 = R9314, "D", Q9314 &gt; R9314, "W")</f>
        <v>W</v>
      </c>
    </row>
    <row r="9315" spans="16:19" x14ac:dyDescent="0.3">
      <c r="P9315" s="28">
        <v>9309</v>
      </c>
      <c r="Q9315" s="26">
        <v>2</v>
      </c>
      <c r="R9315" s="27">
        <v>1</v>
      </c>
      <c r="S9315" s="29" t="str" cm="1">
        <f t="array" ref="S9315" xml:space="preserve"> _xlfn.IFS(Q9315 &lt; R9315, "L", Q9315 = R9315, "D", Q9315 &gt; R9315, "W")</f>
        <v>W</v>
      </c>
    </row>
    <row r="9316" spans="16:19" x14ac:dyDescent="0.3">
      <c r="P9316" s="28">
        <v>9310</v>
      </c>
      <c r="Q9316" s="26">
        <v>0</v>
      </c>
      <c r="R9316" s="27">
        <v>0</v>
      </c>
      <c r="S9316" s="29" t="str" cm="1">
        <f t="array" ref="S9316" xml:space="preserve"> _xlfn.IFS(Q9316 &lt; R9316, "L", Q9316 = R9316, "D", Q9316 &gt; R9316, "W")</f>
        <v>D</v>
      </c>
    </row>
    <row r="9317" spans="16:19" x14ac:dyDescent="0.3">
      <c r="P9317" s="28">
        <v>9311</v>
      </c>
      <c r="Q9317" s="26">
        <v>2</v>
      </c>
      <c r="R9317" s="27">
        <v>1</v>
      </c>
      <c r="S9317" s="29" t="str" cm="1">
        <f t="array" ref="S9317" xml:space="preserve"> _xlfn.IFS(Q9317 &lt; R9317, "L", Q9317 = R9317, "D", Q9317 &gt; R9317, "W")</f>
        <v>W</v>
      </c>
    </row>
    <row r="9318" spans="16:19" x14ac:dyDescent="0.3">
      <c r="P9318" s="28">
        <v>9312</v>
      </c>
      <c r="Q9318" s="26">
        <v>1</v>
      </c>
      <c r="R9318" s="27">
        <v>1</v>
      </c>
      <c r="S9318" s="29" t="str" cm="1">
        <f t="array" ref="S9318" xml:space="preserve"> _xlfn.IFS(Q9318 &lt; R9318, "L", Q9318 = R9318, "D", Q9318 &gt; R9318, "W")</f>
        <v>D</v>
      </c>
    </row>
    <row r="9319" spans="16:19" x14ac:dyDescent="0.3">
      <c r="P9319" s="28">
        <v>9313</v>
      </c>
      <c r="Q9319" s="26">
        <v>3</v>
      </c>
      <c r="R9319" s="27">
        <v>0</v>
      </c>
      <c r="S9319" s="29" t="str" cm="1">
        <f t="array" ref="S9319" xml:space="preserve"> _xlfn.IFS(Q9319 &lt; R9319, "L", Q9319 = R9319, "D", Q9319 &gt; R9319, "W")</f>
        <v>W</v>
      </c>
    </row>
    <row r="9320" spans="16:19" x14ac:dyDescent="0.3">
      <c r="P9320" s="28">
        <v>9314</v>
      </c>
      <c r="Q9320" s="26">
        <v>2</v>
      </c>
      <c r="R9320" s="27">
        <v>1</v>
      </c>
      <c r="S9320" s="29" t="str" cm="1">
        <f t="array" ref="S9320" xml:space="preserve"> _xlfn.IFS(Q9320 &lt; R9320, "L", Q9320 = R9320, "D", Q9320 &gt; R9320, "W")</f>
        <v>W</v>
      </c>
    </row>
    <row r="9321" spans="16:19" x14ac:dyDescent="0.3">
      <c r="P9321" s="28">
        <v>9315</v>
      </c>
      <c r="Q9321" s="26">
        <v>3</v>
      </c>
      <c r="R9321" s="27">
        <v>2</v>
      </c>
      <c r="S9321" s="29" t="str" cm="1">
        <f t="array" ref="S9321" xml:space="preserve"> _xlfn.IFS(Q9321 &lt; R9321, "L", Q9321 = R9321, "D", Q9321 &gt; R9321, "W")</f>
        <v>W</v>
      </c>
    </row>
    <row r="9322" spans="16:19" x14ac:dyDescent="0.3">
      <c r="P9322" s="28">
        <v>9316</v>
      </c>
      <c r="Q9322" s="26">
        <v>1</v>
      </c>
      <c r="R9322" s="27">
        <v>0</v>
      </c>
      <c r="S9322" s="29" t="str" cm="1">
        <f t="array" ref="S9322" xml:space="preserve"> _xlfn.IFS(Q9322 &lt; R9322, "L", Q9322 = R9322, "D", Q9322 &gt; R9322, "W")</f>
        <v>W</v>
      </c>
    </row>
    <row r="9323" spans="16:19" x14ac:dyDescent="0.3">
      <c r="P9323" s="28">
        <v>9317</v>
      </c>
      <c r="Q9323" s="26">
        <v>2</v>
      </c>
      <c r="R9323" s="27">
        <v>0</v>
      </c>
      <c r="S9323" s="29" t="str" cm="1">
        <f t="array" ref="S9323" xml:space="preserve"> _xlfn.IFS(Q9323 &lt; R9323, "L", Q9323 = R9323, "D", Q9323 &gt; R9323, "W")</f>
        <v>W</v>
      </c>
    </row>
    <row r="9324" spans="16:19" x14ac:dyDescent="0.3">
      <c r="P9324" s="28">
        <v>9318</v>
      </c>
      <c r="Q9324" s="26">
        <v>1</v>
      </c>
      <c r="R9324" s="27">
        <v>0</v>
      </c>
      <c r="S9324" s="29" t="str" cm="1">
        <f t="array" ref="S9324" xml:space="preserve"> _xlfn.IFS(Q9324 &lt; R9324, "L", Q9324 = R9324, "D", Q9324 &gt; R9324, "W")</f>
        <v>W</v>
      </c>
    </row>
    <row r="9325" spans="16:19" x14ac:dyDescent="0.3">
      <c r="P9325" s="28">
        <v>9319</v>
      </c>
      <c r="Q9325" s="26">
        <v>1</v>
      </c>
      <c r="R9325" s="27">
        <v>1</v>
      </c>
      <c r="S9325" s="29" t="str" cm="1">
        <f t="array" ref="S9325" xml:space="preserve"> _xlfn.IFS(Q9325 &lt; R9325, "L", Q9325 = R9325, "D", Q9325 &gt; R9325, "W")</f>
        <v>D</v>
      </c>
    </row>
    <row r="9326" spans="16:19" x14ac:dyDescent="0.3">
      <c r="P9326" s="28">
        <v>9320</v>
      </c>
      <c r="Q9326" s="26">
        <v>0</v>
      </c>
      <c r="R9326" s="27">
        <v>0</v>
      </c>
      <c r="S9326" s="29" t="str" cm="1">
        <f t="array" ref="S9326" xml:space="preserve"> _xlfn.IFS(Q9326 &lt; R9326, "L", Q9326 = R9326, "D", Q9326 &gt; R9326, "W")</f>
        <v>D</v>
      </c>
    </row>
    <row r="9327" spans="16:19" x14ac:dyDescent="0.3">
      <c r="P9327" s="28">
        <v>9321</v>
      </c>
      <c r="Q9327" s="26">
        <v>3</v>
      </c>
      <c r="R9327" s="27">
        <v>2</v>
      </c>
      <c r="S9327" s="29" t="str" cm="1">
        <f t="array" ref="S9327" xml:space="preserve"> _xlfn.IFS(Q9327 &lt; R9327, "L", Q9327 = R9327, "D", Q9327 &gt; R9327, "W")</f>
        <v>W</v>
      </c>
    </row>
    <row r="9328" spans="16:19" x14ac:dyDescent="0.3">
      <c r="P9328" s="28">
        <v>9322</v>
      </c>
      <c r="Q9328" s="26">
        <v>1</v>
      </c>
      <c r="R9328" s="27">
        <v>0</v>
      </c>
      <c r="S9328" s="29" t="str" cm="1">
        <f t="array" ref="S9328" xml:space="preserve"> _xlfn.IFS(Q9328 &lt; R9328, "L", Q9328 = R9328, "D", Q9328 &gt; R9328, "W")</f>
        <v>W</v>
      </c>
    </row>
    <row r="9329" spans="16:19" x14ac:dyDescent="0.3">
      <c r="P9329" s="28">
        <v>9323</v>
      </c>
      <c r="Q9329" s="26">
        <v>2</v>
      </c>
      <c r="R9329" s="27">
        <v>0</v>
      </c>
      <c r="S9329" s="29" t="str" cm="1">
        <f t="array" ref="S9329" xml:space="preserve"> _xlfn.IFS(Q9329 &lt; R9329, "L", Q9329 = R9329, "D", Q9329 &gt; R9329, "W")</f>
        <v>W</v>
      </c>
    </row>
    <row r="9330" spans="16:19" x14ac:dyDescent="0.3">
      <c r="P9330" s="28">
        <v>9324</v>
      </c>
      <c r="Q9330" s="26">
        <v>1</v>
      </c>
      <c r="R9330" s="27">
        <v>0</v>
      </c>
      <c r="S9330" s="29" t="str" cm="1">
        <f t="array" ref="S9330" xml:space="preserve"> _xlfn.IFS(Q9330 &lt; R9330, "L", Q9330 = R9330, "D", Q9330 &gt; R9330, "W")</f>
        <v>W</v>
      </c>
    </row>
    <row r="9331" spans="16:19" x14ac:dyDescent="0.3">
      <c r="P9331" s="28">
        <v>9325</v>
      </c>
      <c r="Q9331" s="26">
        <v>1</v>
      </c>
      <c r="R9331" s="27">
        <v>1</v>
      </c>
      <c r="S9331" s="29" t="str" cm="1">
        <f t="array" ref="S9331" xml:space="preserve"> _xlfn.IFS(Q9331 &lt; R9331, "L", Q9331 = R9331, "D", Q9331 &gt; R9331, "W")</f>
        <v>D</v>
      </c>
    </row>
    <row r="9332" spans="16:19" x14ac:dyDescent="0.3">
      <c r="P9332" s="28">
        <v>9326</v>
      </c>
      <c r="Q9332" s="26">
        <v>3</v>
      </c>
      <c r="R9332" s="27">
        <v>1</v>
      </c>
      <c r="S9332" s="29" t="str" cm="1">
        <f t="array" ref="S9332" xml:space="preserve"> _xlfn.IFS(Q9332 &lt; R9332, "L", Q9332 = R9332, "D", Q9332 &gt; R9332, "W")</f>
        <v>W</v>
      </c>
    </row>
    <row r="9333" spans="16:19" x14ac:dyDescent="0.3">
      <c r="P9333" s="28">
        <v>9327</v>
      </c>
      <c r="Q9333" s="26">
        <v>2</v>
      </c>
      <c r="R9333" s="27">
        <v>0</v>
      </c>
      <c r="S9333" s="29" t="str" cm="1">
        <f t="array" ref="S9333" xml:space="preserve"> _xlfn.IFS(Q9333 &lt; R9333, "L", Q9333 = R9333, "D", Q9333 &gt; R9333, "W")</f>
        <v>W</v>
      </c>
    </row>
    <row r="9334" spans="16:19" x14ac:dyDescent="0.3">
      <c r="P9334" s="28">
        <v>9328</v>
      </c>
      <c r="Q9334" s="26">
        <v>2</v>
      </c>
      <c r="R9334" s="27">
        <v>0</v>
      </c>
      <c r="S9334" s="29" t="str" cm="1">
        <f t="array" ref="S9334" xml:space="preserve"> _xlfn.IFS(Q9334 &lt; R9334, "L", Q9334 = R9334, "D", Q9334 &gt; R9334, "W")</f>
        <v>W</v>
      </c>
    </row>
    <row r="9335" spans="16:19" x14ac:dyDescent="0.3">
      <c r="P9335" s="28">
        <v>9329</v>
      </c>
      <c r="Q9335" s="26">
        <v>2</v>
      </c>
      <c r="R9335" s="27">
        <v>1</v>
      </c>
      <c r="S9335" s="29" t="str" cm="1">
        <f t="array" ref="S9335" xml:space="preserve"> _xlfn.IFS(Q9335 &lt; R9335, "L", Q9335 = R9335, "D", Q9335 &gt; R9335, "W")</f>
        <v>W</v>
      </c>
    </row>
    <row r="9336" spans="16:19" x14ac:dyDescent="0.3">
      <c r="P9336" s="28">
        <v>9330</v>
      </c>
      <c r="Q9336" s="26">
        <v>3</v>
      </c>
      <c r="R9336" s="27">
        <v>1</v>
      </c>
      <c r="S9336" s="29" t="str" cm="1">
        <f t="array" ref="S9336" xml:space="preserve"> _xlfn.IFS(Q9336 &lt; R9336, "L", Q9336 = R9336, "D", Q9336 &gt; R9336, "W")</f>
        <v>W</v>
      </c>
    </row>
    <row r="9337" spans="16:19" x14ac:dyDescent="0.3">
      <c r="P9337" s="28">
        <v>9331</v>
      </c>
      <c r="Q9337" s="26">
        <v>3</v>
      </c>
      <c r="R9337" s="27">
        <v>0</v>
      </c>
      <c r="S9337" s="29" t="str" cm="1">
        <f t="array" ref="S9337" xml:space="preserve"> _xlfn.IFS(Q9337 &lt; R9337, "L", Q9337 = R9337, "D", Q9337 &gt; R9337, "W")</f>
        <v>W</v>
      </c>
    </row>
    <row r="9338" spans="16:19" x14ac:dyDescent="0.3">
      <c r="P9338" s="28">
        <v>9332</v>
      </c>
      <c r="Q9338" s="26">
        <v>1</v>
      </c>
      <c r="R9338" s="27">
        <v>1</v>
      </c>
      <c r="S9338" s="29" t="str" cm="1">
        <f t="array" ref="S9338" xml:space="preserve"> _xlfn.IFS(Q9338 &lt; R9338, "L", Q9338 = R9338, "D", Q9338 &gt; R9338, "W")</f>
        <v>D</v>
      </c>
    </row>
    <row r="9339" spans="16:19" x14ac:dyDescent="0.3">
      <c r="P9339" s="28">
        <v>9333</v>
      </c>
      <c r="Q9339" s="26">
        <v>1</v>
      </c>
      <c r="R9339" s="27">
        <v>1</v>
      </c>
      <c r="S9339" s="29" t="str" cm="1">
        <f t="array" ref="S9339" xml:space="preserve"> _xlfn.IFS(Q9339 &lt; R9339, "L", Q9339 = R9339, "D", Q9339 &gt; R9339, "W")</f>
        <v>D</v>
      </c>
    </row>
    <row r="9340" spans="16:19" x14ac:dyDescent="0.3">
      <c r="P9340" s="28">
        <v>9334</v>
      </c>
      <c r="Q9340" s="26">
        <v>1</v>
      </c>
      <c r="R9340" s="27">
        <v>1</v>
      </c>
      <c r="S9340" s="29" t="str" cm="1">
        <f t="array" ref="S9340" xml:space="preserve"> _xlfn.IFS(Q9340 &lt; R9340, "L", Q9340 = R9340, "D", Q9340 &gt; R9340, "W")</f>
        <v>D</v>
      </c>
    </row>
    <row r="9341" spans="16:19" x14ac:dyDescent="0.3">
      <c r="P9341" s="28">
        <v>9335</v>
      </c>
      <c r="Q9341" s="26">
        <v>0</v>
      </c>
      <c r="R9341" s="27">
        <v>2</v>
      </c>
      <c r="S9341" s="29" t="str" cm="1">
        <f t="array" ref="S9341" xml:space="preserve"> _xlfn.IFS(Q9341 &lt; R9341, "L", Q9341 = R9341, "D", Q9341 &gt; R9341, "W")</f>
        <v>L</v>
      </c>
    </row>
    <row r="9342" spans="16:19" x14ac:dyDescent="0.3">
      <c r="P9342" s="28">
        <v>9336</v>
      </c>
      <c r="Q9342" s="26">
        <v>1</v>
      </c>
      <c r="R9342" s="27">
        <v>1</v>
      </c>
      <c r="S9342" s="29" t="str" cm="1">
        <f t="array" ref="S9342" xml:space="preserve"> _xlfn.IFS(Q9342 &lt; R9342, "L", Q9342 = R9342, "D", Q9342 &gt; R9342, "W")</f>
        <v>D</v>
      </c>
    </row>
    <row r="9343" spans="16:19" x14ac:dyDescent="0.3">
      <c r="P9343" s="28">
        <v>9337</v>
      </c>
      <c r="Q9343" s="26">
        <v>1</v>
      </c>
      <c r="R9343" s="27">
        <v>0</v>
      </c>
      <c r="S9343" s="29" t="str" cm="1">
        <f t="array" ref="S9343" xml:space="preserve"> _xlfn.IFS(Q9343 &lt; R9343, "L", Q9343 = R9343, "D", Q9343 &gt; R9343, "W")</f>
        <v>W</v>
      </c>
    </row>
    <row r="9344" spans="16:19" x14ac:dyDescent="0.3">
      <c r="P9344" s="28">
        <v>9338</v>
      </c>
      <c r="Q9344" s="26">
        <v>1</v>
      </c>
      <c r="R9344" s="27">
        <v>0</v>
      </c>
      <c r="S9344" s="29" t="str" cm="1">
        <f t="array" ref="S9344" xml:space="preserve"> _xlfn.IFS(Q9344 &lt; R9344, "L", Q9344 = R9344, "D", Q9344 &gt; R9344, "W")</f>
        <v>W</v>
      </c>
    </row>
    <row r="9345" spans="16:19" x14ac:dyDescent="0.3">
      <c r="P9345" s="28">
        <v>9339</v>
      </c>
      <c r="Q9345" s="26">
        <v>6</v>
      </c>
      <c r="R9345" s="27">
        <v>0</v>
      </c>
      <c r="S9345" s="29" t="str" cm="1">
        <f t="array" ref="S9345" xml:space="preserve"> _xlfn.IFS(Q9345 &lt; R9345, "L", Q9345 = R9345, "D", Q9345 &gt; R9345, "W")</f>
        <v>W</v>
      </c>
    </row>
    <row r="9346" spans="16:19" x14ac:dyDescent="0.3">
      <c r="P9346" s="28">
        <v>9340</v>
      </c>
      <c r="Q9346" s="26">
        <v>0</v>
      </c>
      <c r="R9346" s="27">
        <v>0</v>
      </c>
      <c r="S9346" s="29" t="str" cm="1">
        <f t="array" ref="S9346" xml:space="preserve"> _xlfn.IFS(Q9346 &lt; R9346, "L", Q9346 = R9346, "D", Q9346 &gt; R9346, "W")</f>
        <v>D</v>
      </c>
    </row>
    <row r="9347" spans="16:19" x14ac:dyDescent="0.3">
      <c r="P9347" s="28">
        <v>9341</v>
      </c>
      <c r="Q9347" s="26">
        <v>4</v>
      </c>
      <c r="R9347" s="27">
        <v>0</v>
      </c>
      <c r="S9347" s="29" t="str" cm="1">
        <f t="array" ref="S9347" xml:space="preserve"> _xlfn.IFS(Q9347 &lt; R9347, "L", Q9347 = R9347, "D", Q9347 &gt; R9347, "W")</f>
        <v>W</v>
      </c>
    </row>
    <row r="9348" spans="16:19" x14ac:dyDescent="0.3">
      <c r="P9348" s="28">
        <v>9342</v>
      </c>
      <c r="Q9348" s="26">
        <v>0</v>
      </c>
      <c r="R9348" s="27">
        <v>1</v>
      </c>
      <c r="S9348" s="29" t="str" cm="1">
        <f t="array" ref="S9348" xml:space="preserve"> _xlfn.IFS(Q9348 &lt; R9348, "L", Q9348 = R9348, "D", Q9348 &gt; R9348, "W")</f>
        <v>L</v>
      </c>
    </row>
    <row r="9349" spans="16:19" x14ac:dyDescent="0.3">
      <c r="P9349" s="28">
        <v>9343</v>
      </c>
      <c r="Q9349" s="26">
        <v>3</v>
      </c>
      <c r="R9349" s="27">
        <v>1</v>
      </c>
      <c r="S9349" s="29" t="str" cm="1">
        <f t="array" ref="S9349" xml:space="preserve"> _xlfn.IFS(Q9349 &lt; R9349, "L", Q9349 = R9349, "D", Q9349 &gt; R9349, "W")</f>
        <v>W</v>
      </c>
    </row>
    <row r="9350" spans="16:19" x14ac:dyDescent="0.3">
      <c r="P9350" s="28">
        <v>9344</v>
      </c>
      <c r="Q9350" s="26">
        <v>2</v>
      </c>
      <c r="R9350" s="27">
        <v>0</v>
      </c>
      <c r="S9350" s="29" t="str" cm="1">
        <f t="array" ref="S9350" xml:space="preserve"> _xlfn.IFS(Q9350 &lt; R9350, "L", Q9350 = R9350, "D", Q9350 &gt; R9350, "W")</f>
        <v>W</v>
      </c>
    </row>
    <row r="9351" spans="16:19" x14ac:dyDescent="0.3">
      <c r="P9351" s="28">
        <v>9345</v>
      </c>
      <c r="Q9351" s="26">
        <v>4</v>
      </c>
      <c r="R9351" s="27">
        <v>2</v>
      </c>
      <c r="S9351" s="29" t="str" cm="1">
        <f t="array" ref="S9351" xml:space="preserve"> _xlfn.IFS(Q9351 &lt; R9351, "L", Q9351 = R9351, "D", Q9351 &gt; R9351, "W")</f>
        <v>W</v>
      </c>
    </row>
    <row r="9352" spans="16:19" x14ac:dyDescent="0.3">
      <c r="P9352" s="28">
        <v>9346</v>
      </c>
      <c r="Q9352" s="26">
        <v>0</v>
      </c>
      <c r="R9352" s="27">
        <v>0</v>
      </c>
      <c r="S9352" s="29" t="str" cm="1">
        <f t="array" ref="S9352" xml:space="preserve"> _xlfn.IFS(Q9352 &lt; R9352, "L", Q9352 = R9352, "D", Q9352 &gt; R9352, "W")</f>
        <v>D</v>
      </c>
    </row>
    <row r="9353" spans="16:19" x14ac:dyDescent="0.3">
      <c r="P9353" s="28">
        <v>9347</v>
      </c>
      <c r="Q9353" s="26">
        <v>3</v>
      </c>
      <c r="R9353" s="27">
        <v>2</v>
      </c>
      <c r="S9353" s="29" t="str" cm="1">
        <f t="array" ref="S9353" xml:space="preserve"> _xlfn.IFS(Q9353 &lt; R9353, "L", Q9353 = R9353, "D", Q9353 &gt; R9353, "W")</f>
        <v>W</v>
      </c>
    </row>
    <row r="9354" spans="16:19" x14ac:dyDescent="0.3">
      <c r="P9354" s="28">
        <v>9348</v>
      </c>
      <c r="Q9354" s="26">
        <v>1</v>
      </c>
      <c r="R9354" s="27">
        <v>0</v>
      </c>
      <c r="S9354" s="29" t="str" cm="1">
        <f t="array" ref="S9354" xml:space="preserve"> _xlfn.IFS(Q9354 &lt; R9354, "L", Q9354 = R9354, "D", Q9354 &gt; R9354, "W")</f>
        <v>W</v>
      </c>
    </row>
    <row r="9355" spans="16:19" x14ac:dyDescent="0.3">
      <c r="P9355" s="28">
        <v>9349</v>
      </c>
      <c r="Q9355" s="26">
        <v>2</v>
      </c>
      <c r="R9355" s="27">
        <v>0</v>
      </c>
      <c r="S9355" s="29" t="str" cm="1">
        <f t="array" ref="S9355" xml:space="preserve"> _xlfn.IFS(Q9355 &lt; R9355, "L", Q9355 = R9355, "D", Q9355 &gt; R9355, "W")</f>
        <v>W</v>
      </c>
    </row>
    <row r="9356" spans="16:19" x14ac:dyDescent="0.3">
      <c r="P9356" s="28">
        <v>9350</v>
      </c>
      <c r="Q9356" s="26">
        <v>1</v>
      </c>
      <c r="R9356" s="27">
        <v>2</v>
      </c>
      <c r="S9356" s="29" t="str" cm="1">
        <f t="array" ref="S9356" xml:space="preserve"> _xlfn.IFS(Q9356 &lt; R9356, "L", Q9356 = R9356, "D", Q9356 &gt; R9356, "W")</f>
        <v>L</v>
      </c>
    </row>
    <row r="9357" spans="16:19" x14ac:dyDescent="0.3">
      <c r="P9357" s="28">
        <v>9351</v>
      </c>
      <c r="Q9357" s="26">
        <v>2</v>
      </c>
      <c r="R9357" s="27">
        <v>0</v>
      </c>
      <c r="S9357" s="29" t="str" cm="1">
        <f t="array" ref="S9357" xml:space="preserve"> _xlfn.IFS(Q9357 &lt; R9357, "L", Q9357 = R9357, "D", Q9357 &gt; R9357, "W")</f>
        <v>W</v>
      </c>
    </row>
    <row r="9358" spans="16:19" x14ac:dyDescent="0.3">
      <c r="P9358" s="28">
        <v>9352</v>
      </c>
      <c r="Q9358" s="26">
        <v>4</v>
      </c>
      <c r="R9358" s="27">
        <v>0</v>
      </c>
      <c r="S9358" s="29" t="str" cm="1">
        <f t="array" ref="S9358" xml:space="preserve"> _xlfn.IFS(Q9358 &lt; R9358, "L", Q9358 = R9358, "D", Q9358 &gt; R9358, "W")</f>
        <v>W</v>
      </c>
    </row>
    <row r="9359" spans="16:19" x14ac:dyDescent="0.3">
      <c r="P9359" s="28">
        <v>9353</v>
      </c>
      <c r="Q9359" s="26">
        <v>1</v>
      </c>
      <c r="R9359" s="27">
        <v>1</v>
      </c>
      <c r="S9359" s="29" t="str" cm="1">
        <f t="array" ref="S9359" xml:space="preserve"> _xlfn.IFS(Q9359 &lt; R9359, "L", Q9359 = R9359, "D", Q9359 &gt; R9359, "W")</f>
        <v>D</v>
      </c>
    </row>
    <row r="9360" spans="16:19" x14ac:dyDescent="0.3">
      <c r="P9360" s="28">
        <v>9354</v>
      </c>
      <c r="Q9360" s="26">
        <v>4</v>
      </c>
      <c r="R9360" s="27">
        <v>0</v>
      </c>
      <c r="S9360" s="29" t="str" cm="1">
        <f t="array" ref="S9360" xml:space="preserve"> _xlfn.IFS(Q9360 &lt; R9360, "L", Q9360 = R9360, "D", Q9360 &gt; R9360, "W")</f>
        <v>W</v>
      </c>
    </row>
    <row r="9361" spans="16:19" x14ac:dyDescent="0.3">
      <c r="P9361" s="28">
        <v>9355</v>
      </c>
      <c r="Q9361" s="26">
        <v>1</v>
      </c>
      <c r="R9361" s="27">
        <v>0</v>
      </c>
      <c r="S9361" s="29" t="str" cm="1">
        <f t="array" ref="S9361" xml:space="preserve"> _xlfn.IFS(Q9361 &lt; R9361, "L", Q9361 = R9361, "D", Q9361 &gt; R9361, "W")</f>
        <v>W</v>
      </c>
    </row>
    <row r="9362" spans="16:19" x14ac:dyDescent="0.3">
      <c r="P9362" s="28">
        <v>9356</v>
      </c>
      <c r="Q9362" s="26">
        <v>4</v>
      </c>
      <c r="R9362" s="27">
        <v>1</v>
      </c>
      <c r="S9362" s="29" t="str" cm="1">
        <f t="array" ref="S9362" xml:space="preserve"> _xlfn.IFS(Q9362 &lt; R9362, "L", Q9362 = R9362, "D", Q9362 &gt; R9362, "W")</f>
        <v>W</v>
      </c>
    </row>
    <row r="9363" spans="16:19" x14ac:dyDescent="0.3">
      <c r="P9363" s="28">
        <v>9357</v>
      </c>
      <c r="Q9363" s="26">
        <v>0</v>
      </c>
      <c r="R9363" s="27">
        <v>1</v>
      </c>
      <c r="S9363" s="29" t="str" cm="1">
        <f t="array" ref="S9363" xml:space="preserve"> _xlfn.IFS(Q9363 &lt; R9363, "L", Q9363 = R9363, "D", Q9363 &gt; R9363, "W")</f>
        <v>L</v>
      </c>
    </row>
    <row r="9364" spans="16:19" x14ac:dyDescent="0.3">
      <c r="P9364" s="28">
        <v>9358</v>
      </c>
      <c r="Q9364" s="26">
        <v>4</v>
      </c>
      <c r="R9364" s="27">
        <v>2</v>
      </c>
      <c r="S9364" s="29" t="str" cm="1">
        <f t="array" ref="S9364" xml:space="preserve"> _xlfn.IFS(Q9364 &lt; R9364, "L", Q9364 = R9364, "D", Q9364 &gt; R9364, "W")</f>
        <v>W</v>
      </c>
    </row>
    <row r="9365" spans="16:19" x14ac:dyDescent="0.3">
      <c r="P9365" s="28">
        <v>9359</v>
      </c>
      <c r="Q9365" s="26">
        <v>1</v>
      </c>
      <c r="R9365" s="27">
        <v>0</v>
      </c>
      <c r="S9365" s="29" t="str" cm="1">
        <f t="array" ref="S9365" xml:space="preserve"> _xlfn.IFS(Q9365 &lt; R9365, "L", Q9365 = R9365, "D", Q9365 &gt; R9365, "W")</f>
        <v>W</v>
      </c>
    </row>
    <row r="9366" spans="16:19" x14ac:dyDescent="0.3">
      <c r="P9366" s="28">
        <v>9360</v>
      </c>
      <c r="Q9366" s="26">
        <v>2</v>
      </c>
      <c r="R9366" s="27">
        <v>2</v>
      </c>
      <c r="S9366" s="29" t="str" cm="1">
        <f t="array" ref="S9366" xml:space="preserve"> _xlfn.IFS(Q9366 &lt; R9366, "L", Q9366 = R9366, "D", Q9366 &gt; R9366, "W")</f>
        <v>D</v>
      </c>
    </row>
    <row r="9367" spans="16:19" x14ac:dyDescent="0.3">
      <c r="P9367" s="28">
        <v>9361</v>
      </c>
      <c r="Q9367" s="26">
        <v>0</v>
      </c>
      <c r="R9367" s="27">
        <v>0</v>
      </c>
      <c r="S9367" s="29" t="str" cm="1">
        <f t="array" ref="S9367" xml:space="preserve"> _xlfn.IFS(Q9367 &lt; R9367, "L", Q9367 = R9367, "D", Q9367 &gt; R9367, "W")</f>
        <v>D</v>
      </c>
    </row>
    <row r="9368" spans="16:19" x14ac:dyDescent="0.3">
      <c r="P9368" s="28">
        <v>9362</v>
      </c>
      <c r="Q9368" s="26">
        <v>0</v>
      </c>
      <c r="R9368" s="27">
        <v>0</v>
      </c>
      <c r="S9368" s="29" t="str" cm="1">
        <f t="array" ref="S9368" xml:space="preserve"> _xlfn.IFS(Q9368 &lt; R9368, "L", Q9368 = R9368, "D", Q9368 &gt; R9368, "W")</f>
        <v>D</v>
      </c>
    </row>
    <row r="9369" spans="16:19" x14ac:dyDescent="0.3">
      <c r="P9369" s="28">
        <v>9363</v>
      </c>
      <c r="Q9369" s="26">
        <v>2</v>
      </c>
      <c r="R9369" s="27">
        <v>0</v>
      </c>
      <c r="S9369" s="29" t="str" cm="1">
        <f t="array" ref="S9369" xml:space="preserve"> _xlfn.IFS(Q9369 &lt; R9369, "L", Q9369 = R9369, "D", Q9369 &gt; R9369, "W")</f>
        <v>W</v>
      </c>
    </row>
    <row r="9370" spans="16:19" x14ac:dyDescent="0.3">
      <c r="P9370" s="28">
        <v>9364</v>
      </c>
      <c r="Q9370" s="26">
        <v>2</v>
      </c>
      <c r="R9370" s="27">
        <v>1</v>
      </c>
      <c r="S9370" s="29" t="str" cm="1">
        <f t="array" ref="S9370" xml:space="preserve"> _xlfn.IFS(Q9370 &lt; R9370, "L", Q9370 = R9370, "D", Q9370 &gt; R9370, "W")</f>
        <v>W</v>
      </c>
    </row>
    <row r="9371" spans="16:19" x14ac:dyDescent="0.3">
      <c r="P9371" s="28">
        <v>9365</v>
      </c>
      <c r="Q9371" s="26">
        <v>2</v>
      </c>
      <c r="R9371" s="27">
        <v>0</v>
      </c>
      <c r="S9371" s="29" t="str" cm="1">
        <f t="array" ref="S9371" xml:space="preserve"> _xlfn.IFS(Q9371 &lt; R9371, "L", Q9371 = R9371, "D", Q9371 &gt; R9371, "W")</f>
        <v>W</v>
      </c>
    </row>
    <row r="9372" spans="16:19" x14ac:dyDescent="0.3">
      <c r="P9372" s="28">
        <v>9366</v>
      </c>
      <c r="Q9372" s="26">
        <v>6</v>
      </c>
      <c r="R9372" s="27">
        <v>0</v>
      </c>
      <c r="S9372" s="29" t="str" cm="1">
        <f t="array" ref="S9372" xml:space="preserve"> _xlfn.IFS(Q9372 &lt; R9372, "L", Q9372 = R9372, "D", Q9372 &gt; R9372, "W")</f>
        <v>W</v>
      </c>
    </row>
    <row r="9373" spans="16:19" x14ac:dyDescent="0.3">
      <c r="P9373" s="28">
        <v>9367</v>
      </c>
      <c r="Q9373" s="26">
        <v>3</v>
      </c>
      <c r="R9373" s="27">
        <v>0</v>
      </c>
      <c r="S9373" s="29" t="str" cm="1">
        <f t="array" ref="S9373" xml:space="preserve"> _xlfn.IFS(Q9373 &lt; R9373, "L", Q9373 = R9373, "D", Q9373 &gt; R9373, "W")</f>
        <v>W</v>
      </c>
    </row>
    <row r="9374" spans="16:19" x14ac:dyDescent="0.3">
      <c r="P9374" s="28">
        <v>9368</v>
      </c>
      <c r="Q9374" s="26">
        <v>3</v>
      </c>
      <c r="R9374" s="27">
        <v>1</v>
      </c>
      <c r="S9374" s="29" t="str" cm="1">
        <f t="array" ref="S9374" xml:space="preserve"> _xlfn.IFS(Q9374 &lt; R9374, "L", Q9374 = R9374, "D", Q9374 &gt; R9374, "W")</f>
        <v>W</v>
      </c>
    </row>
    <row r="9375" spans="16:19" x14ac:dyDescent="0.3">
      <c r="P9375" s="28">
        <v>9369</v>
      </c>
      <c r="Q9375" s="26">
        <v>1</v>
      </c>
      <c r="R9375" s="27">
        <v>1</v>
      </c>
      <c r="S9375" s="29" t="str" cm="1">
        <f t="array" ref="S9375" xml:space="preserve"> _xlfn.IFS(Q9375 &lt; R9375, "L", Q9375 = R9375, "D", Q9375 &gt; R9375, "W")</f>
        <v>D</v>
      </c>
    </row>
    <row r="9376" spans="16:19" x14ac:dyDescent="0.3">
      <c r="P9376" s="28">
        <v>9370</v>
      </c>
      <c r="Q9376" s="26">
        <v>1</v>
      </c>
      <c r="R9376" s="27">
        <v>1</v>
      </c>
      <c r="S9376" s="29" t="str" cm="1">
        <f t="array" ref="S9376" xml:space="preserve"> _xlfn.IFS(Q9376 &lt; R9376, "L", Q9376 = R9376, "D", Q9376 &gt; R9376, "W")</f>
        <v>D</v>
      </c>
    </row>
    <row r="9377" spans="16:19" x14ac:dyDescent="0.3">
      <c r="P9377" s="28">
        <v>9371</v>
      </c>
      <c r="Q9377" s="26">
        <v>3</v>
      </c>
      <c r="R9377" s="27">
        <v>0</v>
      </c>
      <c r="S9377" s="29" t="str" cm="1">
        <f t="array" ref="S9377" xml:space="preserve"> _xlfn.IFS(Q9377 &lt; R9377, "L", Q9377 = R9377, "D", Q9377 &gt; R9377, "W")</f>
        <v>W</v>
      </c>
    </row>
    <row r="9378" spans="16:19" x14ac:dyDescent="0.3">
      <c r="P9378" s="28">
        <v>9372</v>
      </c>
      <c r="Q9378" s="26">
        <v>2</v>
      </c>
      <c r="R9378" s="27">
        <v>1</v>
      </c>
      <c r="S9378" s="29" t="str" cm="1">
        <f t="array" ref="S9378" xml:space="preserve"> _xlfn.IFS(Q9378 &lt; R9378, "L", Q9378 = R9378, "D", Q9378 &gt; R9378, "W")</f>
        <v>W</v>
      </c>
    </row>
    <row r="9379" spans="16:19" x14ac:dyDescent="0.3">
      <c r="P9379" s="28">
        <v>9373</v>
      </c>
      <c r="Q9379" s="26">
        <v>0</v>
      </c>
      <c r="R9379" s="27">
        <v>0</v>
      </c>
      <c r="S9379" s="29" t="str" cm="1">
        <f t="array" ref="S9379" xml:space="preserve"> _xlfn.IFS(Q9379 &lt; R9379, "L", Q9379 = R9379, "D", Q9379 &gt; R9379, "W")</f>
        <v>D</v>
      </c>
    </row>
    <row r="9380" spans="16:19" x14ac:dyDescent="0.3">
      <c r="P9380" s="28">
        <v>9374</v>
      </c>
      <c r="Q9380" s="26">
        <v>2</v>
      </c>
      <c r="R9380" s="27">
        <v>0</v>
      </c>
      <c r="S9380" s="29" t="str" cm="1">
        <f t="array" ref="S9380" xml:space="preserve"> _xlfn.IFS(Q9380 &lt; R9380, "L", Q9380 = R9380, "D", Q9380 &gt; R9380, "W")</f>
        <v>W</v>
      </c>
    </row>
    <row r="9381" spans="16:19" x14ac:dyDescent="0.3">
      <c r="P9381" s="28">
        <v>9375</v>
      </c>
      <c r="Q9381" s="26">
        <v>5</v>
      </c>
      <c r="R9381" s="27">
        <v>1</v>
      </c>
      <c r="S9381" s="29" t="str" cm="1">
        <f t="array" ref="S9381" xml:space="preserve"> _xlfn.IFS(Q9381 &lt; R9381, "L", Q9381 = R9381, "D", Q9381 &gt; R9381, "W")</f>
        <v>W</v>
      </c>
    </row>
    <row r="9382" spans="16:19" x14ac:dyDescent="0.3">
      <c r="P9382" s="28">
        <v>9376</v>
      </c>
      <c r="Q9382" s="26">
        <v>1</v>
      </c>
      <c r="R9382" s="27">
        <v>1</v>
      </c>
      <c r="S9382" s="29" t="str" cm="1">
        <f t="array" ref="S9382" xml:space="preserve"> _xlfn.IFS(Q9382 &lt; R9382, "L", Q9382 = R9382, "D", Q9382 &gt; R9382, "W")</f>
        <v>D</v>
      </c>
    </row>
    <row r="9383" spans="16:19" x14ac:dyDescent="0.3">
      <c r="P9383" s="28">
        <v>9377</v>
      </c>
      <c r="Q9383" s="26">
        <v>2</v>
      </c>
      <c r="R9383" s="27">
        <v>0</v>
      </c>
      <c r="S9383" s="29" t="str" cm="1">
        <f t="array" ref="S9383" xml:space="preserve"> _xlfn.IFS(Q9383 &lt; R9383, "L", Q9383 = R9383, "D", Q9383 &gt; R9383, "W")</f>
        <v>W</v>
      </c>
    </row>
    <row r="9384" spans="16:19" x14ac:dyDescent="0.3">
      <c r="P9384" s="28">
        <v>9378</v>
      </c>
      <c r="Q9384" s="26">
        <v>2</v>
      </c>
      <c r="R9384" s="27">
        <v>1</v>
      </c>
      <c r="S9384" s="29" t="str" cm="1">
        <f t="array" ref="S9384" xml:space="preserve"> _xlfn.IFS(Q9384 &lt; R9384, "L", Q9384 = R9384, "D", Q9384 &gt; R9384, "W")</f>
        <v>W</v>
      </c>
    </row>
    <row r="9385" spans="16:19" x14ac:dyDescent="0.3">
      <c r="P9385" s="28">
        <v>9379</v>
      </c>
      <c r="Q9385" s="26">
        <v>2</v>
      </c>
      <c r="R9385" s="27">
        <v>0</v>
      </c>
      <c r="S9385" s="29" t="str" cm="1">
        <f t="array" ref="S9385" xml:space="preserve"> _xlfn.IFS(Q9385 &lt; R9385, "L", Q9385 = R9385, "D", Q9385 &gt; R9385, "W")</f>
        <v>W</v>
      </c>
    </row>
    <row r="9386" spans="16:19" x14ac:dyDescent="0.3">
      <c r="P9386" s="28">
        <v>9380</v>
      </c>
      <c r="Q9386" s="26">
        <v>2</v>
      </c>
      <c r="R9386" s="27">
        <v>1</v>
      </c>
      <c r="S9386" s="29" t="str" cm="1">
        <f t="array" ref="S9386" xml:space="preserve"> _xlfn.IFS(Q9386 &lt; R9386, "L", Q9386 = R9386, "D", Q9386 &gt; R9386, "W")</f>
        <v>W</v>
      </c>
    </row>
    <row r="9387" spans="16:19" x14ac:dyDescent="0.3">
      <c r="P9387" s="28">
        <v>9381</v>
      </c>
      <c r="Q9387" s="26">
        <v>1</v>
      </c>
      <c r="R9387" s="27">
        <v>0</v>
      </c>
      <c r="S9387" s="29" t="str" cm="1">
        <f t="array" ref="S9387" xml:space="preserve"> _xlfn.IFS(Q9387 &lt; R9387, "L", Q9387 = R9387, "D", Q9387 &gt; R9387, "W")</f>
        <v>W</v>
      </c>
    </row>
    <row r="9388" spans="16:19" x14ac:dyDescent="0.3">
      <c r="P9388" s="28">
        <v>9382</v>
      </c>
      <c r="Q9388" s="26">
        <v>2</v>
      </c>
      <c r="R9388" s="27">
        <v>2</v>
      </c>
      <c r="S9388" s="29" t="str" cm="1">
        <f t="array" ref="S9388" xml:space="preserve"> _xlfn.IFS(Q9388 &lt; R9388, "L", Q9388 = R9388, "D", Q9388 &gt; R9388, "W")</f>
        <v>D</v>
      </c>
    </row>
    <row r="9389" spans="16:19" x14ac:dyDescent="0.3">
      <c r="P9389" s="28">
        <v>9383</v>
      </c>
      <c r="Q9389" s="26">
        <v>1</v>
      </c>
      <c r="R9389" s="27">
        <v>0</v>
      </c>
      <c r="S9389" s="29" t="str" cm="1">
        <f t="array" ref="S9389" xml:space="preserve"> _xlfn.IFS(Q9389 &lt; R9389, "L", Q9389 = R9389, "D", Q9389 &gt; R9389, "W")</f>
        <v>W</v>
      </c>
    </row>
    <row r="9390" spans="16:19" x14ac:dyDescent="0.3">
      <c r="P9390" s="28">
        <v>9384</v>
      </c>
      <c r="Q9390" s="26">
        <v>4</v>
      </c>
      <c r="R9390" s="27">
        <v>1</v>
      </c>
      <c r="S9390" s="29" t="str" cm="1">
        <f t="array" ref="S9390" xml:space="preserve"> _xlfn.IFS(Q9390 &lt; R9390, "L", Q9390 = R9390, "D", Q9390 &gt; R9390, "W")</f>
        <v>W</v>
      </c>
    </row>
    <row r="9391" spans="16:19" x14ac:dyDescent="0.3">
      <c r="P9391" s="28">
        <v>9385</v>
      </c>
      <c r="Q9391" s="26">
        <v>3</v>
      </c>
      <c r="R9391" s="27">
        <v>1</v>
      </c>
      <c r="S9391" s="29" t="str" cm="1">
        <f t="array" ref="S9391" xml:space="preserve"> _xlfn.IFS(Q9391 &lt; R9391, "L", Q9391 = R9391, "D", Q9391 &gt; R9391, "W")</f>
        <v>W</v>
      </c>
    </row>
    <row r="9392" spans="16:19" x14ac:dyDescent="0.3">
      <c r="P9392" s="28">
        <v>9386</v>
      </c>
      <c r="Q9392" s="26">
        <v>0</v>
      </c>
      <c r="R9392" s="27">
        <v>1</v>
      </c>
      <c r="S9392" s="29" t="str" cm="1">
        <f t="array" ref="S9392" xml:space="preserve"> _xlfn.IFS(Q9392 &lt; R9392, "L", Q9392 = R9392, "D", Q9392 &gt; R9392, "W")</f>
        <v>L</v>
      </c>
    </row>
    <row r="9393" spans="16:19" x14ac:dyDescent="0.3">
      <c r="P9393" s="28">
        <v>9387</v>
      </c>
      <c r="Q9393" s="26">
        <v>0</v>
      </c>
      <c r="R9393" s="27">
        <v>1</v>
      </c>
      <c r="S9393" s="29" t="str" cm="1">
        <f t="array" ref="S9393" xml:space="preserve"> _xlfn.IFS(Q9393 &lt; R9393, "L", Q9393 = R9393, "D", Q9393 &gt; R9393, "W")</f>
        <v>L</v>
      </c>
    </row>
    <row r="9394" spans="16:19" x14ac:dyDescent="0.3">
      <c r="P9394" s="28">
        <v>9388</v>
      </c>
      <c r="Q9394" s="26">
        <v>1</v>
      </c>
      <c r="R9394" s="27">
        <v>1</v>
      </c>
      <c r="S9394" s="29" t="str" cm="1">
        <f t="array" ref="S9394" xml:space="preserve"> _xlfn.IFS(Q9394 &lt; R9394, "L", Q9394 = R9394, "D", Q9394 &gt; R9394, "W")</f>
        <v>D</v>
      </c>
    </row>
    <row r="9395" spans="16:19" x14ac:dyDescent="0.3">
      <c r="P9395" s="28">
        <v>9389</v>
      </c>
      <c r="Q9395" s="26">
        <v>2</v>
      </c>
      <c r="R9395" s="27">
        <v>0</v>
      </c>
      <c r="S9395" s="29" t="str" cm="1">
        <f t="array" ref="S9395" xml:space="preserve"> _xlfn.IFS(Q9395 &lt; R9395, "L", Q9395 = R9395, "D", Q9395 &gt; R9395, "W")</f>
        <v>W</v>
      </c>
    </row>
    <row r="9396" spans="16:19" x14ac:dyDescent="0.3">
      <c r="P9396" s="28">
        <v>9390</v>
      </c>
      <c r="Q9396" s="26">
        <v>2</v>
      </c>
      <c r="R9396" s="27">
        <v>2</v>
      </c>
      <c r="S9396" s="29" t="str" cm="1">
        <f t="array" ref="S9396" xml:space="preserve"> _xlfn.IFS(Q9396 &lt; R9396, "L", Q9396 = R9396, "D", Q9396 &gt; R9396, "W")</f>
        <v>D</v>
      </c>
    </row>
    <row r="9397" spans="16:19" x14ac:dyDescent="0.3">
      <c r="P9397" s="28">
        <v>9391</v>
      </c>
      <c r="Q9397" s="26">
        <v>1</v>
      </c>
      <c r="R9397" s="27">
        <v>1</v>
      </c>
      <c r="S9397" s="29" t="str" cm="1">
        <f t="array" ref="S9397" xml:space="preserve"> _xlfn.IFS(Q9397 &lt; R9397, "L", Q9397 = R9397, "D", Q9397 &gt; R9397, "W")</f>
        <v>D</v>
      </c>
    </row>
    <row r="9398" spans="16:19" x14ac:dyDescent="0.3">
      <c r="P9398" s="28">
        <v>9392</v>
      </c>
      <c r="Q9398" s="26">
        <v>3</v>
      </c>
      <c r="R9398" s="27">
        <v>2</v>
      </c>
      <c r="S9398" s="29" t="str" cm="1">
        <f t="array" ref="S9398" xml:space="preserve"> _xlfn.IFS(Q9398 &lt; R9398, "L", Q9398 = R9398, "D", Q9398 &gt; R9398, "W")</f>
        <v>W</v>
      </c>
    </row>
    <row r="9399" spans="16:19" x14ac:dyDescent="0.3">
      <c r="P9399" s="28">
        <v>9393</v>
      </c>
      <c r="Q9399" s="26">
        <v>2</v>
      </c>
      <c r="R9399" s="27">
        <v>0</v>
      </c>
      <c r="S9399" s="29" t="str" cm="1">
        <f t="array" ref="S9399" xml:space="preserve"> _xlfn.IFS(Q9399 &lt; R9399, "L", Q9399 = R9399, "D", Q9399 &gt; R9399, "W")</f>
        <v>W</v>
      </c>
    </row>
    <row r="9400" spans="16:19" x14ac:dyDescent="0.3">
      <c r="P9400" s="28">
        <v>9394</v>
      </c>
      <c r="Q9400" s="26">
        <v>1</v>
      </c>
      <c r="R9400" s="27">
        <v>1</v>
      </c>
      <c r="S9400" s="29" t="str" cm="1">
        <f t="array" ref="S9400" xml:space="preserve"> _xlfn.IFS(Q9400 &lt; R9400, "L", Q9400 = R9400, "D", Q9400 &gt; R9400, "W")</f>
        <v>D</v>
      </c>
    </row>
    <row r="9401" spans="16:19" x14ac:dyDescent="0.3">
      <c r="P9401" s="28">
        <v>9395</v>
      </c>
      <c r="Q9401" s="26">
        <v>3</v>
      </c>
      <c r="R9401" s="27">
        <v>0</v>
      </c>
      <c r="S9401" s="29" t="str" cm="1">
        <f t="array" ref="S9401" xml:space="preserve"> _xlfn.IFS(Q9401 &lt; R9401, "L", Q9401 = R9401, "D", Q9401 &gt; R9401, "W")</f>
        <v>W</v>
      </c>
    </row>
    <row r="9402" spans="16:19" x14ac:dyDescent="0.3">
      <c r="P9402" s="28">
        <v>9396</v>
      </c>
      <c r="Q9402" s="26">
        <v>4</v>
      </c>
      <c r="R9402" s="27">
        <v>0</v>
      </c>
      <c r="S9402" s="29" t="str" cm="1">
        <f t="array" ref="S9402" xml:space="preserve"> _xlfn.IFS(Q9402 &lt; R9402, "L", Q9402 = R9402, "D", Q9402 &gt; R9402, "W")</f>
        <v>W</v>
      </c>
    </row>
    <row r="9403" spans="16:19" x14ac:dyDescent="0.3">
      <c r="P9403" s="28">
        <v>9397</v>
      </c>
      <c r="Q9403" s="26">
        <v>4</v>
      </c>
      <c r="R9403" s="27">
        <v>0</v>
      </c>
      <c r="S9403" s="29" t="str" cm="1">
        <f t="array" ref="S9403" xml:space="preserve"> _xlfn.IFS(Q9403 &lt; R9403, "L", Q9403 = R9403, "D", Q9403 &gt; R9403, "W")</f>
        <v>W</v>
      </c>
    </row>
    <row r="9404" spans="16:19" x14ac:dyDescent="0.3">
      <c r="P9404" s="28">
        <v>9398</v>
      </c>
      <c r="Q9404" s="26">
        <v>2</v>
      </c>
      <c r="R9404" s="27">
        <v>0</v>
      </c>
      <c r="S9404" s="29" t="str" cm="1">
        <f t="array" ref="S9404" xml:space="preserve"> _xlfn.IFS(Q9404 &lt; R9404, "L", Q9404 = R9404, "D", Q9404 &gt; R9404, "W")</f>
        <v>W</v>
      </c>
    </row>
    <row r="9405" spans="16:19" x14ac:dyDescent="0.3">
      <c r="P9405" s="28">
        <v>9399</v>
      </c>
      <c r="Q9405" s="26">
        <v>3</v>
      </c>
      <c r="R9405" s="27">
        <v>1</v>
      </c>
      <c r="S9405" s="29" t="str" cm="1">
        <f t="array" ref="S9405" xml:space="preserve"> _xlfn.IFS(Q9405 &lt; R9405, "L", Q9405 = R9405, "D", Q9405 &gt; R9405, "W")</f>
        <v>W</v>
      </c>
    </row>
    <row r="9406" spans="16:19" x14ac:dyDescent="0.3">
      <c r="P9406" s="28">
        <v>9400</v>
      </c>
      <c r="Q9406" s="26">
        <v>5</v>
      </c>
      <c r="R9406" s="27">
        <v>1</v>
      </c>
      <c r="S9406" s="29" t="str" cm="1">
        <f t="array" ref="S9406" xml:space="preserve"> _xlfn.IFS(Q9406 &lt; R9406, "L", Q9406 = R9406, "D", Q9406 &gt; R9406, "W")</f>
        <v>W</v>
      </c>
    </row>
    <row r="9407" spans="16:19" x14ac:dyDescent="0.3">
      <c r="P9407" s="28">
        <v>9401</v>
      </c>
      <c r="Q9407" s="26">
        <v>0</v>
      </c>
      <c r="R9407" s="27">
        <v>1</v>
      </c>
      <c r="S9407" s="29" t="str" cm="1">
        <f t="array" ref="S9407" xml:space="preserve"> _xlfn.IFS(Q9407 &lt; R9407, "L", Q9407 = R9407, "D", Q9407 &gt; R9407, "W")</f>
        <v>L</v>
      </c>
    </row>
    <row r="9408" spans="16:19" x14ac:dyDescent="0.3">
      <c r="P9408" s="28">
        <v>9402</v>
      </c>
      <c r="Q9408" s="26">
        <v>3</v>
      </c>
      <c r="R9408" s="27">
        <v>0</v>
      </c>
      <c r="S9408" s="29" t="str" cm="1">
        <f t="array" ref="S9408" xml:space="preserve"> _xlfn.IFS(Q9408 &lt; R9408, "L", Q9408 = R9408, "D", Q9408 &gt; R9408, "W")</f>
        <v>W</v>
      </c>
    </row>
    <row r="9409" spans="16:19" x14ac:dyDescent="0.3">
      <c r="P9409" s="28">
        <v>9403</v>
      </c>
      <c r="Q9409" s="26">
        <v>0</v>
      </c>
      <c r="R9409" s="27">
        <v>0</v>
      </c>
      <c r="S9409" s="29" t="str" cm="1">
        <f t="array" ref="S9409" xml:space="preserve"> _xlfn.IFS(Q9409 &lt; R9409, "L", Q9409 = R9409, "D", Q9409 &gt; R9409, "W")</f>
        <v>D</v>
      </c>
    </row>
    <row r="9410" spans="16:19" x14ac:dyDescent="0.3">
      <c r="P9410" s="28">
        <v>9404</v>
      </c>
      <c r="Q9410" s="26">
        <v>1</v>
      </c>
      <c r="R9410" s="27">
        <v>1</v>
      </c>
      <c r="S9410" s="29" t="str" cm="1">
        <f t="array" ref="S9410" xml:space="preserve"> _xlfn.IFS(Q9410 &lt; R9410, "L", Q9410 = R9410, "D", Q9410 &gt; R9410, "W")</f>
        <v>D</v>
      </c>
    </row>
    <row r="9411" spans="16:19" x14ac:dyDescent="0.3">
      <c r="P9411" s="28">
        <v>9405</v>
      </c>
      <c r="Q9411" s="26">
        <v>0</v>
      </c>
      <c r="R9411" s="27">
        <v>1</v>
      </c>
      <c r="S9411" s="29" t="str" cm="1">
        <f t="array" ref="S9411" xml:space="preserve"> _xlfn.IFS(Q9411 &lt; R9411, "L", Q9411 = R9411, "D", Q9411 &gt; R9411, "W")</f>
        <v>L</v>
      </c>
    </row>
    <row r="9412" spans="16:19" x14ac:dyDescent="0.3">
      <c r="P9412" s="28">
        <v>9406</v>
      </c>
      <c r="Q9412" s="26">
        <v>0</v>
      </c>
      <c r="R9412" s="27">
        <v>0</v>
      </c>
      <c r="S9412" s="29" t="str" cm="1">
        <f t="array" ref="S9412" xml:space="preserve"> _xlfn.IFS(Q9412 &lt; R9412, "L", Q9412 = R9412, "D", Q9412 &gt; R9412, "W")</f>
        <v>D</v>
      </c>
    </row>
    <row r="9413" spans="16:19" x14ac:dyDescent="0.3">
      <c r="P9413" s="28">
        <v>9407</v>
      </c>
      <c r="Q9413" s="26">
        <v>1</v>
      </c>
      <c r="R9413" s="27">
        <v>0</v>
      </c>
      <c r="S9413" s="29" t="str" cm="1">
        <f t="array" ref="S9413" xml:space="preserve"> _xlfn.IFS(Q9413 &lt; R9413, "L", Q9413 = R9413, "D", Q9413 &gt; R9413, "W")</f>
        <v>W</v>
      </c>
    </row>
    <row r="9414" spans="16:19" x14ac:dyDescent="0.3">
      <c r="P9414" s="28">
        <v>9408</v>
      </c>
      <c r="Q9414" s="26">
        <v>2</v>
      </c>
      <c r="R9414" s="27">
        <v>0</v>
      </c>
      <c r="S9414" s="29" t="str" cm="1">
        <f t="array" ref="S9414" xml:space="preserve"> _xlfn.IFS(Q9414 &lt; R9414, "L", Q9414 = R9414, "D", Q9414 &gt; R9414, "W")</f>
        <v>W</v>
      </c>
    </row>
    <row r="9415" spans="16:19" x14ac:dyDescent="0.3">
      <c r="P9415" s="28">
        <v>9409</v>
      </c>
      <c r="Q9415" s="26">
        <v>0</v>
      </c>
      <c r="R9415" s="27">
        <v>0</v>
      </c>
      <c r="S9415" s="29" t="str" cm="1">
        <f t="array" ref="S9415" xml:space="preserve"> _xlfn.IFS(Q9415 &lt; R9415, "L", Q9415 = R9415, "D", Q9415 &gt; R9415, "W")</f>
        <v>D</v>
      </c>
    </row>
    <row r="9416" spans="16:19" x14ac:dyDescent="0.3">
      <c r="P9416" s="28">
        <v>9410</v>
      </c>
      <c r="Q9416" s="26">
        <v>1</v>
      </c>
      <c r="R9416" s="27">
        <v>0</v>
      </c>
      <c r="S9416" s="29" t="str" cm="1">
        <f t="array" ref="S9416" xml:space="preserve"> _xlfn.IFS(Q9416 &lt; R9416, "L", Q9416 = R9416, "D", Q9416 &gt; R9416, "W")</f>
        <v>W</v>
      </c>
    </row>
    <row r="9417" spans="16:19" x14ac:dyDescent="0.3">
      <c r="P9417" s="28">
        <v>9411</v>
      </c>
      <c r="Q9417" s="26">
        <v>3</v>
      </c>
      <c r="R9417" s="27">
        <v>3</v>
      </c>
      <c r="S9417" s="29" t="str" cm="1">
        <f t="array" ref="S9417" xml:space="preserve"> _xlfn.IFS(Q9417 &lt; R9417, "L", Q9417 = R9417, "D", Q9417 &gt; R9417, "W")</f>
        <v>D</v>
      </c>
    </row>
    <row r="9418" spans="16:19" x14ac:dyDescent="0.3">
      <c r="P9418" s="28">
        <v>9412</v>
      </c>
      <c r="Q9418" s="26">
        <v>2</v>
      </c>
      <c r="R9418" s="27">
        <v>0</v>
      </c>
      <c r="S9418" s="29" t="str" cm="1">
        <f t="array" ref="S9418" xml:space="preserve"> _xlfn.IFS(Q9418 &lt; R9418, "L", Q9418 = R9418, "D", Q9418 &gt; R9418, "W")</f>
        <v>W</v>
      </c>
    </row>
    <row r="9419" spans="16:19" x14ac:dyDescent="0.3">
      <c r="P9419" s="28">
        <v>9413</v>
      </c>
      <c r="Q9419" s="26">
        <v>3</v>
      </c>
      <c r="R9419" s="27">
        <v>0</v>
      </c>
      <c r="S9419" s="29" t="str" cm="1">
        <f t="array" ref="S9419" xml:space="preserve"> _xlfn.IFS(Q9419 &lt; R9419, "L", Q9419 = R9419, "D", Q9419 &gt; R9419, "W")</f>
        <v>W</v>
      </c>
    </row>
    <row r="9420" spans="16:19" x14ac:dyDescent="0.3">
      <c r="P9420" s="28">
        <v>9414</v>
      </c>
      <c r="Q9420" s="26">
        <v>3</v>
      </c>
      <c r="R9420" s="27">
        <v>0</v>
      </c>
      <c r="S9420" s="29" t="str" cm="1">
        <f t="array" ref="S9420" xml:space="preserve"> _xlfn.IFS(Q9420 &lt; R9420, "L", Q9420 = R9420, "D", Q9420 &gt; R9420, "W")</f>
        <v>W</v>
      </c>
    </row>
    <row r="9421" spans="16:19" x14ac:dyDescent="0.3">
      <c r="P9421" s="28">
        <v>9415</v>
      </c>
      <c r="Q9421" s="26">
        <v>0</v>
      </c>
      <c r="R9421" s="27">
        <v>0</v>
      </c>
      <c r="S9421" s="29" t="str" cm="1">
        <f t="array" ref="S9421" xml:space="preserve"> _xlfn.IFS(Q9421 &lt; R9421, "L", Q9421 = R9421, "D", Q9421 &gt; R9421, "W")</f>
        <v>D</v>
      </c>
    </row>
    <row r="9422" spans="16:19" x14ac:dyDescent="0.3">
      <c r="P9422" s="28">
        <v>9416</v>
      </c>
      <c r="Q9422" s="26">
        <v>2</v>
      </c>
      <c r="R9422" s="27">
        <v>1</v>
      </c>
      <c r="S9422" s="29" t="str" cm="1">
        <f t="array" ref="S9422" xml:space="preserve"> _xlfn.IFS(Q9422 &lt; R9422, "L", Q9422 = R9422, "D", Q9422 &gt; R9422, "W")</f>
        <v>W</v>
      </c>
    </row>
    <row r="9423" spans="16:19" x14ac:dyDescent="0.3">
      <c r="P9423" s="28">
        <v>9417</v>
      </c>
      <c r="Q9423" s="26">
        <v>1</v>
      </c>
      <c r="R9423" s="27">
        <v>0</v>
      </c>
      <c r="S9423" s="29" t="str" cm="1">
        <f t="array" ref="S9423" xml:space="preserve"> _xlfn.IFS(Q9423 &lt; R9423, "L", Q9423 = R9423, "D", Q9423 &gt; R9423, "W")</f>
        <v>W</v>
      </c>
    </row>
    <row r="9424" spans="16:19" x14ac:dyDescent="0.3">
      <c r="P9424" s="28">
        <v>9418</v>
      </c>
      <c r="Q9424" s="26">
        <v>3</v>
      </c>
      <c r="R9424" s="27">
        <v>1</v>
      </c>
      <c r="S9424" s="29" t="str" cm="1">
        <f t="array" ref="S9424" xml:space="preserve"> _xlfn.IFS(Q9424 &lt; R9424, "L", Q9424 = R9424, "D", Q9424 &gt; R9424, "W")</f>
        <v>W</v>
      </c>
    </row>
    <row r="9425" spans="16:19" x14ac:dyDescent="0.3">
      <c r="P9425" s="28">
        <v>9419</v>
      </c>
      <c r="Q9425" s="26">
        <v>1</v>
      </c>
      <c r="R9425" s="27">
        <v>0</v>
      </c>
      <c r="S9425" s="29" t="str" cm="1">
        <f t="array" ref="S9425" xml:space="preserve"> _xlfn.IFS(Q9425 &lt; R9425, "L", Q9425 = R9425, "D", Q9425 &gt; R9425, "W")</f>
        <v>W</v>
      </c>
    </row>
    <row r="9426" spans="16:19" x14ac:dyDescent="0.3">
      <c r="P9426" s="28">
        <v>9420</v>
      </c>
      <c r="Q9426" s="26">
        <v>2</v>
      </c>
      <c r="R9426" s="27">
        <v>2</v>
      </c>
      <c r="S9426" s="29" t="str" cm="1">
        <f t="array" ref="S9426" xml:space="preserve"> _xlfn.IFS(Q9426 &lt; R9426, "L", Q9426 = R9426, "D", Q9426 &gt; R9426, "W")</f>
        <v>D</v>
      </c>
    </row>
    <row r="9427" spans="16:19" x14ac:dyDescent="0.3">
      <c r="P9427" s="28">
        <v>9421</v>
      </c>
      <c r="Q9427" s="26">
        <v>1</v>
      </c>
      <c r="R9427" s="27">
        <v>0</v>
      </c>
      <c r="S9427" s="29" t="str" cm="1">
        <f t="array" ref="S9427" xml:space="preserve"> _xlfn.IFS(Q9427 &lt; R9427, "L", Q9427 = R9427, "D", Q9427 &gt; R9427, "W")</f>
        <v>W</v>
      </c>
    </row>
    <row r="9428" spans="16:19" x14ac:dyDescent="0.3">
      <c r="P9428" s="28">
        <v>9422</v>
      </c>
      <c r="Q9428" s="26">
        <v>1</v>
      </c>
      <c r="R9428" s="27">
        <v>0</v>
      </c>
      <c r="S9428" s="29" t="str" cm="1">
        <f t="array" ref="S9428" xml:space="preserve"> _xlfn.IFS(Q9428 &lt; R9428, "L", Q9428 = R9428, "D", Q9428 &gt; R9428, "W")</f>
        <v>W</v>
      </c>
    </row>
    <row r="9429" spans="16:19" x14ac:dyDescent="0.3">
      <c r="P9429" s="28">
        <v>9423</v>
      </c>
      <c r="Q9429" s="26">
        <v>2</v>
      </c>
      <c r="R9429" s="27">
        <v>3</v>
      </c>
      <c r="S9429" s="29" t="str" cm="1">
        <f t="array" ref="S9429" xml:space="preserve"> _xlfn.IFS(Q9429 &lt; R9429, "L", Q9429 = R9429, "D", Q9429 &gt; R9429, "W")</f>
        <v>L</v>
      </c>
    </row>
    <row r="9430" spans="16:19" x14ac:dyDescent="0.3">
      <c r="P9430" s="28">
        <v>9424</v>
      </c>
      <c r="Q9430" s="26">
        <v>2</v>
      </c>
      <c r="R9430" s="27">
        <v>0</v>
      </c>
      <c r="S9430" s="29" t="str" cm="1">
        <f t="array" ref="S9430" xml:space="preserve"> _xlfn.IFS(Q9430 &lt; R9430, "L", Q9430 = R9430, "D", Q9430 &gt; R9430, "W")</f>
        <v>W</v>
      </c>
    </row>
    <row r="9431" spans="16:19" x14ac:dyDescent="0.3">
      <c r="P9431" s="28">
        <v>9425</v>
      </c>
      <c r="Q9431" s="26">
        <v>1</v>
      </c>
      <c r="R9431" s="27">
        <v>0</v>
      </c>
      <c r="S9431" s="29" t="str" cm="1">
        <f t="array" ref="S9431" xml:space="preserve"> _xlfn.IFS(Q9431 &lt; R9431, "L", Q9431 = R9431, "D", Q9431 &gt; R9431, "W")</f>
        <v>W</v>
      </c>
    </row>
    <row r="9432" spans="16:19" x14ac:dyDescent="0.3">
      <c r="P9432" s="28">
        <v>9426</v>
      </c>
      <c r="Q9432" s="26">
        <v>0</v>
      </c>
      <c r="R9432" s="27">
        <v>0</v>
      </c>
      <c r="S9432" s="29" t="str" cm="1">
        <f t="array" ref="S9432" xml:space="preserve"> _xlfn.IFS(Q9432 &lt; R9432, "L", Q9432 = R9432, "D", Q9432 &gt; R9432, "W")</f>
        <v>D</v>
      </c>
    </row>
    <row r="9433" spans="16:19" x14ac:dyDescent="0.3">
      <c r="P9433" s="28">
        <v>9427</v>
      </c>
      <c r="Q9433" s="26">
        <v>3</v>
      </c>
      <c r="R9433" s="27">
        <v>0</v>
      </c>
      <c r="S9433" s="29" t="str" cm="1">
        <f t="array" ref="S9433" xml:space="preserve"> _xlfn.IFS(Q9433 &lt; R9433, "L", Q9433 = R9433, "D", Q9433 &gt; R9433, "W")</f>
        <v>W</v>
      </c>
    </row>
    <row r="9434" spans="16:19" x14ac:dyDescent="0.3">
      <c r="P9434" s="28">
        <v>9428</v>
      </c>
      <c r="Q9434" s="26">
        <v>1</v>
      </c>
      <c r="R9434" s="27">
        <v>0</v>
      </c>
      <c r="S9434" s="29" t="str" cm="1">
        <f t="array" ref="S9434" xml:space="preserve"> _xlfn.IFS(Q9434 &lt; R9434, "L", Q9434 = R9434, "D", Q9434 &gt; R9434, "W")</f>
        <v>W</v>
      </c>
    </row>
    <row r="9435" spans="16:19" x14ac:dyDescent="0.3">
      <c r="P9435" s="28">
        <v>9429</v>
      </c>
      <c r="Q9435" s="26">
        <v>1</v>
      </c>
      <c r="R9435" s="27">
        <v>2</v>
      </c>
      <c r="S9435" s="29" t="str" cm="1">
        <f t="array" ref="S9435" xml:space="preserve"> _xlfn.IFS(Q9435 &lt; R9435, "L", Q9435 = R9435, "D", Q9435 &gt; R9435, "W")</f>
        <v>L</v>
      </c>
    </row>
    <row r="9436" spans="16:19" x14ac:dyDescent="0.3">
      <c r="P9436" s="28">
        <v>9430</v>
      </c>
      <c r="Q9436" s="26">
        <v>1</v>
      </c>
      <c r="R9436" s="27">
        <v>1</v>
      </c>
      <c r="S9436" s="29" t="str" cm="1">
        <f t="array" ref="S9436" xml:space="preserve"> _xlfn.IFS(Q9436 &lt; R9436, "L", Q9436 = R9436, "D", Q9436 &gt; R9436, "W")</f>
        <v>D</v>
      </c>
    </row>
    <row r="9437" spans="16:19" x14ac:dyDescent="0.3">
      <c r="P9437" s="28">
        <v>9431</v>
      </c>
      <c r="Q9437" s="26">
        <v>1</v>
      </c>
      <c r="R9437" s="27">
        <v>1</v>
      </c>
      <c r="S9437" s="29" t="str" cm="1">
        <f t="array" ref="S9437" xml:space="preserve"> _xlfn.IFS(Q9437 &lt; R9437, "L", Q9437 = R9437, "D", Q9437 &gt; R9437, "W")</f>
        <v>D</v>
      </c>
    </row>
    <row r="9438" spans="16:19" x14ac:dyDescent="0.3">
      <c r="P9438" s="28">
        <v>9432</v>
      </c>
      <c r="Q9438" s="26">
        <v>3</v>
      </c>
      <c r="R9438" s="27">
        <v>0</v>
      </c>
      <c r="S9438" s="29" t="str" cm="1">
        <f t="array" ref="S9438" xml:space="preserve"> _xlfn.IFS(Q9438 &lt; R9438, "L", Q9438 = R9438, "D", Q9438 &gt; R9438, "W")</f>
        <v>W</v>
      </c>
    </row>
    <row r="9439" spans="16:19" x14ac:dyDescent="0.3">
      <c r="P9439" s="28">
        <v>9433</v>
      </c>
      <c r="Q9439" s="26">
        <v>2</v>
      </c>
      <c r="R9439" s="27">
        <v>0</v>
      </c>
      <c r="S9439" s="29" t="str" cm="1">
        <f t="array" ref="S9439" xml:space="preserve"> _xlfn.IFS(Q9439 &lt; R9439, "L", Q9439 = R9439, "D", Q9439 &gt; R9439, "W")</f>
        <v>W</v>
      </c>
    </row>
    <row r="9440" spans="16:19" x14ac:dyDescent="0.3">
      <c r="P9440" s="28">
        <v>9434</v>
      </c>
      <c r="Q9440" s="26">
        <v>1</v>
      </c>
      <c r="R9440" s="27">
        <v>0</v>
      </c>
      <c r="S9440" s="29" t="str" cm="1">
        <f t="array" ref="S9440" xml:space="preserve"> _xlfn.IFS(Q9440 &lt; R9440, "L", Q9440 = R9440, "D", Q9440 &gt; R9440, "W")</f>
        <v>W</v>
      </c>
    </row>
    <row r="9441" spans="16:19" x14ac:dyDescent="0.3">
      <c r="P9441" s="28">
        <v>9435</v>
      </c>
      <c r="Q9441" s="26">
        <v>1</v>
      </c>
      <c r="R9441" s="27">
        <v>2</v>
      </c>
      <c r="S9441" s="29" t="str" cm="1">
        <f t="array" ref="S9441" xml:space="preserve"> _xlfn.IFS(Q9441 &lt; R9441, "L", Q9441 = R9441, "D", Q9441 &gt; R9441, "W")</f>
        <v>L</v>
      </c>
    </row>
    <row r="9442" spans="16:19" x14ac:dyDescent="0.3">
      <c r="P9442" s="28">
        <v>9436</v>
      </c>
      <c r="Q9442" s="26">
        <v>3</v>
      </c>
      <c r="R9442" s="27">
        <v>0</v>
      </c>
      <c r="S9442" s="29" t="str" cm="1">
        <f t="array" ref="S9442" xml:space="preserve"> _xlfn.IFS(Q9442 &lt; R9442, "L", Q9442 = R9442, "D", Q9442 &gt; R9442, "W")</f>
        <v>W</v>
      </c>
    </row>
    <row r="9443" spans="16:19" x14ac:dyDescent="0.3">
      <c r="P9443" s="28">
        <v>9437</v>
      </c>
      <c r="Q9443" s="26">
        <v>0</v>
      </c>
      <c r="R9443" s="27">
        <v>0</v>
      </c>
      <c r="S9443" s="29" t="str" cm="1">
        <f t="array" ref="S9443" xml:space="preserve"> _xlfn.IFS(Q9443 &lt; R9443, "L", Q9443 = R9443, "D", Q9443 &gt; R9443, "W")</f>
        <v>D</v>
      </c>
    </row>
    <row r="9444" spans="16:19" x14ac:dyDescent="0.3">
      <c r="P9444" s="28">
        <v>9438</v>
      </c>
      <c r="Q9444" s="26">
        <v>2</v>
      </c>
      <c r="R9444" s="27">
        <v>0</v>
      </c>
      <c r="S9444" s="29" t="str" cm="1">
        <f t="array" ref="S9444" xml:space="preserve"> _xlfn.IFS(Q9444 &lt; R9444, "L", Q9444 = R9444, "D", Q9444 &gt; R9444, "W")</f>
        <v>W</v>
      </c>
    </row>
    <row r="9445" spans="16:19" x14ac:dyDescent="0.3">
      <c r="P9445" s="28">
        <v>9439</v>
      </c>
      <c r="Q9445" s="26">
        <v>2</v>
      </c>
      <c r="R9445" s="27">
        <v>0</v>
      </c>
      <c r="S9445" s="29" t="str" cm="1">
        <f t="array" ref="S9445" xml:space="preserve"> _xlfn.IFS(Q9445 &lt; R9445, "L", Q9445 = R9445, "D", Q9445 &gt; R9445, "W")</f>
        <v>W</v>
      </c>
    </row>
    <row r="9446" spans="16:19" x14ac:dyDescent="0.3">
      <c r="P9446" s="28">
        <v>9440</v>
      </c>
      <c r="Q9446" s="26">
        <v>3</v>
      </c>
      <c r="R9446" s="27">
        <v>1</v>
      </c>
      <c r="S9446" s="29" t="str" cm="1">
        <f t="array" ref="S9446" xml:space="preserve"> _xlfn.IFS(Q9446 &lt; R9446, "L", Q9446 = R9446, "D", Q9446 &gt; R9446, "W")</f>
        <v>W</v>
      </c>
    </row>
    <row r="9447" spans="16:19" x14ac:dyDescent="0.3">
      <c r="P9447" s="28">
        <v>9441</v>
      </c>
      <c r="Q9447" s="26">
        <v>2</v>
      </c>
      <c r="R9447" s="27">
        <v>1</v>
      </c>
      <c r="S9447" s="29" t="str" cm="1">
        <f t="array" ref="S9447" xml:space="preserve"> _xlfn.IFS(Q9447 &lt; R9447, "L", Q9447 = R9447, "D", Q9447 &gt; R9447, "W")</f>
        <v>W</v>
      </c>
    </row>
    <row r="9448" spans="16:19" x14ac:dyDescent="0.3">
      <c r="P9448" s="28">
        <v>9442</v>
      </c>
      <c r="Q9448" s="26">
        <v>1</v>
      </c>
      <c r="R9448" s="27">
        <v>0</v>
      </c>
      <c r="S9448" s="29" t="str" cm="1">
        <f t="array" ref="S9448" xml:space="preserve"> _xlfn.IFS(Q9448 &lt; R9448, "L", Q9448 = R9448, "D", Q9448 &gt; R9448, "W")</f>
        <v>W</v>
      </c>
    </row>
    <row r="9449" spans="16:19" x14ac:dyDescent="0.3">
      <c r="P9449" s="28">
        <v>9443</v>
      </c>
      <c r="Q9449" s="26">
        <v>2</v>
      </c>
      <c r="R9449" s="27">
        <v>2</v>
      </c>
      <c r="S9449" s="29" t="str" cm="1">
        <f t="array" ref="S9449" xml:space="preserve"> _xlfn.IFS(Q9449 &lt; R9449, "L", Q9449 = R9449, "D", Q9449 &gt; R9449, "W")</f>
        <v>D</v>
      </c>
    </row>
    <row r="9450" spans="16:19" x14ac:dyDescent="0.3">
      <c r="P9450" s="28">
        <v>9444</v>
      </c>
      <c r="Q9450" s="26">
        <v>1</v>
      </c>
      <c r="R9450" s="27">
        <v>0</v>
      </c>
      <c r="S9450" s="29" t="str" cm="1">
        <f t="array" ref="S9450" xml:space="preserve"> _xlfn.IFS(Q9450 &lt; R9450, "L", Q9450 = R9450, "D", Q9450 &gt; R9450, "W")</f>
        <v>W</v>
      </c>
    </row>
    <row r="9451" spans="16:19" x14ac:dyDescent="0.3">
      <c r="P9451" s="28">
        <v>9445</v>
      </c>
      <c r="Q9451" s="26">
        <v>0</v>
      </c>
      <c r="R9451" s="27">
        <v>1</v>
      </c>
      <c r="S9451" s="29" t="str" cm="1">
        <f t="array" ref="S9451" xml:space="preserve"> _xlfn.IFS(Q9451 &lt; R9451, "L", Q9451 = R9451, "D", Q9451 &gt; R9451, "W")</f>
        <v>L</v>
      </c>
    </row>
    <row r="9452" spans="16:19" x14ac:dyDescent="0.3">
      <c r="P9452" s="28">
        <v>9446</v>
      </c>
      <c r="Q9452" s="26">
        <v>0</v>
      </c>
      <c r="R9452" s="27">
        <v>1</v>
      </c>
      <c r="S9452" s="29" t="str" cm="1">
        <f t="array" ref="S9452" xml:space="preserve"> _xlfn.IFS(Q9452 &lt; R9452, "L", Q9452 = R9452, "D", Q9452 &gt; R9452, "W")</f>
        <v>L</v>
      </c>
    </row>
    <row r="9453" spans="16:19" x14ac:dyDescent="0.3">
      <c r="P9453" s="28">
        <v>9447</v>
      </c>
      <c r="Q9453" s="26">
        <v>1</v>
      </c>
      <c r="R9453" s="27">
        <v>2</v>
      </c>
      <c r="S9453" s="29" t="str" cm="1">
        <f t="array" ref="S9453" xml:space="preserve"> _xlfn.IFS(Q9453 &lt; R9453, "L", Q9453 = R9453, "D", Q9453 &gt; R9453, "W")</f>
        <v>L</v>
      </c>
    </row>
    <row r="9454" spans="16:19" x14ac:dyDescent="0.3">
      <c r="P9454" s="28">
        <v>9448</v>
      </c>
      <c r="Q9454" s="26">
        <v>1</v>
      </c>
      <c r="R9454" s="27">
        <v>0</v>
      </c>
      <c r="S9454" s="29" t="str" cm="1">
        <f t="array" ref="S9454" xml:space="preserve"> _xlfn.IFS(Q9454 &lt; R9454, "L", Q9454 = R9454, "D", Q9454 &gt; R9454, "W")</f>
        <v>W</v>
      </c>
    </row>
    <row r="9455" spans="16:19" x14ac:dyDescent="0.3">
      <c r="P9455" s="28">
        <v>9449</v>
      </c>
      <c r="Q9455" s="26">
        <v>3</v>
      </c>
      <c r="R9455" s="27">
        <v>1</v>
      </c>
      <c r="S9455" s="29" t="str" cm="1">
        <f t="array" ref="S9455" xml:space="preserve"> _xlfn.IFS(Q9455 &lt; R9455, "L", Q9455 = R9455, "D", Q9455 &gt; R9455, "W")</f>
        <v>W</v>
      </c>
    </row>
    <row r="9456" spans="16:19" x14ac:dyDescent="0.3">
      <c r="P9456" s="28">
        <v>9450</v>
      </c>
      <c r="Q9456" s="26">
        <v>0</v>
      </c>
      <c r="R9456" s="27">
        <v>0</v>
      </c>
      <c r="S9456" s="29" t="str" cm="1">
        <f t="array" ref="S9456" xml:space="preserve"> _xlfn.IFS(Q9456 &lt; R9456, "L", Q9456 = R9456, "D", Q9456 &gt; R9456, "W")</f>
        <v>D</v>
      </c>
    </row>
    <row r="9457" spans="16:19" x14ac:dyDescent="0.3">
      <c r="P9457" s="28">
        <v>9451</v>
      </c>
      <c r="Q9457" s="26">
        <v>1</v>
      </c>
      <c r="R9457" s="27">
        <v>2</v>
      </c>
      <c r="S9457" s="29" t="str" cm="1">
        <f t="array" ref="S9457" xml:space="preserve"> _xlfn.IFS(Q9457 &lt; R9457, "L", Q9457 = R9457, "D", Q9457 &gt; R9457, "W")</f>
        <v>L</v>
      </c>
    </row>
    <row r="9458" spans="16:19" x14ac:dyDescent="0.3">
      <c r="P9458" s="28">
        <v>9452</v>
      </c>
      <c r="Q9458" s="26">
        <v>4</v>
      </c>
      <c r="R9458" s="27">
        <v>0</v>
      </c>
      <c r="S9458" s="29" t="str" cm="1">
        <f t="array" ref="S9458" xml:space="preserve"> _xlfn.IFS(Q9458 &lt; R9458, "L", Q9458 = R9458, "D", Q9458 &gt; R9458, "W")</f>
        <v>W</v>
      </c>
    </row>
    <row r="9459" spans="16:19" x14ac:dyDescent="0.3">
      <c r="P9459" s="28">
        <v>9453</v>
      </c>
      <c r="Q9459" s="26">
        <v>1</v>
      </c>
      <c r="R9459" s="27">
        <v>2</v>
      </c>
      <c r="S9459" s="29" t="str" cm="1">
        <f t="array" ref="S9459" xml:space="preserve"> _xlfn.IFS(Q9459 &lt; R9459, "L", Q9459 = R9459, "D", Q9459 &gt; R9459, "W")</f>
        <v>L</v>
      </c>
    </row>
    <row r="9460" spans="16:19" x14ac:dyDescent="0.3">
      <c r="P9460" s="28">
        <v>9454</v>
      </c>
      <c r="Q9460" s="26">
        <v>1</v>
      </c>
      <c r="R9460" s="27">
        <v>1</v>
      </c>
      <c r="S9460" s="29" t="str" cm="1">
        <f t="array" ref="S9460" xml:space="preserve"> _xlfn.IFS(Q9460 &lt; R9460, "L", Q9460 = R9460, "D", Q9460 &gt; R9460, "W")</f>
        <v>D</v>
      </c>
    </row>
    <row r="9461" spans="16:19" x14ac:dyDescent="0.3">
      <c r="P9461" s="28">
        <v>9455</v>
      </c>
      <c r="Q9461" s="26">
        <v>2</v>
      </c>
      <c r="R9461" s="27">
        <v>0</v>
      </c>
      <c r="S9461" s="29" t="str" cm="1">
        <f t="array" ref="S9461" xml:space="preserve"> _xlfn.IFS(Q9461 &lt; R9461, "L", Q9461 = R9461, "D", Q9461 &gt; R9461, "W")</f>
        <v>W</v>
      </c>
    </row>
    <row r="9462" spans="16:19" x14ac:dyDescent="0.3">
      <c r="P9462" s="28">
        <v>9456</v>
      </c>
      <c r="Q9462" s="26">
        <v>2</v>
      </c>
      <c r="R9462" s="27">
        <v>2</v>
      </c>
      <c r="S9462" s="29" t="str" cm="1">
        <f t="array" ref="S9462" xml:space="preserve"> _xlfn.IFS(Q9462 &lt; R9462, "L", Q9462 = R9462, "D", Q9462 &gt; R9462, "W")</f>
        <v>D</v>
      </c>
    </row>
    <row r="9463" spans="16:19" x14ac:dyDescent="0.3">
      <c r="P9463" s="28">
        <v>9457</v>
      </c>
      <c r="Q9463" s="26">
        <v>2</v>
      </c>
      <c r="R9463" s="27">
        <v>0</v>
      </c>
      <c r="S9463" s="29" t="str" cm="1">
        <f t="array" ref="S9463" xml:space="preserve"> _xlfn.IFS(Q9463 &lt; R9463, "L", Q9463 = R9463, "D", Q9463 &gt; R9463, "W")</f>
        <v>W</v>
      </c>
    </row>
    <row r="9464" spans="16:19" x14ac:dyDescent="0.3">
      <c r="P9464" s="28">
        <v>9458</v>
      </c>
      <c r="Q9464" s="26">
        <v>2</v>
      </c>
      <c r="R9464" s="27">
        <v>1</v>
      </c>
      <c r="S9464" s="29" t="str" cm="1">
        <f t="array" ref="S9464" xml:space="preserve"> _xlfn.IFS(Q9464 &lt; R9464, "L", Q9464 = R9464, "D", Q9464 &gt; R9464, "W")</f>
        <v>W</v>
      </c>
    </row>
    <row r="9465" spans="16:19" x14ac:dyDescent="0.3">
      <c r="P9465" s="28">
        <v>9459</v>
      </c>
      <c r="Q9465" s="26">
        <v>2</v>
      </c>
      <c r="R9465" s="27">
        <v>2</v>
      </c>
      <c r="S9465" s="29" t="str" cm="1">
        <f t="array" ref="S9465" xml:space="preserve"> _xlfn.IFS(Q9465 &lt; R9465, "L", Q9465 = R9465, "D", Q9465 &gt; R9465, "W")</f>
        <v>D</v>
      </c>
    </row>
    <row r="9466" spans="16:19" x14ac:dyDescent="0.3">
      <c r="P9466" s="28">
        <v>9460</v>
      </c>
      <c r="Q9466" s="26">
        <v>0</v>
      </c>
      <c r="R9466" s="27">
        <v>0</v>
      </c>
      <c r="S9466" s="29" t="str" cm="1">
        <f t="array" ref="S9466" xml:space="preserve"> _xlfn.IFS(Q9466 &lt; R9466, "L", Q9466 = R9466, "D", Q9466 &gt; R9466, "W")</f>
        <v>D</v>
      </c>
    </row>
    <row r="9467" spans="16:19" x14ac:dyDescent="0.3">
      <c r="P9467" s="28">
        <v>9461</v>
      </c>
      <c r="Q9467" s="26">
        <v>4</v>
      </c>
      <c r="R9467" s="27">
        <v>0</v>
      </c>
      <c r="S9467" s="29" t="str" cm="1">
        <f t="array" ref="S9467" xml:space="preserve"> _xlfn.IFS(Q9467 &lt; R9467, "L", Q9467 = R9467, "D", Q9467 &gt; R9467, "W")</f>
        <v>W</v>
      </c>
    </row>
    <row r="9468" spans="16:19" x14ac:dyDescent="0.3">
      <c r="P9468" s="28">
        <v>9462</v>
      </c>
      <c r="Q9468" s="26">
        <v>3</v>
      </c>
      <c r="R9468" s="27">
        <v>2</v>
      </c>
      <c r="S9468" s="29" t="str" cm="1">
        <f t="array" ref="S9468" xml:space="preserve"> _xlfn.IFS(Q9468 &lt; R9468, "L", Q9468 = R9468, "D", Q9468 &gt; R9468, "W")</f>
        <v>W</v>
      </c>
    </row>
    <row r="9469" spans="16:19" x14ac:dyDescent="0.3">
      <c r="P9469" s="28">
        <v>9463</v>
      </c>
      <c r="Q9469" s="26">
        <v>2</v>
      </c>
      <c r="R9469" s="27">
        <v>0</v>
      </c>
      <c r="S9469" s="29" t="str" cm="1">
        <f t="array" ref="S9469" xml:space="preserve"> _xlfn.IFS(Q9469 &lt; R9469, "L", Q9469 = R9469, "D", Q9469 &gt; R9469, "W")</f>
        <v>W</v>
      </c>
    </row>
    <row r="9470" spans="16:19" x14ac:dyDescent="0.3">
      <c r="P9470" s="28">
        <v>9464</v>
      </c>
      <c r="Q9470" s="26">
        <v>3</v>
      </c>
      <c r="R9470" s="27">
        <v>0</v>
      </c>
      <c r="S9470" s="29" t="str" cm="1">
        <f t="array" ref="S9470" xml:space="preserve"> _xlfn.IFS(Q9470 &lt; R9470, "L", Q9470 = R9470, "D", Q9470 &gt; R9470, "W")</f>
        <v>W</v>
      </c>
    </row>
    <row r="9471" spans="16:19" x14ac:dyDescent="0.3">
      <c r="P9471" s="28">
        <v>9465</v>
      </c>
      <c r="Q9471" s="26">
        <v>0</v>
      </c>
      <c r="R9471" s="27">
        <v>1</v>
      </c>
      <c r="S9471" s="29" t="str" cm="1">
        <f t="array" ref="S9471" xml:space="preserve"> _xlfn.IFS(Q9471 &lt; R9471, "L", Q9471 = R9471, "D", Q9471 &gt; R9471, "W")</f>
        <v>L</v>
      </c>
    </row>
    <row r="9472" spans="16:19" x14ac:dyDescent="0.3">
      <c r="P9472" s="28">
        <v>9466</v>
      </c>
      <c r="Q9472" s="26">
        <v>2</v>
      </c>
      <c r="R9472" s="27">
        <v>0</v>
      </c>
      <c r="S9472" s="29" t="str" cm="1">
        <f t="array" ref="S9472" xml:space="preserve"> _xlfn.IFS(Q9472 &lt; R9472, "L", Q9472 = R9472, "D", Q9472 &gt; R9472, "W")</f>
        <v>W</v>
      </c>
    </row>
    <row r="9473" spans="16:19" x14ac:dyDescent="0.3">
      <c r="P9473" s="28">
        <v>9467</v>
      </c>
      <c r="Q9473" s="26">
        <v>1</v>
      </c>
      <c r="R9473" s="27">
        <v>0</v>
      </c>
      <c r="S9473" s="29" t="str" cm="1">
        <f t="array" ref="S9473" xml:space="preserve"> _xlfn.IFS(Q9473 &lt; R9473, "L", Q9473 = R9473, "D", Q9473 &gt; R9473, "W")</f>
        <v>W</v>
      </c>
    </row>
    <row r="9474" spans="16:19" x14ac:dyDescent="0.3">
      <c r="P9474" s="28">
        <v>9468</v>
      </c>
      <c r="Q9474" s="26">
        <v>1</v>
      </c>
      <c r="R9474" s="27">
        <v>1</v>
      </c>
      <c r="S9474" s="29" t="str" cm="1">
        <f t="array" ref="S9474" xml:space="preserve"> _xlfn.IFS(Q9474 &lt; R9474, "L", Q9474 = R9474, "D", Q9474 &gt; R9474, "W")</f>
        <v>D</v>
      </c>
    </row>
    <row r="9475" spans="16:19" x14ac:dyDescent="0.3">
      <c r="P9475" s="28">
        <v>9469</v>
      </c>
      <c r="Q9475" s="26">
        <v>3</v>
      </c>
      <c r="R9475" s="27">
        <v>2</v>
      </c>
      <c r="S9475" s="29" t="str" cm="1">
        <f t="array" ref="S9475" xml:space="preserve"> _xlfn.IFS(Q9475 &lt; R9475, "L", Q9475 = R9475, "D", Q9475 &gt; R9475, "W")</f>
        <v>W</v>
      </c>
    </row>
    <row r="9476" spans="16:19" x14ac:dyDescent="0.3">
      <c r="P9476" s="28">
        <v>9470</v>
      </c>
      <c r="Q9476" s="26">
        <v>5</v>
      </c>
      <c r="R9476" s="27">
        <v>0</v>
      </c>
      <c r="S9476" s="29" t="str" cm="1">
        <f t="array" ref="S9476" xml:space="preserve"> _xlfn.IFS(Q9476 &lt; R9476, "L", Q9476 = R9476, "D", Q9476 &gt; R9476, "W")</f>
        <v>W</v>
      </c>
    </row>
    <row r="9477" spans="16:19" x14ac:dyDescent="0.3">
      <c r="P9477" s="28">
        <v>9471</v>
      </c>
      <c r="Q9477" s="26">
        <v>0</v>
      </c>
      <c r="R9477" s="27">
        <v>1</v>
      </c>
      <c r="S9477" s="29" t="str" cm="1">
        <f t="array" ref="S9477" xml:space="preserve"> _xlfn.IFS(Q9477 &lt; R9477, "L", Q9477 = R9477, "D", Q9477 &gt; R9477, "W")</f>
        <v>L</v>
      </c>
    </row>
    <row r="9478" spans="16:19" x14ac:dyDescent="0.3">
      <c r="P9478" s="28">
        <v>9472</v>
      </c>
      <c r="Q9478" s="26">
        <v>6</v>
      </c>
      <c r="R9478" s="27">
        <v>0</v>
      </c>
      <c r="S9478" s="29" t="str" cm="1">
        <f t="array" ref="S9478" xml:space="preserve"> _xlfn.IFS(Q9478 &lt; R9478, "L", Q9478 = R9478, "D", Q9478 &gt; R9478, "W")</f>
        <v>W</v>
      </c>
    </row>
    <row r="9479" spans="16:19" x14ac:dyDescent="0.3">
      <c r="P9479" s="28">
        <v>9473</v>
      </c>
      <c r="Q9479" s="26">
        <v>2</v>
      </c>
      <c r="R9479" s="27">
        <v>1</v>
      </c>
      <c r="S9479" s="29" t="str" cm="1">
        <f t="array" ref="S9479" xml:space="preserve"> _xlfn.IFS(Q9479 &lt; R9479, "L", Q9479 = R9479, "D", Q9479 &gt; R9479, "W")</f>
        <v>W</v>
      </c>
    </row>
    <row r="9480" spans="16:19" x14ac:dyDescent="0.3">
      <c r="P9480" s="28">
        <v>9474</v>
      </c>
      <c r="Q9480" s="26">
        <v>3</v>
      </c>
      <c r="R9480" s="27">
        <v>0</v>
      </c>
      <c r="S9480" s="29" t="str" cm="1">
        <f t="array" ref="S9480" xml:space="preserve"> _xlfn.IFS(Q9480 &lt; R9480, "L", Q9480 = R9480, "D", Q9480 &gt; R9480, "W")</f>
        <v>W</v>
      </c>
    </row>
    <row r="9481" spans="16:19" x14ac:dyDescent="0.3">
      <c r="P9481" s="28">
        <v>9475</v>
      </c>
      <c r="Q9481" s="26">
        <v>2</v>
      </c>
      <c r="R9481" s="27">
        <v>1</v>
      </c>
      <c r="S9481" s="29" t="str" cm="1">
        <f t="array" ref="S9481" xml:space="preserve"> _xlfn.IFS(Q9481 &lt; R9481, "L", Q9481 = R9481, "D", Q9481 &gt; R9481, "W")</f>
        <v>W</v>
      </c>
    </row>
    <row r="9482" spans="16:19" x14ac:dyDescent="0.3">
      <c r="P9482" s="28">
        <v>9476</v>
      </c>
      <c r="Q9482" s="26">
        <v>3</v>
      </c>
      <c r="R9482" s="27">
        <v>2</v>
      </c>
      <c r="S9482" s="29" t="str" cm="1">
        <f t="array" ref="S9482" xml:space="preserve"> _xlfn.IFS(Q9482 &lt; R9482, "L", Q9482 = R9482, "D", Q9482 &gt; R9482, "W")</f>
        <v>W</v>
      </c>
    </row>
    <row r="9483" spans="16:19" x14ac:dyDescent="0.3">
      <c r="P9483" s="28">
        <v>9477</v>
      </c>
      <c r="Q9483" s="26">
        <v>1</v>
      </c>
      <c r="R9483" s="27">
        <v>0</v>
      </c>
      <c r="S9483" s="29" t="str" cm="1">
        <f t="array" ref="S9483" xml:space="preserve"> _xlfn.IFS(Q9483 &lt; R9483, "L", Q9483 = R9483, "D", Q9483 &gt; R9483, "W")</f>
        <v>W</v>
      </c>
    </row>
    <row r="9484" spans="16:19" x14ac:dyDescent="0.3">
      <c r="P9484" s="28">
        <v>9478</v>
      </c>
      <c r="Q9484" s="26">
        <v>3</v>
      </c>
      <c r="R9484" s="27">
        <v>1</v>
      </c>
      <c r="S9484" s="29" t="str" cm="1">
        <f t="array" ref="S9484" xml:space="preserve"> _xlfn.IFS(Q9484 &lt; R9484, "L", Q9484 = R9484, "D", Q9484 &gt; R9484, "W")</f>
        <v>W</v>
      </c>
    </row>
    <row r="9485" spans="16:19" x14ac:dyDescent="0.3">
      <c r="P9485" s="28">
        <v>9479</v>
      </c>
      <c r="Q9485" s="26">
        <v>2</v>
      </c>
      <c r="R9485" s="27">
        <v>0</v>
      </c>
      <c r="S9485" s="29" t="str" cm="1">
        <f t="array" ref="S9485" xml:space="preserve"> _xlfn.IFS(Q9485 &lt; R9485, "L", Q9485 = R9485, "D", Q9485 &gt; R9485, "W")</f>
        <v>W</v>
      </c>
    </row>
    <row r="9486" spans="16:19" x14ac:dyDescent="0.3">
      <c r="P9486" s="28">
        <v>9480</v>
      </c>
      <c r="Q9486" s="26">
        <v>3</v>
      </c>
      <c r="R9486" s="27">
        <v>0</v>
      </c>
      <c r="S9486" s="29" t="str" cm="1">
        <f t="array" ref="S9486" xml:space="preserve"> _xlfn.IFS(Q9486 &lt; R9486, "L", Q9486 = R9486, "D", Q9486 &gt; R9486, "W")</f>
        <v>W</v>
      </c>
    </row>
    <row r="9487" spans="16:19" x14ac:dyDescent="0.3">
      <c r="P9487" s="28">
        <v>9481</v>
      </c>
      <c r="Q9487" s="26">
        <v>2</v>
      </c>
      <c r="R9487" s="27">
        <v>1</v>
      </c>
      <c r="S9487" s="29" t="str" cm="1">
        <f t="array" ref="S9487" xml:space="preserve"> _xlfn.IFS(Q9487 &lt; R9487, "L", Q9487 = R9487, "D", Q9487 &gt; R9487, "W")</f>
        <v>W</v>
      </c>
    </row>
    <row r="9488" spans="16:19" x14ac:dyDescent="0.3">
      <c r="P9488" s="28">
        <v>9482</v>
      </c>
      <c r="Q9488" s="26">
        <v>1</v>
      </c>
      <c r="R9488" s="27">
        <v>0</v>
      </c>
      <c r="S9488" s="29" t="str" cm="1">
        <f t="array" ref="S9488" xml:space="preserve"> _xlfn.IFS(Q9488 &lt; R9488, "L", Q9488 = R9488, "D", Q9488 &gt; R9488, "W")</f>
        <v>W</v>
      </c>
    </row>
    <row r="9489" spans="16:19" x14ac:dyDescent="0.3">
      <c r="P9489" s="28">
        <v>9483</v>
      </c>
      <c r="Q9489" s="26">
        <v>3</v>
      </c>
      <c r="R9489" s="27">
        <v>1</v>
      </c>
      <c r="S9489" s="29" t="str" cm="1">
        <f t="array" ref="S9489" xml:space="preserve"> _xlfn.IFS(Q9489 &lt; R9489, "L", Q9489 = R9489, "D", Q9489 &gt; R9489, "W")</f>
        <v>W</v>
      </c>
    </row>
    <row r="9490" spans="16:19" x14ac:dyDescent="0.3">
      <c r="P9490" s="28">
        <v>9484</v>
      </c>
      <c r="Q9490" s="26">
        <v>2</v>
      </c>
      <c r="R9490" s="27">
        <v>1</v>
      </c>
      <c r="S9490" s="29" t="str" cm="1">
        <f t="array" ref="S9490" xml:space="preserve"> _xlfn.IFS(Q9490 &lt; R9490, "L", Q9490 = R9490, "D", Q9490 &gt; R9490, "W")</f>
        <v>W</v>
      </c>
    </row>
    <row r="9491" spans="16:19" x14ac:dyDescent="0.3">
      <c r="P9491" s="28">
        <v>9485</v>
      </c>
      <c r="Q9491" s="26">
        <v>1</v>
      </c>
      <c r="R9491" s="27">
        <v>0</v>
      </c>
      <c r="S9491" s="29" t="str" cm="1">
        <f t="array" ref="S9491" xml:space="preserve"> _xlfn.IFS(Q9491 &lt; R9491, "L", Q9491 = R9491, "D", Q9491 &gt; R9491, "W")</f>
        <v>W</v>
      </c>
    </row>
    <row r="9492" spans="16:19" x14ac:dyDescent="0.3">
      <c r="P9492" s="28">
        <v>9486</v>
      </c>
      <c r="Q9492" s="26">
        <v>3</v>
      </c>
      <c r="R9492" s="27">
        <v>0</v>
      </c>
      <c r="S9492" s="29" t="str" cm="1">
        <f t="array" ref="S9492" xml:space="preserve"> _xlfn.IFS(Q9492 &lt; R9492, "L", Q9492 = R9492, "D", Q9492 &gt; R9492, "W")</f>
        <v>W</v>
      </c>
    </row>
    <row r="9493" spans="16:19" x14ac:dyDescent="0.3">
      <c r="P9493" s="28">
        <v>9487</v>
      </c>
      <c r="Q9493" s="26">
        <v>1</v>
      </c>
      <c r="R9493" s="27">
        <v>2</v>
      </c>
      <c r="S9493" s="29" t="str" cm="1">
        <f t="array" ref="S9493" xml:space="preserve"> _xlfn.IFS(Q9493 &lt; R9493, "L", Q9493 = R9493, "D", Q9493 &gt; R9493, "W")</f>
        <v>L</v>
      </c>
    </row>
    <row r="9494" spans="16:19" x14ac:dyDescent="0.3">
      <c r="P9494" s="28">
        <v>9488</v>
      </c>
      <c r="Q9494" s="26">
        <v>1</v>
      </c>
      <c r="R9494" s="27">
        <v>0</v>
      </c>
      <c r="S9494" s="29" t="str" cm="1">
        <f t="array" ref="S9494" xml:space="preserve"> _xlfn.IFS(Q9494 &lt; R9494, "L", Q9494 = R9494, "D", Q9494 &gt; R9494, "W")</f>
        <v>W</v>
      </c>
    </row>
    <row r="9495" spans="16:19" x14ac:dyDescent="0.3">
      <c r="P9495" s="28">
        <v>9489</v>
      </c>
      <c r="Q9495" s="26">
        <v>2</v>
      </c>
      <c r="R9495" s="27">
        <v>1</v>
      </c>
      <c r="S9495" s="29" t="str" cm="1">
        <f t="array" ref="S9495" xml:space="preserve"> _xlfn.IFS(Q9495 &lt; R9495, "L", Q9495 = R9495, "D", Q9495 &gt; R9495, "W")</f>
        <v>W</v>
      </c>
    </row>
    <row r="9496" spans="16:19" x14ac:dyDescent="0.3">
      <c r="P9496" s="28">
        <v>9490</v>
      </c>
      <c r="Q9496" s="26">
        <v>2</v>
      </c>
      <c r="R9496" s="27">
        <v>2</v>
      </c>
      <c r="S9496" s="29" t="str" cm="1">
        <f t="array" ref="S9496" xml:space="preserve"> _xlfn.IFS(Q9496 &lt; R9496, "L", Q9496 = R9496, "D", Q9496 &gt; R9496, "W")</f>
        <v>D</v>
      </c>
    </row>
    <row r="9497" spans="16:19" x14ac:dyDescent="0.3">
      <c r="P9497" s="28">
        <v>9491</v>
      </c>
      <c r="Q9497" s="26">
        <v>1</v>
      </c>
      <c r="R9497" s="27">
        <v>0</v>
      </c>
      <c r="S9497" s="29" t="str" cm="1">
        <f t="array" ref="S9497" xml:space="preserve"> _xlfn.IFS(Q9497 &lt; R9497, "L", Q9497 = R9497, "D", Q9497 &gt; R9497, "W")</f>
        <v>W</v>
      </c>
    </row>
    <row r="9498" spans="16:19" x14ac:dyDescent="0.3">
      <c r="P9498" s="28">
        <v>9492</v>
      </c>
      <c r="Q9498" s="26">
        <v>2</v>
      </c>
      <c r="R9498" s="27">
        <v>0</v>
      </c>
      <c r="S9498" s="29" t="str" cm="1">
        <f t="array" ref="S9498" xml:space="preserve"> _xlfn.IFS(Q9498 &lt; R9498, "L", Q9498 = R9498, "D", Q9498 &gt; R9498, "W")</f>
        <v>W</v>
      </c>
    </row>
    <row r="9499" spans="16:19" x14ac:dyDescent="0.3">
      <c r="P9499" s="28">
        <v>9493</v>
      </c>
      <c r="Q9499" s="26">
        <v>2</v>
      </c>
      <c r="R9499" s="27">
        <v>1</v>
      </c>
      <c r="S9499" s="29" t="str" cm="1">
        <f t="array" ref="S9499" xml:space="preserve"> _xlfn.IFS(Q9499 &lt; R9499, "L", Q9499 = R9499, "D", Q9499 &gt; R9499, "W")</f>
        <v>W</v>
      </c>
    </row>
    <row r="9500" spans="16:19" x14ac:dyDescent="0.3">
      <c r="P9500" s="28">
        <v>9494</v>
      </c>
      <c r="Q9500" s="26">
        <v>3</v>
      </c>
      <c r="R9500" s="27">
        <v>2</v>
      </c>
      <c r="S9500" s="29" t="str" cm="1">
        <f t="array" ref="S9500" xml:space="preserve"> _xlfn.IFS(Q9500 &lt; R9500, "L", Q9500 = R9500, "D", Q9500 &gt; R9500, "W")</f>
        <v>W</v>
      </c>
    </row>
    <row r="9501" spans="16:19" x14ac:dyDescent="0.3">
      <c r="P9501" s="28">
        <v>9495</v>
      </c>
      <c r="Q9501" s="26">
        <v>0</v>
      </c>
      <c r="R9501" s="27">
        <v>0</v>
      </c>
      <c r="S9501" s="29" t="str" cm="1">
        <f t="array" ref="S9501" xml:space="preserve"> _xlfn.IFS(Q9501 &lt; R9501, "L", Q9501 = R9501, "D", Q9501 &gt; R9501, "W")</f>
        <v>D</v>
      </c>
    </row>
    <row r="9502" spans="16:19" x14ac:dyDescent="0.3">
      <c r="P9502" s="28">
        <v>9496</v>
      </c>
      <c r="Q9502" s="26">
        <v>0</v>
      </c>
      <c r="R9502" s="27">
        <v>1</v>
      </c>
      <c r="S9502" s="29" t="str" cm="1">
        <f t="array" ref="S9502" xml:space="preserve"> _xlfn.IFS(Q9502 &lt; R9502, "L", Q9502 = R9502, "D", Q9502 &gt; R9502, "W")</f>
        <v>L</v>
      </c>
    </row>
    <row r="9503" spans="16:19" x14ac:dyDescent="0.3">
      <c r="P9503" s="28">
        <v>9497</v>
      </c>
      <c r="Q9503" s="26">
        <v>2</v>
      </c>
      <c r="R9503" s="27">
        <v>1</v>
      </c>
      <c r="S9503" s="29" t="str" cm="1">
        <f t="array" ref="S9503" xml:space="preserve"> _xlfn.IFS(Q9503 &lt; R9503, "L", Q9503 = R9503, "D", Q9503 &gt; R9503, "W")</f>
        <v>W</v>
      </c>
    </row>
    <row r="9504" spans="16:19" x14ac:dyDescent="0.3">
      <c r="P9504" s="28">
        <v>9498</v>
      </c>
      <c r="Q9504" s="26">
        <v>1</v>
      </c>
      <c r="R9504" s="27">
        <v>1</v>
      </c>
      <c r="S9504" s="29" t="str" cm="1">
        <f t="array" ref="S9504" xml:space="preserve"> _xlfn.IFS(Q9504 &lt; R9504, "L", Q9504 = R9504, "D", Q9504 &gt; R9504, "W")</f>
        <v>D</v>
      </c>
    </row>
    <row r="9505" spans="16:19" x14ac:dyDescent="0.3">
      <c r="P9505" s="28">
        <v>9499</v>
      </c>
      <c r="Q9505" s="26">
        <v>2</v>
      </c>
      <c r="R9505" s="27">
        <v>0</v>
      </c>
      <c r="S9505" s="29" t="str" cm="1">
        <f t="array" ref="S9505" xml:space="preserve"> _xlfn.IFS(Q9505 &lt; R9505, "L", Q9505 = R9505, "D", Q9505 &gt; R9505, "W")</f>
        <v>W</v>
      </c>
    </row>
    <row r="9506" spans="16:19" x14ac:dyDescent="0.3">
      <c r="P9506" s="28">
        <v>9500</v>
      </c>
      <c r="Q9506" s="26">
        <v>2</v>
      </c>
      <c r="R9506" s="27">
        <v>0</v>
      </c>
      <c r="S9506" s="29" t="str" cm="1">
        <f t="array" ref="S9506" xml:space="preserve"> _xlfn.IFS(Q9506 &lt; R9506, "L", Q9506 = R9506, "D", Q9506 &gt; R9506, "W")</f>
        <v>W</v>
      </c>
    </row>
    <row r="9507" spans="16:19" x14ac:dyDescent="0.3">
      <c r="P9507" s="28">
        <v>9501</v>
      </c>
      <c r="Q9507" s="26">
        <v>1</v>
      </c>
      <c r="R9507" s="27">
        <v>1</v>
      </c>
      <c r="S9507" s="29" t="str" cm="1">
        <f t="array" ref="S9507" xml:space="preserve"> _xlfn.IFS(Q9507 &lt; R9507, "L", Q9507 = R9507, "D", Q9507 &gt; R9507, "W")</f>
        <v>D</v>
      </c>
    </row>
    <row r="9508" spans="16:19" x14ac:dyDescent="0.3">
      <c r="P9508" s="28">
        <v>9502</v>
      </c>
      <c r="Q9508" s="26">
        <v>0</v>
      </c>
      <c r="R9508" s="27">
        <v>2</v>
      </c>
      <c r="S9508" s="29" t="str" cm="1">
        <f t="array" ref="S9508" xml:space="preserve"> _xlfn.IFS(Q9508 &lt; R9508, "L", Q9508 = R9508, "D", Q9508 &gt; R9508, "W")</f>
        <v>L</v>
      </c>
    </row>
    <row r="9509" spans="16:19" x14ac:dyDescent="0.3">
      <c r="P9509" s="28">
        <v>9503</v>
      </c>
      <c r="Q9509" s="26">
        <v>2</v>
      </c>
      <c r="R9509" s="27">
        <v>2</v>
      </c>
      <c r="S9509" s="29" t="str" cm="1">
        <f t="array" ref="S9509" xml:space="preserve"> _xlfn.IFS(Q9509 &lt; R9509, "L", Q9509 = R9509, "D", Q9509 &gt; R9509, "W")</f>
        <v>D</v>
      </c>
    </row>
    <row r="9510" spans="16:19" x14ac:dyDescent="0.3">
      <c r="P9510" s="28">
        <v>9504</v>
      </c>
      <c r="Q9510" s="26">
        <v>2</v>
      </c>
      <c r="R9510" s="27">
        <v>1</v>
      </c>
      <c r="S9510" s="29" t="str" cm="1">
        <f t="array" ref="S9510" xml:space="preserve"> _xlfn.IFS(Q9510 &lt; R9510, "L", Q9510 = R9510, "D", Q9510 &gt; R9510, "W")</f>
        <v>W</v>
      </c>
    </row>
    <row r="9511" spans="16:19" x14ac:dyDescent="0.3">
      <c r="P9511" s="28">
        <v>9505</v>
      </c>
      <c r="Q9511" s="26">
        <v>5</v>
      </c>
      <c r="R9511" s="27">
        <v>1</v>
      </c>
      <c r="S9511" s="29" t="str" cm="1">
        <f t="array" ref="S9511" xml:space="preserve"> _xlfn.IFS(Q9511 &lt; R9511, "L", Q9511 = R9511, "D", Q9511 &gt; R9511, "W")</f>
        <v>W</v>
      </c>
    </row>
    <row r="9512" spans="16:19" x14ac:dyDescent="0.3">
      <c r="P9512" s="28">
        <v>9506</v>
      </c>
      <c r="Q9512" s="26">
        <v>4</v>
      </c>
      <c r="R9512" s="27">
        <v>3</v>
      </c>
      <c r="S9512" s="29" t="str" cm="1">
        <f t="array" ref="S9512" xml:space="preserve"> _xlfn.IFS(Q9512 &lt; R9512, "L", Q9512 = R9512, "D", Q9512 &gt; R9512, "W")</f>
        <v>W</v>
      </c>
    </row>
    <row r="9513" spans="16:19" x14ac:dyDescent="0.3">
      <c r="P9513" s="28">
        <v>9507</v>
      </c>
      <c r="Q9513" s="26">
        <v>4</v>
      </c>
      <c r="R9513" s="27">
        <v>0</v>
      </c>
      <c r="S9513" s="29" t="str" cm="1">
        <f t="array" ref="S9513" xml:space="preserve"> _xlfn.IFS(Q9513 &lt; R9513, "L", Q9513 = R9513, "D", Q9513 &gt; R9513, "W")</f>
        <v>W</v>
      </c>
    </row>
    <row r="9514" spans="16:19" x14ac:dyDescent="0.3">
      <c r="P9514" s="28">
        <v>9508</v>
      </c>
      <c r="Q9514" s="26">
        <v>4</v>
      </c>
      <c r="R9514" s="27">
        <v>1</v>
      </c>
      <c r="S9514" s="29" t="str" cm="1">
        <f t="array" ref="S9514" xml:space="preserve"> _xlfn.IFS(Q9514 &lt; R9514, "L", Q9514 = R9514, "D", Q9514 &gt; R9514, "W")</f>
        <v>W</v>
      </c>
    </row>
    <row r="9515" spans="16:19" x14ac:dyDescent="0.3">
      <c r="P9515" s="28">
        <v>9509</v>
      </c>
      <c r="Q9515" s="26">
        <v>2</v>
      </c>
      <c r="R9515" s="27">
        <v>2</v>
      </c>
      <c r="S9515" s="29" t="str" cm="1">
        <f t="array" ref="S9515" xml:space="preserve"> _xlfn.IFS(Q9515 &lt; R9515, "L", Q9515 = R9515, "D", Q9515 &gt; R9515, "W")</f>
        <v>D</v>
      </c>
    </row>
    <row r="9516" spans="16:19" x14ac:dyDescent="0.3">
      <c r="P9516" s="28">
        <v>9510</v>
      </c>
      <c r="Q9516" s="26">
        <v>2</v>
      </c>
      <c r="R9516" s="27">
        <v>1</v>
      </c>
      <c r="S9516" s="29" t="str" cm="1">
        <f t="array" ref="S9516" xml:space="preserve"> _xlfn.IFS(Q9516 &lt; R9516, "L", Q9516 = R9516, "D", Q9516 &gt; R9516, "W")</f>
        <v>W</v>
      </c>
    </row>
    <row r="9517" spans="16:19" x14ac:dyDescent="0.3">
      <c r="P9517" s="28">
        <v>9511</v>
      </c>
      <c r="Q9517" s="26">
        <v>3</v>
      </c>
      <c r="R9517" s="27">
        <v>0</v>
      </c>
      <c r="S9517" s="29" t="str" cm="1">
        <f t="array" ref="S9517" xml:space="preserve"> _xlfn.IFS(Q9517 &lt; R9517, "L", Q9517 = R9517, "D", Q9517 &gt; R9517, "W")</f>
        <v>W</v>
      </c>
    </row>
    <row r="9518" spans="16:19" x14ac:dyDescent="0.3">
      <c r="P9518" s="28">
        <v>9512</v>
      </c>
      <c r="Q9518" s="26">
        <v>6</v>
      </c>
      <c r="R9518" s="27">
        <v>0</v>
      </c>
      <c r="S9518" s="29" t="str" cm="1">
        <f t="array" ref="S9518" xml:space="preserve"> _xlfn.IFS(Q9518 &lt; R9518, "L", Q9518 = R9518, "D", Q9518 &gt; R9518, "W")</f>
        <v>W</v>
      </c>
    </row>
    <row r="9519" spans="16:19" x14ac:dyDescent="0.3">
      <c r="P9519" s="28">
        <v>9513</v>
      </c>
      <c r="Q9519" s="26">
        <v>4</v>
      </c>
      <c r="R9519" s="27">
        <v>0</v>
      </c>
      <c r="S9519" s="29" t="str" cm="1">
        <f t="array" ref="S9519" xml:space="preserve"> _xlfn.IFS(Q9519 &lt; R9519, "L", Q9519 = R9519, "D", Q9519 &gt; R9519, "W")</f>
        <v>W</v>
      </c>
    </row>
    <row r="9520" spans="16:19" x14ac:dyDescent="0.3">
      <c r="P9520" s="28">
        <v>9514</v>
      </c>
      <c r="Q9520" s="26">
        <v>2</v>
      </c>
      <c r="R9520" s="27">
        <v>2</v>
      </c>
      <c r="S9520" s="29" t="str" cm="1">
        <f t="array" ref="S9520" xml:space="preserve"> _xlfn.IFS(Q9520 &lt; R9520, "L", Q9520 = R9520, "D", Q9520 &gt; R9520, "W")</f>
        <v>D</v>
      </c>
    </row>
    <row r="9521" spans="16:19" x14ac:dyDescent="0.3">
      <c r="P9521" s="28">
        <v>9515</v>
      </c>
      <c r="Q9521" s="26">
        <v>1</v>
      </c>
      <c r="R9521" s="27">
        <v>1</v>
      </c>
      <c r="S9521" s="29" t="str" cm="1">
        <f t="array" ref="S9521" xml:space="preserve"> _xlfn.IFS(Q9521 &lt; R9521, "L", Q9521 = R9521, "D", Q9521 &gt; R9521, "W")</f>
        <v>D</v>
      </c>
    </row>
    <row r="9522" spans="16:19" x14ac:dyDescent="0.3">
      <c r="P9522" s="28">
        <v>9516</v>
      </c>
      <c r="Q9522" s="26">
        <v>1</v>
      </c>
      <c r="R9522" s="27">
        <v>0</v>
      </c>
      <c r="S9522" s="29" t="str" cm="1">
        <f t="array" ref="S9522" xml:space="preserve"> _xlfn.IFS(Q9522 &lt; R9522, "L", Q9522 = R9522, "D", Q9522 &gt; R9522, "W")</f>
        <v>W</v>
      </c>
    </row>
    <row r="9523" spans="16:19" x14ac:dyDescent="0.3">
      <c r="P9523" s="28">
        <v>9517</v>
      </c>
      <c r="Q9523" s="26">
        <v>3</v>
      </c>
      <c r="R9523" s="27">
        <v>0</v>
      </c>
      <c r="S9523" s="29" t="str" cm="1">
        <f t="array" ref="S9523" xml:space="preserve"> _xlfn.IFS(Q9523 &lt; R9523, "L", Q9523 = R9523, "D", Q9523 &gt; R9523, "W")</f>
        <v>W</v>
      </c>
    </row>
    <row r="9524" spans="16:19" x14ac:dyDescent="0.3">
      <c r="P9524" s="28">
        <v>9518</v>
      </c>
      <c r="Q9524" s="26">
        <v>3</v>
      </c>
      <c r="R9524" s="27">
        <v>2</v>
      </c>
      <c r="S9524" s="29" t="str" cm="1">
        <f t="array" ref="S9524" xml:space="preserve"> _xlfn.IFS(Q9524 &lt; R9524, "L", Q9524 = R9524, "D", Q9524 &gt; R9524, "W")</f>
        <v>W</v>
      </c>
    </row>
    <row r="9525" spans="16:19" x14ac:dyDescent="0.3">
      <c r="P9525" s="28">
        <v>9519</v>
      </c>
      <c r="Q9525" s="26">
        <v>2</v>
      </c>
      <c r="R9525" s="27">
        <v>0</v>
      </c>
      <c r="S9525" s="29" t="str" cm="1">
        <f t="array" ref="S9525" xml:space="preserve"> _xlfn.IFS(Q9525 &lt; R9525, "L", Q9525 = R9525, "D", Q9525 &gt; R9525, "W")</f>
        <v>W</v>
      </c>
    </row>
    <row r="9526" spans="16:19" x14ac:dyDescent="0.3">
      <c r="P9526" s="28">
        <v>9520</v>
      </c>
      <c r="Q9526" s="26">
        <v>3</v>
      </c>
      <c r="R9526" s="27">
        <v>0</v>
      </c>
      <c r="S9526" s="29" t="str" cm="1">
        <f t="array" ref="S9526" xml:space="preserve"> _xlfn.IFS(Q9526 &lt; R9526, "L", Q9526 = R9526, "D", Q9526 &gt; R9526, "W")</f>
        <v>W</v>
      </c>
    </row>
    <row r="9527" spans="16:19" x14ac:dyDescent="0.3">
      <c r="P9527" s="28">
        <v>9521</v>
      </c>
      <c r="Q9527" s="26">
        <v>0</v>
      </c>
      <c r="R9527" s="27">
        <v>1</v>
      </c>
      <c r="S9527" s="29" t="str" cm="1">
        <f t="array" ref="S9527" xml:space="preserve"> _xlfn.IFS(Q9527 &lt; R9527, "L", Q9527 = R9527, "D", Q9527 &gt; R9527, "W")</f>
        <v>L</v>
      </c>
    </row>
    <row r="9528" spans="16:19" x14ac:dyDescent="0.3">
      <c r="P9528" s="28">
        <v>9522</v>
      </c>
      <c r="Q9528" s="26">
        <v>4</v>
      </c>
      <c r="R9528" s="27">
        <v>0</v>
      </c>
      <c r="S9528" s="29" t="str" cm="1">
        <f t="array" ref="S9528" xml:space="preserve"> _xlfn.IFS(Q9528 &lt; R9528, "L", Q9528 = R9528, "D", Q9528 &gt; R9528, "W")</f>
        <v>W</v>
      </c>
    </row>
    <row r="9529" spans="16:19" x14ac:dyDescent="0.3">
      <c r="P9529" s="28">
        <v>9523</v>
      </c>
      <c r="Q9529" s="26">
        <v>2</v>
      </c>
      <c r="R9529" s="27">
        <v>0</v>
      </c>
      <c r="S9529" s="29" t="str" cm="1">
        <f t="array" ref="S9529" xml:space="preserve"> _xlfn.IFS(Q9529 &lt; R9529, "L", Q9529 = R9529, "D", Q9529 &gt; R9529, "W")</f>
        <v>W</v>
      </c>
    </row>
    <row r="9530" spans="16:19" x14ac:dyDescent="0.3">
      <c r="P9530" s="28">
        <v>9524</v>
      </c>
      <c r="Q9530" s="26">
        <v>2</v>
      </c>
      <c r="R9530" s="27">
        <v>1</v>
      </c>
      <c r="S9530" s="29" t="str" cm="1">
        <f t="array" ref="S9530" xml:space="preserve"> _xlfn.IFS(Q9530 &lt; R9530, "L", Q9530 = R9530, "D", Q9530 &gt; R9530, "W")</f>
        <v>W</v>
      </c>
    </row>
    <row r="9531" spans="16:19" x14ac:dyDescent="0.3">
      <c r="P9531" s="28">
        <v>9525</v>
      </c>
      <c r="Q9531" s="26">
        <v>2</v>
      </c>
      <c r="R9531" s="27">
        <v>0</v>
      </c>
      <c r="S9531" s="29" t="str" cm="1">
        <f t="array" ref="S9531" xml:space="preserve"> _xlfn.IFS(Q9531 &lt; R9531, "L", Q9531 = R9531, "D", Q9531 &gt; R9531, "W")</f>
        <v>W</v>
      </c>
    </row>
    <row r="9532" spans="16:19" x14ac:dyDescent="0.3">
      <c r="P9532" s="28">
        <v>9526</v>
      </c>
      <c r="Q9532" s="26">
        <v>0</v>
      </c>
      <c r="R9532" s="27">
        <v>0</v>
      </c>
      <c r="S9532" s="29" t="str" cm="1">
        <f t="array" ref="S9532" xml:space="preserve"> _xlfn.IFS(Q9532 &lt; R9532, "L", Q9532 = R9532, "D", Q9532 &gt; R9532, "W")</f>
        <v>D</v>
      </c>
    </row>
    <row r="9533" spans="16:19" x14ac:dyDescent="0.3">
      <c r="P9533" s="28">
        <v>9527</v>
      </c>
      <c r="Q9533" s="26">
        <v>2</v>
      </c>
      <c r="R9533" s="27">
        <v>1</v>
      </c>
      <c r="S9533" s="29" t="str" cm="1">
        <f t="array" ref="S9533" xml:space="preserve"> _xlfn.IFS(Q9533 &lt; R9533, "L", Q9533 = R9533, "D", Q9533 &gt; R9533, "W")</f>
        <v>W</v>
      </c>
    </row>
    <row r="9534" spans="16:19" x14ac:dyDescent="0.3">
      <c r="P9534" s="28">
        <v>9528</v>
      </c>
      <c r="Q9534" s="26">
        <v>2</v>
      </c>
      <c r="R9534" s="27">
        <v>0</v>
      </c>
      <c r="S9534" s="29" t="str" cm="1">
        <f t="array" ref="S9534" xml:space="preserve"> _xlfn.IFS(Q9534 &lt; R9534, "L", Q9534 = R9534, "D", Q9534 &gt; R9534, "W")</f>
        <v>W</v>
      </c>
    </row>
    <row r="9535" spans="16:19" x14ac:dyDescent="0.3">
      <c r="P9535" s="28">
        <v>9529</v>
      </c>
      <c r="Q9535" s="26">
        <v>3</v>
      </c>
      <c r="R9535" s="27">
        <v>0</v>
      </c>
      <c r="S9535" s="29" t="str" cm="1">
        <f t="array" ref="S9535" xml:space="preserve"> _xlfn.IFS(Q9535 &lt; R9535, "L", Q9535 = R9535, "D", Q9535 &gt; R9535, "W")</f>
        <v>W</v>
      </c>
    </row>
    <row r="9536" spans="16:19" x14ac:dyDescent="0.3">
      <c r="P9536" s="28">
        <v>9530</v>
      </c>
      <c r="Q9536" s="26">
        <v>4</v>
      </c>
      <c r="R9536" s="27">
        <v>0</v>
      </c>
      <c r="S9536" s="29" t="str" cm="1">
        <f t="array" ref="S9536" xml:space="preserve"> _xlfn.IFS(Q9536 &lt; R9536, "L", Q9536 = R9536, "D", Q9536 &gt; R9536, "W")</f>
        <v>W</v>
      </c>
    </row>
    <row r="9537" spans="16:19" x14ac:dyDescent="0.3">
      <c r="P9537" s="28">
        <v>9531</v>
      </c>
      <c r="Q9537" s="26">
        <v>2</v>
      </c>
      <c r="R9537" s="27">
        <v>2</v>
      </c>
      <c r="S9537" s="29" t="str" cm="1">
        <f t="array" ref="S9537" xml:space="preserve"> _xlfn.IFS(Q9537 &lt; R9537, "L", Q9537 = R9537, "D", Q9537 &gt; R9537, "W")</f>
        <v>D</v>
      </c>
    </row>
    <row r="9538" spans="16:19" x14ac:dyDescent="0.3">
      <c r="P9538" s="28">
        <v>9532</v>
      </c>
      <c r="Q9538" s="26">
        <v>2</v>
      </c>
      <c r="R9538" s="27">
        <v>0</v>
      </c>
      <c r="S9538" s="29" t="str" cm="1">
        <f t="array" ref="S9538" xml:space="preserve"> _xlfn.IFS(Q9538 &lt; R9538, "L", Q9538 = R9538, "D", Q9538 &gt; R9538, "W")</f>
        <v>W</v>
      </c>
    </row>
    <row r="9539" spans="16:19" x14ac:dyDescent="0.3">
      <c r="P9539" s="28">
        <v>9533</v>
      </c>
      <c r="Q9539" s="26">
        <v>1</v>
      </c>
      <c r="R9539" s="27">
        <v>0</v>
      </c>
      <c r="S9539" s="29" t="str" cm="1">
        <f t="array" ref="S9539" xml:space="preserve"> _xlfn.IFS(Q9539 &lt; R9539, "L", Q9539 = R9539, "D", Q9539 &gt; R9539, "W")</f>
        <v>W</v>
      </c>
    </row>
    <row r="9540" spans="16:19" x14ac:dyDescent="0.3">
      <c r="P9540" s="28">
        <v>9534</v>
      </c>
      <c r="Q9540" s="26">
        <v>0</v>
      </c>
      <c r="R9540" s="27">
        <v>2</v>
      </c>
      <c r="S9540" s="29" t="str" cm="1">
        <f t="array" ref="S9540" xml:space="preserve"> _xlfn.IFS(Q9540 &lt; R9540, "L", Q9540 = R9540, "D", Q9540 &gt; R9540, "W")</f>
        <v>L</v>
      </c>
    </row>
    <row r="9541" spans="16:19" x14ac:dyDescent="0.3">
      <c r="P9541" s="28">
        <v>9535</v>
      </c>
      <c r="Q9541" s="26">
        <v>1</v>
      </c>
      <c r="R9541" s="27">
        <v>0</v>
      </c>
      <c r="S9541" s="29" t="str" cm="1">
        <f t="array" ref="S9541" xml:space="preserve"> _xlfn.IFS(Q9541 &lt; R9541, "L", Q9541 = R9541, "D", Q9541 &gt; R9541, "W")</f>
        <v>W</v>
      </c>
    </row>
    <row r="9542" spans="16:19" x14ac:dyDescent="0.3">
      <c r="P9542" s="28">
        <v>9536</v>
      </c>
      <c r="Q9542" s="26">
        <v>2</v>
      </c>
      <c r="R9542" s="27">
        <v>1</v>
      </c>
      <c r="S9542" s="29" t="str" cm="1">
        <f t="array" ref="S9542" xml:space="preserve"> _xlfn.IFS(Q9542 &lt; R9542, "L", Q9542 = R9542, "D", Q9542 &gt; R9542, "W")</f>
        <v>W</v>
      </c>
    </row>
    <row r="9543" spans="16:19" x14ac:dyDescent="0.3">
      <c r="P9543" s="28">
        <v>9537</v>
      </c>
      <c r="Q9543" s="26">
        <v>2</v>
      </c>
      <c r="R9543" s="27">
        <v>0</v>
      </c>
      <c r="S9543" s="29" t="str" cm="1">
        <f t="array" ref="S9543" xml:space="preserve"> _xlfn.IFS(Q9543 &lt; R9543, "L", Q9543 = R9543, "D", Q9543 &gt; R9543, "W")</f>
        <v>W</v>
      </c>
    </row>
    <row r="9544" spans="16:19" x14ac:dyDescent="0.3">
      <c r="P9544" s="28">
        <v>9538</v>
      </c>
      <c r="Q9544" s="26">
        <v>3</v>
      </c>
      <c r="R9544" s="27">
        <v>3</v>
      </c>
      <c r="S9544" s="29" t="str" cm="1">
        <f t="array" ref="S9544" xml:space="preserve"> _xlfn.IFS(Q9544 &lt; R9544, "L", Q9544 = R9544, "D", Q9544 &gt; R9544, "W")</f>
        <v>D</v>
      </c>
    </row>
    <row r="9545" spans="16:19" x14ac:dyDescent="0.3">
      <c r="P9545" s="28">
        <v>9539</v>
      </c>
      <c r="Q9545" s="26">
        <v>0</v>
      </c>
      <c r="R9545" s="27">
        <v>0</v>
      </c>
      <c r="S9545" s="29" t="str" cm="1">
        <f t="array" ref="S9545" xml:space="preserve"> _xlfn.IFS(Q9545 &lt; R9545, "L", Q9545 = R9545, "D", Q9545 &gt; R9545, "W")</f>
        <v>D</v>
      </c>
    </row>
    <row r="9546" spans="16:19" x14ac:dyDescent="0.3">
      <c r="P9546" s="28">
        <v>9540</v>
      </c>
      <c r="Q9546" s="26">
        <v>3</v>
      </c>
      <c r="R9546" s="27">
        <v>0</v>
      </c>
      <c r="S9546" s="29" t="str" cm="1">
        <f t="array" ref="S9546" xml:space="preserve"> _xlfn.IFS(Q9546 &lt; R9546, "L", Q9546 = R9546, "D", Q9546 &gt; R9546, "W")</f>
        <v>W</v>
      </c>
    </row>
    <row r="9547" spans="16:19" x14ac:dyDescent="0.3">
      <c r="P9547" s="28">
        <v>9541</v>
      </c>
      <c r="Q9547" s="26">
        <v>4</v>
      </c>
      <c r="R9547" s="27">
        <v>2</v>
      </c>
      <c r="S9547" s="29" t="str" cm="1">
        <f t="array" ref="S9547" xml:space="preserve"> _xlfn.IFS(Q9547 &lt; R9547, "L", Q9547 = R9547, "D", Q9547 &gt; R9547, "W")</f>
        <v>W</v>
      </c>
    </row>
    <row r="9548" spans="16:19" x14ac:dyDescent="0.3">
      <c r="P9548" s="28">
        <v>9542</v>
      </c>
      <c r="Q9548" s="26">
        <v>4</v>
      </c>
      <c r="R9548" s="27">
        <v>0</v>
      </c>
      <c r="S9548" s="29" t="str" cm="1">
        <f t="array" ref="S9548" xml:space="preserve"> _xlfn.IFS(Q9548 &lt; R9548, "L", Q9548 = R9548, "D", Q9548 &gt; R9548, "W")</f>
        <v>W</v>
      </c>
    </row>
    <row r="9549" spans="16:19" x14ac:dyDescent="0.3">
      <c r="P9549" s="28">
        <v>9543</v>
      </c>
      <c r="Q9549" s="26">
        <v>3</v>
      </c>
      <c r="R9549" s="27">
        <v>1</v>
      </c>
      <c r="S9549" s="29" t="str" cm="1">
        <f t="array" ref="S9549" xml:space="preserve"> _xlfn.IFS(Q9549 &lt; R9549, "L", Q9549 = R9549, "D", Q9549 &gt; R9549, "W")</f>
        <v>W</v>
      </c>
    </row>
    <row r="9550" spans="16:19" x14ac:dyDescent="0.3">
      <c r="P9550" s="28">
        <v>9544</v>
      </c>
      <c r="Q9550" s="26">
        <v>2</v>
      </c>
      <c r="R9550" s="27">
        <v>1</v>
      </c>
      <c r="S9550" s="29" t="str" cm="1">
        <f t="array" ref="S9550" xml:space="preserve"> _xlfn.IFS(Q9550 &lt; R9550, "L", Q9550 = R9550, "D", Q9550 &gt; R9550, "W")</f>
        <v>W</v>
      </c>
    </row>
    <row r="9551" spans="16:19" x14ac:dyDescent="0.3">
      <c r="P9551" s="28">
        <v>9545</v>
      </c>
      <c r="Q9551" s="26">
        <v>4</v>
      </c>
      <c r="R9551" s="27">
        <v>0</v>
      </c>
      <c r="S9551" s="29" t="str" cm="1">
        <f t="array" ref="S9551" xml:space="preserve"> _xlfn.IFS(Q9551 &lt; R9551, "L", Q9551 = R9551, "D", Q9551 &gt; R9551, "W")</f>
        <v>W</v>
      </c>
    </row>
    <row r="9552" spans="16:19" x14ac:dyDescent="0.3">
      <c r="P9552" s="28">
        <v>9546</v>
      </c>
      <c r="Q9552" s="26">
        <v>2</v>
      </c>
      <c r="R9552" s="27">
        <v>2</v>
      </c>
      <c r="S9552" s="29" t="str" cm="1">
        <f t="array" ref="S9552" xml:space="preserve"> _xlfn.IFS(Q9552 &lt; R9552, "L", Q9552 = R9552, "D", Q9552 &gt; R9552, "W")</f>
        <v>D</v>
      </c>
    </row>
    <row r="9553" spans="16:19" x14ac:dyDescent="0.3">
      <c r="P9553" s="28">
        <v>9547</v>
      </c>
      <c r="Q9553" s="26">
        <v>3</v>
      </c>
      <c r="R9553" s="27">
        <v>2</v>
      </c>
      <c r="S9553" s="29" t="str" cm="1">
        <f t="array" ref="S9553" xml:space="preserve"> _xlfn.IFS(Q9553 &lt; R9553, "L", Q9553 = R9553, "D", Q9553 &gt; R9553, "W")</f>
        <v>W</v>
      </c>
    </row>
    <row r="9554" spans="16:19" x14ac:dyDescent="0.3">
      <c r="P9554" s="28">
        <v>9548</v>
      </c>
      <c r="Q9554" s="26">
        <v>0</v>
      </c>
      <c r="R9554" s="27">
        <v>0</v>
      </c>
      <c r="S9554" s="29" t="str" cm="1">
        <f t="array" ref="S9554" xml:space="preserve"> _xlfn.IFS(Q9554 &lt; R9554, "L", Q9554 = R9554, "D", Q9554 &gt; R9554, "W")</f>
        <v>D</v>
      </c>
    </row>
    <row r="9555" spans="16:19" x14ac:dyDescent="0.3">
      <c r="P9555" s="28">
        <v>9549</v>
      </c>
      <c r="Q9555" s="26">
        <v>1</v>
      </c>
      <c r="R9555" s="27">
        <v>0</v>
      </c>
      <c r="S9555" s="29" t="str" cm="1">
        <f t="array" ref="S9555" xml:space="preserve"> _xlfn.IFS(Q9555 &lt; R9555, "L", Q9555 = R9555, "D", Q9555 &gt; R9555, "W")</f>
        <v>W</v>
      </c>
    </row>
    <row r="9556" spans="16:19" x14ac:dyDescent="0.3">
      <c r="P9556" s="28">
        <v>9550</v>
      </c>
      <c r="Q9556" s="26">
        <v>2</v>
      </c>
      <c r="R9556" s="27">
        <v>0</v>
      </c>
      <c r="S9556" s="29" t="str" cm="1">
        <f t="array" ref="S9556" xml:space="preserve"> _xlfn.IFS(Q9556 &lt; R9556, "L", Q9556 = R9556, "D", Q9556 &gt; R9556, "W")</f>
        <v>W</v>
      </c>
    </row>
    <row r="9557" spans="16:19" x14ac:dyDescent="0.3">
      <c r="P9557" s="28">
        <v>9551</v>
      </c>
      <c r="Q9557" s="26">
        <v>1</v>
      </c>
      <c r="R9557" s="27">
        <v>3</v>
      </c>
      <c r="S9557" s="29" t="str" cm="1">
        <f t="array" ref="S9557" xml:space="preserve"> _xlfn.IFS(Q9557 &lt; R9557, "L", Q9557 = R9557, "D", Q9557 &gt; R9557, "W")</f>
        <v>L</v>
      </c>
    </row>
    <row r="9558" spans="16:19" x14ac:dyDescent="0.3">
      <c r="P9558" s="28">
        <v>9552</v>
      </c>
      <c r="Q9558" s="26">
        <v>1</v>
      </c>
      <c r="R9558" s="27">
        <v>1</v>
      </c>
      <c r="S9558" s="29" t="str" cm="1">
        <f t="array" ref="S9558" xml:space="preserve"> _xlfn.IFS(Q9558 &lt; R9558, "L", Q9558 = R9558, "D", Q9558 &gt; R9558, "W")</f>
        <v>D</v>
      </c>
    </row>
    <row r="9559" spans="16:19" x14ac:dyDescent="0.3">
      <c r="P9559" s="28">
        <v>9553</v>
      </c>
      <c r="Q9559" s="26">
        <v>2</v>
      </c>
      <c r="R9559" s="27">
        <v>1</v>
      </c>
      <c r="S9559" s="29" t="str" cm="1">
        <f t="array" ref="S9559" xml:space="preserve"> _xlfn.IFS(Q9559 &lt; R9559, "L", Q9559 = R9559, "D", Q9559 &gt; R9559, "W")</f>
        <v>W</v>
      </c>
    </row>
    <row r="9560" spans="16:19" x14ac:dyDescent="0.3">
      <c r="P9560" s="28">
        <v>9554</v>
      </c>
      <c r="Q9560" s="26">
        <v>1</v>
      </c>
      <c r="R9560" s="27">
        <v>1</v>
      </c>
      <c r="S9560" s="29" t="str" cm="1">
        <f t="array" ref="S9560" xml:space="preserve"> _xlfn.IFS(Q9560 &lt; R9560, "L", Q9560 = R9560, "D", Q9560 &gt; R9560, "W")</f>
        <v>D</v>
      </c>
    </row>
    <row r="9561" spans="16:19" x14ac:dyDescent="0.3">
      <c r="P9561" s="28">
        <v>9555</v>
      </c>
      <c r="Q9561" s="26">
        <v>1</v>
      </c>
      <c r="R9561" s="27">
        <v>1</v>
      </c>
      <c r="S9561" s="29" t="str" cm="1">
        <f t="array" ref="S9561" xml:space="preserve"> _xlfn.IFS(Q9561 &lt; R9561, "L", Q9561 = R9561, "D", Q9561 &gt; R9561, "W")</f>
        <v>D</v>
      </c>
    </row>
    <row r="9562" spans="16:19" x14ac:dyDescent="0.3">
      <c r="P9562" s="28">
        <v>9556</v>
      </c>
      <c r="Q9562" s="26">
        <v>4</v>
      </c>
      <c r="R9562" s="27">
        <v>0</v>
      </c>
      <c r="S9562" s="29" t="str" cm="1">
        <f t="array" ref="S9562" xml:space="preserve"> _xlfn.IFS(Q9562 &lt; R9562, "L", Q9562 = R9562, "D", Q9562 &gt; R9562, "W")</f>
        <v>W</v>
      </c>
    </row>
    <row r="9563" spans="16:19" x14ac:dyDescent="0.3">
      <c r="P9563" s="28">
        <v>9557</v>
      </c>
      <c r="Q9563" s="26">
        <v>1</v>
      </c>
      <c r="R9563" s="27">
        <v>1</v>
      </c>
      <c r="S9563" s="29" t="str" cm="1">
        <f t="array" ref="S9563" xml:space="preserve"> _xlfn.IFS(Q9563 &lt; R9563, "L", Q9563 = R9563, "D", Q9563 &gt; R9563, "W")</f>
        <v>D</v>
      </c>
    </row>
    <row r="9564" spans="16:19" x14ac:dyDescent="0.3">
      <c r="P9564" s="28">
        <v>9558</v>
      </c>
      <c r="Q9564" s="26">
        <v>2</v>
      </c>
      <c r="R9564" s="27">
        <v>0</v>
      </c>
      <c r="S9564" s="29" t="str" cm="1">
        <f t="array" ref="S9564" xml:space="preserve"> _xlfn.IFS(Q9564 &lt; R9564, "L", Q9564 = R9564, "D", Q9564 &gt; R9564, "W")</f>
        <v>W</v>
      </c>
    </row>
    <row r="9565" spans="16:19" x14ac:dyDescent="0.3">
      <c r="P9565" s="28">
        <v>9559</v>
      </c>
      <c r="Q9565" s="26">
        <v>0</v>
      </c>
      <c r="R9565" s="27">
        <v>0</v>
      </c>
      <c r="S9565" s="29" t="str" cm="1">
        <f t="array" ref="S9565" xml:space="preserve"> _xlfn.IFS(Q9565 &lt; R9565, "L", Q9565 = R9565, "D", Q9565 &gt; R9565, "W")</f>
        <v>D</v>
      </c>
    </row>
    <row r="9566" spans="16:19" x14ac:dyDescent="0.3">
      <c r="P9566" s="28">
        <v>9560</v>
      </c>
      <c r="Q9566" s="26">
        <v>2</v>
      </c>
      <c r="R9566" s="27">
        <v>2</v>
      </c>
      <c r="S9566" s="29" t="str" cm="1">
        <f t="array" ref="S9566" xml:space="preserve"> _xlfn.IFS(Q9566 &lt; R9566, "L", Q9566 = R9566, "D", Q9566 &gt; R9566, "W")</f>
        <v>D</v>
      </c>
    </row>
    <row r="9567" spans="16:19" x14ac:dyDescent="0.3">
      <c r="P9567" s="28">
        <v>9561</v>
      </c>
      <c r="Q9567" s="26">
        <v>4</v>
      </c>
      <c r="R9567" s="27">
        <v>0</v>
      </c>
      <c r="S9567" s="29" t="str" cm="1">
        <f t="array" ref="S9567" xml:space="preserve"> _xlfn.IFS(Q9567 &lt; R9567, "L", Q9567 = R9567, "D", Q9567 &gt; R9567, "W")</f>
        <v>W</v>
      </c>
    </row>
    <row r="9568" spans="16:19" x14ac:dyDescent="0.3">
      <c r="P9568" s="28">
        <v>9562</v>
      </c>
      <c r="Q9568" s="26">
        <v>2</v>
      </c>
      <c r="R9568" s="27">
        <v>3</v>
      </c>
      <c r="S9568" s="29" t="str" cm="1">
        <f t="array" ref="S9568" xml:space="preserve"> _xlfn.IFS(Q9568 &lt; R9568, "L", Q9568 = R9568, "D", Q9568 &gt; R9568, "W")</f>
        <v>L</v>
      </c>
    </row>
    <row r="9569" spans="16:19" x14ac:dyDescent="0.3">
      <c r="P9569" s="28">
        <v>9563</v>
      </c>
      <c r="Q9569" s="26">
        <v>2</v>
      </c>
      <c r="R9569" s="27">
        <v>2</v>
      </c>
      <c r="S9569" s="29" t="str" cm="1">
        <f t="array" ref="S9569" xml:space="preserve"> _xlfn.IFS(Q9569 &lt; R9569, "L", Q9569 = R9569, "D", Q9569 &gt; R9569, "W")</f>
        <v>D</v>
      </c>
    </row>
    <row r="9570" spans="16:19" x14ac:dyDescent="0.3">
      <c r="P9570" s="28">
        <v>9564</v>
      </c>
      <c r="Q9570" s="26">
        <v>2</v>
      </c>
      <c r="R9570" s="27">
        <v>0</v>
      </c>
      <c r="S9570" s="29" t="str" cm="1">
        <f t="array" ref="S9570" xml:space="preserve"> _xlfn.IFS(Q9570 &lt; R9570, "L", Q9570 = R9570, "D", Q9570 &gt; R9570, "W")</f>
        <v>W</v>
      </c>
    </row>
    <row r="9571" spans="16:19" x14ac:dyDescent="0.3">
      <c r="P9571" s="28">
        <v>9565</v>
      </c>
      <c r="Q9571" s="26">
        <v>1</v>
      </c>
      <c r="R9571" s="27">
        <v>0</v>
      </c>
      <c r="S9571" s="29" t="str" cm="1">
        <f t="array" ref="S9571" xml:space="preserve"> _xlfn.IFS(Q9571 &lt; R9571, "L", Q9571 = R9571, "D", Q9571 &gt; R9571, "W")</f>
        <v>W</v>
      </c>
    </row>
    <row r="9572" spans="16:19" x14ac:dyDescent="0.3">
      <c r="P9572" s="28">
        <v>9566</v>
      </c>
      <c r="Q9572" s="26">
        <v>0</v>
      </c>
      <c r="R9572" s="27">
        <v>0</v>
      </c>
      <c r="S9572" s="29" t="str" cm="1">
        <f t="array" ref="S9572" xml:space="preserve"> _xlfn.IFS(Q9572 &lt; R9572, "L", Q9572 = R9572, "D", Q9572 &gt; R9572, "W")</f>
        <v>D</v>
      </c>
    </row>
    <row r="9573" spans="16:19" x14ac:dyDescent="0.3">
      <c r="P9573" s="28">
        <v>9567</v>
      </c>
      <c r="Q9573" s="26">
        <v>0</v>
      </c>
      <c r="R9573" s="27">
        <v>1</v>
      </c>
      <c r="S9573" s="29" t="str" cm="1">
        <f t="array" ref="S9573" xml:space="preserve"> _xlfn.IFS(Q9573 &lt; R9573, "L", Q9573 = R9573, "D", Q9573 &gt; R9573, "W")</f>
        <v>L</v>
      </c>
    </row>
    <row r="9574" spans="16:19" x14ac:dyDescent="0.3">
      <c r="P9574" s="28">
        <v>9568</v>
      </c>
      <c r="Q9574" s="26">
        <v>0</v>
      </c>
      <c r="R9574" s="27">
        <v>1</v>
      </c>
      <c r="S9574" s="29" t="str" cm="1">
        <f t="array" ref="S9574" xml:space="preserve"> _xlfn.IFS(Q9574 &lt; R9574, "L", Q9574 = R9574, "D", Q9574 &gt; R9574, "W")</f>
        <v>L</v>
      </c>
    </row>
    <row r="9575" spans="16:19" x14ac:dyDescent="0.3">
      <c r="P9575" s="28">
        <v>9569</v>
      </c>
      <c r="Q9575" s="26">
        <v>1</v>
      </c>
      <c r="R9575" s="27">
        <v>0</v>
      </c>
      <c r="S9575" s="29" t="str" cm="1">
        <f t="array" ref="S9575" xml:space="preserve"> _xlfn.IFS(Q9575 &lt; R9575, "L", Q9575 = R9575, "D", Q9575 &gt; R9575, "W")</f>
        <v>W</v>
      </c>
    </row>
    <row r="9576" spans="16:19" x14ac:dyDescent="0.3">
      <c r="P9576" s="28">
        <v>9570</v>
      </c>
      <c r="Q9576" s="26">
        <v>3</v>
      </c>
      <c r="R9576" s="27">
        <v>0</v>
      </c>
      <c r="S9576" s="29" t="str" cm="1">
        <f t="array" ref="S9576" xml:space="preserve"> _xlfn.IFS(Q9576 &lt; R9576, "L", Q9576 = R9576, "D", Q9576 &gt; R9576, "W")</f>
        <v>W</v>
      </c>
    </row>
    <row r="9577" spans="16:19" x14ac:dyDescent="0.3">
      <c r="P9577" s="28">
        <v>9571</v>
      </c>
      <c r="Q9577" s="26">
        <v>2</v>
      </c>
      <c r="R9577" s="27">
        <v>1</v>
      </c>
      <c r="S9577" s="29" t="str" cm="1">
        <f t="array" ref="S9577" xml:space="preserve"> _xlfn.IFS(Q9577 &lt; R9577, "L", Q9577 = R9577, "D", Q9577 &gt; R9577, "W")</f>
        <v>W</v>
      </c>
    </row>
    <row r="9578" spans="16:19" x14ac:dyDescent="0.3">
      <c r="P9578" s="28">
        <v>9572</v>
      </c>
      <c r="Q9578" s="26">
        <v>2</v>
      </c>
      <c r="R9578" s="27">
        <v>1</v>
      </c>
      <c r="S9578" s="29" t="str" cm="1">
        <f t="array" ref="S9578" xml:space="preserve"> _xlfn.IFS(Q9578 &lt; R9578, "L", Q9578 = R9578, "D", Q9578 &gt; R9578, "W")</f>
        <v>W</v>
      </c>
    </row>
    <row r="9579" spans="16:19" x14ac:dyDescent="0.3">
      <c r="P9579" s="28">
        <v>9573</v>
      </c>
      <c r="Q9579" s="26">
        <v>2</v>
      </c>
      <c r="R9579" s="27">
        <v>1</v>
      </c>
      <c r="S9579" s="29" t="str" cm="1">
        <f t="array" ref="S9579" xml:space="preserve"> _xlfn.IFS(Q9579 &lt; R9579, "L", Q9579 = R9579, "D", Q9579 &gt; R9579, "W")</f>
        <v>W</v>
      </c>
    </row>
    <row r="9580" spans="16:19" x14ac:dyDescent="0.3">
      <c r="P9580" s="28">
        <v>9574</v>
      </c>
      <c r="Q9580" s="26">
        <v>2</v>
      </c>
      <c r="R9580" s="27">
        <v>2</v>
      </c>
      <c r="S9580" s="29" t="str" cm="1">
        <f t="array" ref="S9580" xml:space="preserve"> _xlfn.IFS(Q9580 &lt; R9580, "L", Q9580 = R9580, "D", Q9580 &gt; R9580, "W")</f>
        <v>D</v>
      </c>
    </row>
    <row r="9581" spans="16:19" x14ac:dyDescent="0.3">
      <c r="P9581" s="28">
        <v>9575</v>
      </c>
      <c r="Q9581" s="26">
        <v>1</v>
      </c>
      <c r="R9581" s="27">
        <v>0</v>
      </c>
      <c r="S9581" s="29" t="str" cm="1">
        <f t="array" ref="S9581" xml:space="preserve"> _xlfn.IFS(Q9581 &lt; R9581, "L", Q9581 = R9581, "D", Q9581 &gt; R9581, "W")</f>
        <v>W</v>
      </c>
    </row>
    <row r="9582" spans="16:19" x14ac:dyDescent="0.3">
      <c r="P9582" s="28">
        <v>9576</v>
      </c>
      <c r="Q9582" s="26">
        <v>1</v>
      </c>
      <c r="R9582" s="27">
        <v>1</v>
      </c>
      <c r="S9582" s="29" t="str" cm="1">
        <f t="array" ref="S9582" xml:space="preserve"> _xlfn.IFS(Q9582 &lt; R9582, "L", Q9582 = R9582, "D", Q9582 &gt; R9582, "W")</f>
        <v>D</v>
      </c>
    </row>
    <row r="9583" spans="16:19" x14ac:dyDescent="0.3">
      <c r="P9583" s="28">
        <v>9577</v>
      </c>
      <c r="Q9583" s="26">
        <v>3</v>
      </c>
      <c r="R9583" s="27">
        <v>0</v>
      </c>
      <c r="S9583" s="29" t="str" cm="1">
        <f t="array" ref="S9583" xml:space="preserve"> _xlfn.IFS(Q9583 &lt; R9583, "L", Q9583 = R9583, "D", Q9583 &gt; R9583, "W")</f>
        <v>W</v>
      </c>
    </row>
    <row r="9584" spans="16:19" x14ac:dyDescent="0.3">
      <c r="P9584" s="28">
        <v>9578</v>
      </c>
      <c r="Q9584" s="26">
        <v>1</v>
      </c>
      <c r="R9584" s="27">
        <v>2</v>
      </c>
      <c r="S9584" s="29" t="str" cm="1">
        <f t="array" ref="S9584" xml:space="preserve"> _xlfn.IFS(Q9584 &lt; R9584, "L", Q9584 = R9584, "D", Q9584 &gt; R9584, "W")</f>
        <v>L</v>
      </c>
    </row>
    <row r="9585" spans="16:19" x14ac:dyDescent="0.3">
      <c r="P9585" s="28">
        <v>9579</v>
      </c>
      <c r="Q9585" s="26">
        <v>4</v>
      </c>
      <c r="R9585" s="27">
        <v>2</v>
      </c>
      <c r="S9585" s="29" t="str" cm="1">
        <f t="array" ref="S9585" xml:space="preserve"> _xlfn.IFS(Q9585 &lt; R9585, "L", Q9585 = R9585, "D", Q9585 &gt; R9585, "W")</f>
        <v>W</v>
      </c>
    </row>
    <row r="9586" spans="16:19" x14ac:dyDescent="0.3">
      <c r="P9586" s="28">
        <v>9580</v>
      </c>
      <c r="Q9586" s="26">
        <v>2</v>
      </c>
      <c r="R9586" s="27">
        <v>1</v>
      </c>
      <c r="S9586" s="29" t="str" cm="1">
        <f t="array" ref="S9586" xml:space="preserve"> _xlfn.IFS(Q9586 &lt; R9586, "L", Q9586 = R9586, "D", Q9586 &gt; R9586, "W")</f>
        <v>W</v>
      </c>
    </row>
    <row r="9587" spans="16:19" x14ac:dyDescent="0.3">
      <c r="P9587" s="28">
        <v>9581</v>
      </c>
      <c r="Q9587" s="26">
        <v>1</v>
      </c>
      <c r="R9587" s="27">
        <v>1</v>
      </c>
      <c r="S9587" s="29" t="str" cm="1">
        <f t="array" ref="S9587" xml:space="preserve"> _xlfn.IFS(Q9587 &lt; R9587, "L", Q9587 = R9587, "D", Q9587 &gt; R9587, "W")</f>
        <v>D</v>
      </c>
    </row>
    <row r="9588" spans="16:19" x14ac:dyDescent="0.3">
      <c r="P9588" s="28">
        <v>9582</v>
      </c>
      <c r="Q9588" s="26">
        <v>2</v>
      </c>
      <c r="R9588" s="27">
        <v>1</v>
      </c>
      <c r="S9588" s="29" t="str" cm="1">
        <f t="array" ref="S9588" xml:space="preserve"> _xlfn.IFS(Q9588 &lt; R9588, "L", Q9588 = R9588, "D", Q9588 &gt; R9588, "W")</f>
        <v>W</v>
      </c>
    </row>
    <row r="9589" spans="16:19" x14ac:dyDescent="0.3">
      <c r="P9589" s="28">
        <v>9583</v>
      </c>
      <c r="Q9589" s="26">
        <v>3</v>
      </c>
      <c r="R9589" s="27">
        <v>0</v>
      </c>
      <c r="S9589" s="29" t="str" cm="1">
        <f t="array" ref="S9589" xml:space="preserve"> _xlfn.IFS(Q9589 &lt; R9589, "L", Q9589 = R9589, "D", Q9589 &gt; R9589, "W")</f>
        <v>W</v>
      </c>
    </row>
    <row r="9590" spans="16:19" x14ac:dyDescent="0.3">
      <c r="P9590" s="28">
        <v>9584</v>
      </c>
      <c r="Q9590" s="26">
        <v>1</v>
      </c>
      <c r="R9590" s="27">
        <v>1</v>
      </c>
      <c r="S9590" s="29" t="str" cm="1">
        <f t="array" ref="S9590" xml:space="preserve"> _xlfn.IFS(Q9590 &lt; R9590, "L", Q9590 = R9590, "D", Q9590 &gt; R9590, "W")</f>
        <v>D</v>
      </c>
    </row>
    <row r="9591" spans="16:19" x14ac:dyDescent="0.3">
      <c r="P9591" s="28">
        <v>9585</v>
      </c>
      <c r="Q9591" s="26">
        <v>1</v>
      </c>
      <c r="R9591" s="27">
        <v>0</v>
      </c>
      <c r="S9591" s="29" t="str" cm="1">
        <f t="array" ref="S9591" xml:space="preserve"> _xlfn.IFS(Q9591 &lt; R9591, "L", Q9591 = R9591, "D", Q9591 &gt; R9591, "W")</f>
        <v>W</v>
      </c>
    </row>
    <row r="9592" spans="16:19" x14ac:dyDescent="0.3">
      <c r="P9592" s="28">
        <v>9586</v>
      </c>
      <c r="Q9592" s="26">
        <v>1</v>
      </c>
      <c r="R9592" s="27">
        <v>0</v>
      </c>
      <c r="S9592" s="29" t="str" cm="1">
        <f t="array" ref="S9592" xml:space="preserve"> _xlfn.IFS(Q9592 &lt; R9592, "L", Q9592 = R9592, "D", Q9592 &gt; R9592, "W")</f>
        <v>W</v>
      </c>
    </row>
    <row r="9593" spans="16:19" x14ac:dyDescent="0.3">
      <c r="P9593" s="28">
        <v>9587</v>
      </c>
      <c r="Q9593" s="26">
        <v>4</v>
      </c>
      <c r="R9593" s="27">
        <v>1</v>
      </c>
      <c r="S9593" s="29" t="str" cm="1">
        <f t="array" ref="S9593" xml:space="preserve"> _xlfn.IFS(Q9593 &lt; R9593, "L", Q9593 = R9593, "D", Q9593 &gt; R9593, "W")</f>
        <v>W</v>
      </c>
    </row>
    <row r="9594" spans="16:19" x14ac:dyDescent="0.3">
      <c r="P9594" s="28">
        <v>9588</v>
      </c>
      <c r="Q9594" s="26">
        <v>1</v>
      </c>
      <c r="R9594" s="27">
        <v>0</v>
      </c>
      <c r="S9594" s="29" t="str" cm="1">
        <f t="array" ref="S9594" xml:space="preserve"> _xlfn.IFS(Q9594 &lt; R9594, "L", Q9594 = R9594, "D", Q9594 &gt; R9594, "W")</f>
        <v>W</v>
      </c>
    </row>
    <row r="9595" spans="16:19" x14ac:dyDescent="0.3">
      <c r="P9595" s="28">
        <v>9589</v>
      </c>
      <c r="Q9595" s="26">
        <v>1</v>
      </c>
      <c r="R9595" s="27">
        <v>0</v>
      </c>
      <c r="S9595" s="29" t="str" cm="1">
        <f t="array" ref="S9595" xml:space="preserve"> _xlfn.IFS(Q9595 &lt; R9595, "L", Q9595 = R9595, "D", Q9595 &gt; R9595, "W")</f>
        <v>W</v>
      </c>
    </row>
    <row r="9596" spans="16:19" x14ac:dyDescent="0.3">
      <c r="P9596" s="28">
        <v>9590</v>
      </c>
      <c r="Q9596" s="26">
        <v>6</v>
      </c>
      <c r="R9596" s="27">
        <v>0</v>
      </c>
      <c r="S9596" s="29" t="str" cm="1">
        <f t="array" ref="S9596" xml:space="preserve"> _xlfn.IFS(Q9596 &lt; R9596, "L", Q9596 = R9596, "D", Q9596 &gt; R9596, "W")</f>
        <v>W</v>
      </c>
    </row>
    <row r="9597" spans="16:19" x14ac:dyDescent="0.3">
      <c r="P9597" s="28">
        <v>9591</v>
      </c>
      <c r="Q9597" s="26">
        <v>4</v>
      </c>
      <c r="R9597" s="27">
        <v>1</v>
      </c>
      <c r="S9597" s="29" t="str" cm="1">
        <f t="array" ref="S9597" xml:space="preserve"> _xlfn.IFS(Q9597 &lt; R9597, "L", Q9597 = R9597, "D", Q9597 &gt; R9597, "W")</f>
        <v>W</v>
      </c>
    </row>
    <row r="9598" spans="16:19" x14ac:dyDescent="0.3">
      <c r="P9598" s="28">
        <v>9592</v>
      </c>
      <c r="Q9598" s="26">
        <v>0</v>
      </c>
      <c r="R9598" s="27">
        <v>1</v>
      </c>
      <c r="S9598" s="29" t="str" cm="1">
        <f t="array" ref="S9598" xml:space="preserve"> _xlfn.IFS(Q9598 &lt; R9598, "L", Q9598 = R9598, "D", Q9598 &gt; R9598, "W")</f>
        <v>L</v>
      </c>
    </row>
    <row r="9599" spans="16:19" x14ac:dyDescent="0.3">
      <c r="P9599" s="28">
        <v>9593</v>
      </c>
      <c r="Q9599" s="26">
        <v>0</v>
      </c>
      <c r="R9599" s="27">
        <v>0</v>
      </c>
      <c r="S9599" s="29" t="str" cm="1">
        <f t="array" ref="S9599" xml:space="preserve"> _xlfn.IFS(Q9599 &lt; R9599, "L", Q9599 = R9599, "D", Q9599 &gt; R9599, "W")</f>
        <v>D</v>
      </c>
    </row>
    <row r="9600" spans="16:19" x14ac:dyDescent="0.3">
      <c r="P9600" s="28">
        <v>9594</v>
      </c>
      <c r="Q9600" s="26">
        <v>0</v>
      </c>
      <c r="R9600" s="27">
        <v>0</v>
      </c>
      <c r="S9600" s="29" t="str" cm="1">
        <f t="array" ref="S9600" xml:space="preserve"> _xlfn.IFS(Q9600 &lt; R9600, "L", Q9600 = R9600, "D", Q9600 &gt; R9600, "W")</f>
        <v>D</v>
      </c>
    </row>
    <row r="9601" spans="16:19" x14ac:dyDescent="0.3">
      <c r="P9601" s="28">
        <v>9595</v>
      </c>
      <c r="Q9601" s="26">
        <v>2</v>
      </c>
      <c r="R9601" s="27">
        <v>0</v>
      </c>
      <c r="S9601" s="29" t="str" cm="1">
        <f t="array" ref="S9601" xml:space="preserve"> _xlfn.IFS(Q9601 &lt; R9601, "L", Q9601 = R9601, "D", Q9601 &gt; R9601, "W")</f>
        <v>W</v>
      </c>
    </row>
    <row r="9602" spans="16:19" x14ac:dyDescent="0.3">
      <c r="P9602" s="28">
        <v>9596</v>
      </c>
      <c r="Q9602" s="26">
        <v>2</v>
      </c>
      <c r="R9602" s="27">
        <v>1</v>
      </c>
      <c r="S9602" s="29" t="str" cm="1">
        <f t="array" ref="S9602" xml:space="preserve"> _xlfn.IFS(Q9602 &lt; R9602, "L", Q9602 = R9602, "D", Q9602 &gt; R9602, "W")</f>
        <v>W</v>
      </c>
    </row>
    <row r="9603" spans="16:19" x14ac:dyDescent="0.3">
      <c r="P9603" s="28">
        <v>9597</v>
      </c>
      <c r="Q9603" s="26">
        <v>3</v>
      </c>
      <c r="R9603" s="27">
        <v>2</v>
      </c>
      <c r="S9603" s="29" t="str" cm="1">
        <f t="array" ref="S9603" xml:space="preserve"> _xlfn.IFS(Q9603 &lt; R9603, "L", Q9603 = R9603, "D", Q9603 &gt; R9603, "W")</f>
        <v>W</v>
      </c>
    </row>
    <row r="9604" spans="16:19" x14ac:dyDescent="0.3">
      <c r="P9604" s="28">
        <v>9598</v>
      </c>
      <c r="Q9604" s="26">
        <v>3</v>
      </c>
      <c r="R9604" s="27">
        <v>0</v>
      </c>
      <c r="S9604" s="29" t="str" cm="1">
        <f t="array" ref="S9604" xml:space="preserve"> _xlfn.IFS(Q9604 &lt; R9604, "L", Q9604 = R9604, "D", Q9604 &gt; R9604, "W")</f>
        <v>W</v>
      </c>
    </row>
    <row r="9605" spans="16:19" x14ac:dyDescent="0.3">
      <c r="P9605" s="28">
        <v>9599</v>
      </c>
      <c r="Q9605" s="26">
        <v>2</v>
      </c>
      <c r="R9605" s="27">
        <v>2</v>
      </c>
      <c r="S9605" s="29" t="str" cm="1">
        <f t="array" ref="S9605" xml:space="preserve"> _xlfn.IFS(Q9605 &lt; R9605, "L", Q9605 = R9605, "D", Q9605 &gt; R9605, "W")</f>
        <v>D</v>
      </c>
    </row>
    <row r="9606" spans="16:19" x14ac:dyDescent="0.3">
      <c r="P9606" s="28">
        <v>9600</v>
      </c>
      <c r="Q9606" s="26">
        <v>1</v>
      </c>
      <c r="R9606" s="27">
        <v>2</v>
      </c>
      <c r="S9606" s="29" t="str" cm="1">
        <f t="array" ref="S9606" xml:space="preserve"> _xlfn.IFS(Q9606 &lt; R9606, "L", Q9606 = R9606, "D", Q9606 &gt; R9606, "W")</f>
        <v>L</v>
      </c>
    </row>
    <row r="9607" spans="16:19" x14ac:dyDescent="0.3">
      <c r="P9607" s="28">
        <v>9601</v>
      </c>
      <c r="Q9607" s="26">
        <v>3</v>
      </c>
      <c r="R9607" s="27">
        <v>1</v>
      </c>
      <c r="S9607" s="29" t="str" cm="1">
        <f t="array" ref="S9607" xml:space="preserve"> _xlfn.IFS(Q9607 &lt; R9607, "L", Q9607 = R9607, "D", Q9607 &gt; R9607, "W")</f>
        <v>W</v>
      </c>
    </row>
    <row r="9608" spans="16:19" x14ac:dyDescent="0.3">
      <c r="P9608" s="28">
        <v>9602</v>
      </c>
      <c r="Q9608" s="26">
        <v>1</v>
      </c>
      <c r="R9608" s="27">
        <v>0</v>
      </c>
      <c r="S9608" s="29" t="str" cm="1">
        <f t="array" ref="S9608" xml:space="preserve"> _xlfn.IFS(Q9608 &lt; R9608, "L", Q9608 = R9608, "D", Q9608 &gt; R9608, "W")</f>
        <v>W</v>
      </c>
    </row>
    <row r="9609" spans="16:19" x14ac:dyDescent="0.3">
      <c r="P9609" s="28">
        <v>9603</v>
      </c>
      <c r="Q9609" s="26">
        <v>1</v>
      </c>
      <c r="R9609" s="27">
        <v>1</v>
      </c>
      <c r="S9609" s="29" t="str" cm="1">
        <f t="array" ref="S9609" xml:space="preserve"> _xlfn.IFS(Q9609 &lt; R9609, "L", Q9609 = R9609, "D", Q9609 &gt; R9609, "W")</f>
        <v>D</v>
      </c>
    </row>
    <row r="9610" spans="16:19" x14ac:dyDescent="0.3">
      <c r="P9610" s="28">
        <v>9604</v>
      </c>
      <c r="Q9610" s="26">
        <v>2</v>
      </c>
      <c r="R9610" s="27">
        <v>2</v>
      </c>
      <c r="S9610" s="29" t="str" cm="1">
        <f t="array" ref="S9610" xml:space="preserve"> _xlfn.IFS(Q9610 &lt; R9610, "L", Q9610 = R9610, "D", Q9610 &gt; R9610, "W")</f>
        <v>D</v>
      </c>
    </row>
    <row r="9611" spans="16:19" x14ac:dyDescent="0.3">
      <c r="P9611" s="28">
        <v>9605</v>
      </c>
      <c r="Q9611" s="26">
        <v>1</v>
      </c>
      <c r="R9611" s="27">
        <v>2</v>
      </c>
      <c r="S9611" s="29" t="str" cm="1">
        <f t="array" ref="S9611" xml:space="preserve"> _xlfn.IFS(Q9611 &lt; R9611, "L", Q9611 = R9611, "D", Q9611 &gt; R9611, "W")</f>
        <v>L</v>
      </c>
    </row>
    <row r="9612" spans="16:19" x14ac:dyDescent="0.3">
      <c r="P9612" s="28">
        <v>9606</v>
      </c>
      <c r="Q9612" s="26">
        <v>6</v>
      </c>
      <c r="R9612" s="27">
        <v>0</v>
      </c>
      <c r="S9612" s="29" t="str" cm="1">
        <f t="array" ref="S9612" xml:space="preserve"> _xlfn.IFS(Q9612 &lt; R9612, "L", Q9612 = R9612, "D", Q9612 &gt; R9612, "W")</f>
        <v>W</v>
      </c>
    </row>
    <row r="9613" spans="16:19" x14ac:dyDescent="0.3">
      <c r="P9613" s="28">
        <v>9607</v>
      </c>
      <c r="Q9613" s="26">
        <v>3</v>
      </c>
      <c r="R9613" s="27">
        <v>3</v>
      </c>
      <c r="S9613" s="29" t="str" cm="1">
        <f t="array" ref="S9613" xml:space="preserve"> _xlfn.IFS(Q9613 &lt; R9613, "L", Q9613 = R9613, "D", Q9613 &gt; R9613, "W")</f>
        <v>D</v>
      </c>
    </row>
    <row r="9614" spans="16:19" x14ac:dyDescent="0.3">
      <c r="P9614" s="28">
        <v>9608</v>
      </c>
      <c r="Q9614" s="26">
        <v>1</v>
      </c>
      <c r="R9614" s="27">
        <v>1</v>
      </c>
      <c r="S9614" s="29" t="str" cm="1">
        <f t="array" ref="S9614" xml:space="preserve"> _xlfn.IFS(Q9614 &lt; R9614, "L", Q9614 = R9614, "D", Q9614 &gt; R9614, "W")</f>
        <v>D</v>
      </c>
    </row>
    <row r="9615" spans="16:19" x14ac:dyDescent="0.3">
      <c r="P9615" s="28">
        <v>9609</v>
      </c>
      <c r="Q9615" s="26">
        <v>1</v>
      </c>
      <c r="R9615" s="27">
        <v>0</v>
      </c>
      <c r="S9615" s="29" t="str" cm="1">
        <f t="array" ref="S9615" xml:space="preserve"> _xlfn.IFS(Q9615 &lt; R9615, "L", Q9615 = R9615, "D", Q9615 &gt; R9615, "W")</f>
        <v>W</v>
      </c>
    </row>
    <row r="9616" spans="16:19" x14ac:dyDescent="0.3">
      <c r="P9616" s="28">
        <v>9610</v>
      </c>
      <c r="Q9616" s="26">
        <v>3</v>
      </c>
      <c r="R9616" s="27">
        <v>0</v>
      </c>
      <c r="S9616" s="29" t="str" cm="1">
        <f t="array" ref="S9616" xml:space="preserve"> _xlfn.IFS(Q9616 &lt; R9616, "L", Q9616 = R9616, "D", Q9616 &gt; R9616, "W")</f>
        <v>W</v>
      </c>
    </row>
    <row r="9617" spans="16:19" x14ac:dyDescent="0.3">
      <c r="P9617" s="28">
        <v>9611</v>
      </c>
      <c r="Q9617" s="26">
        <v>1</v>
      </c>
      <c r="R9617" s="27">
        <v>1</v>
      </c>
      <c r="S9617" s="29" t="str" cm="1">
        <f t="array" ref="S9617" xml:space="preserve"> _xlfn.IFS(Q9617 &lt; R9617, "L", Q9617 = R9617, "D", Q9617 &gt; R9617, "W")</f>
        <v>D</v>
      </c>
    </row>
    <row r="9618" spans="16:19" x14ac:dyDescent="0.3">
      <c r="P9618" s="28">
        <v>9612</v>
      </c>
      <c r="Q9618" s="26">
        <v>3</v>
      </c>
      <c r="R9618" s="27">
        <v>2</v>
      </c>
      <c r="S9618" s="29" t="str" cm="1">
        <f t="array" ref="S9618" xml:space="preserve"> _xlfn.IFS(Q9618 &lt; R9618, "L", Q9618 = R9618, "D", Q9618 &gt; R9618, "W")</f>
        <v>W</v>
      </c>
    </row>
    <row r="9619" spans="16:19" x14ac:dyDescent="0.3">
      <c r="P9619" s="28">
        <v>9613</v>
      </c>
      <c r="Q9619" s="26">
        <v>2</v>
      </c>
      <c r="R9619" s="27">
        <v>0</v>
      </c>
      <c r="S9619" s="29" t="str" cm="1">
        <f t="array" ref="S9619" xml:space="preserve"> _xlfn.IFS(Q9619 &lt; R9619, "L", Q9619 = R9619, "D", Q9619 &gt; R9619, "W")</f>
        <v>W</v>
      </c>
    </row>
    <row r="9620" spans="16:19" x14ac:dyDescent="0.3">
      <c r="P9620" s="28">
        <v>9614</v>
      </c>
      <c r="Q9620" s="26">
        <v>1</v>
      </c>
      <c r="R9620" s="27">
        <v>1</v>
      </c>
      <c r="S9620" s="29" t="str" cm="1">
        <f t="array" ref="S9620" xml:space="preserve"> _xlfn.IFS(Q9620 &lt; R9620, "L", Q9620 = R9620, "D", Q9620 &gt; R9620, "W")</f>
        <v>D</v>
      </c>
    </row>
    <row r="9621" spans="16:19" x14ac:dyDescent="0.3">
      <c r="P9621" s="28">
        <v>9615</v>
      </c>
      <c r="Q9621" s="26">
        <v>2</v>
      </c>
      <c r="R9621" s="27">
        <v>0</v>
      </c>
      <c r="S9621" s="29" t="str" cm="1">
        <f t="array" ref="S9621" xml:space="preserve"> _xlfn.IFS(Q9621 &lt; R9621, "L", Q9621 = R9621, "D", Q9621 &gt; R9621, "W")</f>
        <v>W</v>
      </c>
    </row>
    <row r="9622" spans="16:19" x14ac:dyDescent="0.3">
      <c r="P9622" s="28">
        <v>9616</v>
      </c>
      <c r="Q9622" s="26">
        <v>0</v>
      </c>
      <c r="R9622" s="27">
        <v>1</v>
      </c>
      <c r="S9622" s="29" t="str" cm="1">
        <f t="array" ref="S9622" xml:space="preserve"> _xlfn.IFS(Q9622 &lt; R9622, "L", Q9622 = R9622, "D", Q9622 &gt; R9622, "W")</f>
        <v>L</v>
      </c>
    </row>
    <row r="9623" spans="16:19" x14ac:dyDescent="0.3">
      <c r="P9623" s="28">
        <v>9617</v>
      </c>
      <c r="Q9623" s="26">
        <v>2</v>
      </c>
      <c r="R9623" s="27">
        <v>1</v>
      </c>
      <c r="S9623" s="29" t="str" cm="1">
        <f t="array" ref="S9623" xml:space="preserve"> _xlfn.IFS(Q9623 &lt; R9623, "L", Q9623 = R9623, "D", Q9623 &gt; R9623, "W")</f>
        <v>W</v>
      </c>
    </row>
    <row r="9624" spans="16:19" x14ac:dyDescent="0.3">
      <c r="P9624" s="28">
        <v>9618</v>
      </c>
      <c r="Q9624" s="26">
        <v>1</v>
      </c>
      <c r="R9624" s="27">
        <v>1</v>
      </c>
      <c r="S9624" s="29" t="str" cm="1">
        <f t="array" ref="S9624" xml:space="preserve"> _xlfn.IFS(Q9624 &lt; R9624, "L", Q9624 = R9624, "D", Q9624 &gt; R9624, "W")</f>
        <v>D</v>
      </c>
    </row>
    <row r="9625" spans="16:19" x14ac:dyDescent="0.3">
      <c r="P9625" s="28">
        <v>9619</v>
      </c>
      <c r="Q9625" s="26">
        <v>0</v>
      </c>
      <c r="R9625" s="27">
        <v>1</v>
      </c>
      <c r="S9625" s="29" t="str" cm="1">
        <f t="array" ref="S9625" xml:space="preserve"> _xlfn.IFS(Q9625 &lt; R9625, "L", Q9625 = R9625, "D", Q9625 &gt; R9625, "W")</f>
        <v>L</v>
      </c>
    </row>
    <row r="9626" spans="16:19" x14ac:dyDescent="0.3">
      <c r="P9626" s="28">
        <v>9620</v>
      </c>
      <c r="Q9626" s="26">
        <v>5</v>
      </c>
      <c r="R9626" s="27">
        <v>0</v>
      </c>
      <c r="S9626" s="29" t="str" cm="1">
        <f t="array" ref="S9626" xml:space="preserve"> _xlfn.IFS(Q9626 &lt; R9626, "L", Q9626 = R9626, "D", Q9626 &gt; R9626, "W")</f>
        <v>W</v>
      </c>
    </row>
    <row r="9627" spans="16:19" x14ac:dyDescent="0.3">
      <c r="P9627" s="28">
        <v>9621</v>
      </c>
      <c r="Q9627" s="26">
        <v>2</v>
      </c>
      <c r="R9627" s="27">
        <v>1</v>
      </c>
      <c r="S9627" s="29" t="str" cm="1">
        <f t="array" ref="S9627" xml:space="preserve"> _xlfn.IFS(Q9627 &lt; R9627, "L", Q9627 = R9627, "D", Q9627 &gt; R9627, "W")</f>
        <v>W</v>
      </c>
    </row>
    <row r="9628" spans="16:19" x14ac:dyDescent="0.3">
      <c r="P9628" s="28">
        <v>9622</v>
      </c>
      <c r="Q9628" s="26">
        <v>0</v>
      </c>
      <c r="R9628" s="27">
        <v>0</v>
      </c>
      <c r="S9628" s="29" t="str" cm="1">
        <f t="array" ref="S9628" xml:space="preserve"> _xlfn.IFS(Q9628 &lt; R9628, "L", Q9628 = R9628, "D", Q9628 &gt; R9628, "W")</f>
        <v>D</v>
      </c>
    </row>
    <row r="9629" spans="16:19" x14ac:dyDescent="0.3">
      <c r="P9629" s="28">
        <v>9623</v>
      </c>
      <c r="Q9629" s="26">
        <v>0</v>
      </c>
      <c r="R9629" s="27">
        <v>0</v>
      </c>
      <c r="S9629" s="29" t="str" cm="1">
        <f t="array" ref="S9629" xml:space="preserve"> _xlfn.IFS(Q9629 &lt; R9629, "L", Q9629 = R9629, "D", Q9629 &gt; R9629, "W")</f>
        <v>D</v>
      </c>
    </row>
    <row r="9630" spans="16:19" x14ac:dyDescent="0.3">
      <c r="P9630" s="28">
        <v>9624</v>
      </c>
      <c r="Q9630" s="26">
        <v>0</v>
      </c>
      <c r="R9630" s="27">
        <v>0</v>
      </c>
      <c r="S9630" s="29" t="str" cm="1">
        <f t="array" ref="S9630" xml:space="preserve"> _xlfn.IFS(Q9630 &lt; R9630, "L", Q9630 = R9630, "D", Q9630 &gt; R9630, "W")</f>
        <v>D</v>
      </c>
    </row>
    <row r="9631" spans="16:19" x14ac:dyDescent="0.3">
      <c r="P9631" s="28">
        <v>9625</v>
      </c>
      <c r="Q9631" s="26">
        <v>0</v>
      </c>
      <c r="R9631" s="27">
        <v>0</v>
      </c>
      <c r="S9631" s="29" t="str" cm="1">
        <f t="array" ref="S9631" xml:space="preserve"> _xlfn.IFS(Q9631 &lt; R9631, "L", Q9631 = R9631, "D", Q9631 &gt; R9631, "W")</f>
        <v>D</v>
      </c>
    </row>
    <row r="9632" spans="16:19" x14ac:dyDescent="0.3">
      <c r="P9632" s="28">
        <v>9626</v>
      </c>
      <c r="Q9632" s="26">
        <v>1</v>
      </c>
      <c r="R9632" s="27">
        <v>0</v>
      </c>
      <c r="S9632" s="29" t="str" cm="1">
        <f t="array" ref="S9632" xml:space="preserve"> _xlfn.IFS(Q9632 &lt; R9632, "L", Q9632 = R9632, "D", Q9632 &gt; R9632, "W")</f>
        <v>W</v>
      </c>
    </row>
    <row r="9633" spans="16:19" x14ac:dyDescent="0.3">
      <c r="P9633" s="28">
        <v>9627</v>
      </c>
      <c r="Q9633" s="26">
        <v>1</v>
      </c>
      <c r="R9633" s="27">
        <v>1</v>
      </c>
      <c r="S9633" s="29" t="str" cm="1">
        <f t="array" ref="S9633" xml:space="preserve"> _xlfn.IFS(Q9633 &lt; R9633, "L", Q9633 = R9633, "D", Q9633 &gt; R9633, "W")</f>
        <v>D</v>
      </c>
    </row>
    <row r="9634" spans="16:19" x14ac:dyDescent="0.3">
      <c r="P9634" s="28">
        <v>9628</v>
      </c>
      <c r="Q9634" s="26">
        <v>1</v>
      </c>
      <c r="R9634" s="27">
        <v>0</v>
      </c>
      <c r="S9634" s="29" t="str" cm="1">
        <f t="array" ref="S9634" xml:space="preserve"> _xlfn.IFS(Q9634 &lt; R9634, "L", Q9634 = R9634, "D", Q9634 &gt; R9634, "W")</f>
        <v>W</v>
      </c>
    </row>
    <row r="9635" spans="16:19" x14ac:dyDescent="0.3">
      <c r="P9635" s="28">
        <v>9629</v>
      </c>
      <c r="Q9635" s="26">
        <v>4</v>
      </c>
      <c r="R9635" s="27">
        <v>2</v>
      </c>
      <c r="S9635" s="29" t="str" cm="1">
        <f t="array" ref="S9635" xml:space="preserve"> _xlfn.IFS(Q9635 &lt; R9635, "L", Q9635 = R9635, "D", Q9635 &gt; R9635, "W")</f>
        <v>W</v>
      </c>
    </row>
    <row r="9636" spans="16:19" x14ac:dyDescent="0.3">
      <c r="P9636" s="28">
        <v>9630</v>
      </c>
      <c r="Q9636" s="26">
        <v>5</v>
      </c>
      <c r="R9636" s="27">
        <v>1</v>
      </c>
      <c r="S9636" s="29" t="str" cm="1">
        <f t="array" ref="S9636" xml:space="preserve"> _xlfn.IFS(Q9636 &lt; R9636, "L", Q9636 = R9636, "D", Q9636 &gt; R9636, "W")</f>
        <v>W</v>
      </c>
    </row>
    <row r="9637" spans="16:19" x14ac:dyDescent="0.3">
      <c r="P9637" s="28">
        <v>9631</v>
      </c>
      <c r="Q9637" s="26">
        <v>0</v>
      </c>
      <c r="R9637" s="27">
        <v>3</v>
      </c>
      <c r="S9637" s="29" t="str" cm="1">
        <f t="array" ref="S9637" xml:space="preserve"> _xlfn.IFS(Q9637 &lt; R9637, "L", Q9637 = R9637, "D", Q9637 &gt; R9637, "W")</f>
        <v>L</v>
      </c>
    </row>
    <row r="9638" spans="16:19" x14ac:dyDescent="0.3">
      <c r="P9638" s="28">
        <v>9632</v>
      </c>
      <c r="Q9638" s="26">
        <v>1</v>
      </c>
      <c r="R9638" s="27">
        <v>0</v>
      </c>
      <c r="S9638" s="29" t="str" cm="1">
        <f t="array" ref="S9638" xml:space="preserve"> _xlfn.IFS(Q9638 &lt; R9638, "L", Q9638 = R9638, "D", Q9638 &gt; R9638, "W")</f>
        <v>W</v>
      </c>
    </row>
    <row r="9639" spans="16:19" x14ac:dyDescent="0.3">
      <c r="P9639" s="28">
        <v>9633</v>
      </c>
      <c r="Q9639" s="26">
        <v>1</v>
      </c>
      <c r="R9639" s="27">
        <v>1</v>
      </c>
      <c r="S9639" s="29" t="str" cm="1">
        <f t="array" ref="S9639" xml:space="preserve"> _xlfn.IFS(Q9639 &lt; R9639, "L", Q9639 = R9639, "D", Q9639 &gt; R9639, "W")</f>
        <v>D</v>
      </c>
    </row>
    <row r="9640" spans="16:19" x14ac:dyDescent="0.3">
      <c r="P9640" s="28">
        <v>9634</v>
      </c>
      <c r="Q9640" s="26">
        <v>2</v>
      </c>
      <c r="R9640" s="27">
        <v>1</v>
      </c>
      <c r="S9640" s="29" t="str" cm="1">
        <f t="array" ref="S9640" xml:space="preserve"> _xlfn.IFS(Q9640 &lt; R9640, "L", Q9640 = R9640, "D", Q9640 &gt; R9640, "W")</f>
        <v>W</v>
      </c>
    </row>
    <row r="9641" spans="16:19" x14ac:dyDescent="0.3">
      <c r="P9641" s="28">
        <v>9635</v>
      </c>
      <c r="Q9641" s="26">
        <v>2</v>
      </c>
      <c r="R9641" s="27">
        <v>0</v>
      </c>
      <c r="S9641" s="29" t="str" cm="1">
        <f t="array" ref="S9641" xml:space="preserve"> _xlfn.IFS(Q9641 &lt; R9641, "L", Q9641 = R9641, "D", Q9641 &gt; R9641, "W")</f>
        <v>W</v>
      </c>
    </row>
    <row r="9642" spans="16:19" x14ac:dyDescent="0.3">
      <c r="P9642" s="28">
        <v>9636</v>
      </c>
      <c r="Q9642" s="26">
        <v>1</v>
      </c>
      <c r="R9642" s="27">
        <v>1</v>
      </c>
      <c r="S9642" s="29" t="str" cm="1">
        <f t="array" ref="S9642" xml:space="preserve"> _xlfn.IFS(Q9642 &lt; R9642, "L", Q9642 = R9642, "D", Q9642 &gt; R9642, "W")</f>
        <v>D</v>
      </c>
    </row>
    <row r="9643" spans="16:19" x14ac:dyDescent="0.3">
      <c r="P9643" s="28">
        <v>9637</v>
      </c>
      <c r="Q9643" s="26">
        <v>1</v>
      </c>
      <c r="R9643" s="27">
        <v>2</v>
      </c>
      <c r="S9643" s="29" t="str" cm="1">
        <f t="array" ref="S9643" xml:space="preserve"> _xlfn.IFS(Q9643 &lt; R9643, "L", Q9643 = R9643, "D", Q9643 &gt; R9643, "W")</f>
        <v>L</v>
      </c>
    </row>
    <row r="9644" spans="16:19" x14ac:dyDescent="0.3">
      <c r="P9644" s="28">
        <v>9638</v>
      </c>
      <c r="Q9644" s="26">
        <v>3</v>
      </c>
      <c r="R9644" s="27">
        <v>0</v>
      </c>
      <c r="S9644" s="29" t="str" cm="1">
        <f t="array" ref="S9644" xml:space="preserve"> _xlfn.IFS(Q9644 &lt; R9644, "L", Q9644 = R9644, "D", Q9644 &gt; R9644, "W")</f>
        <v>W</v>
      </c>
    </row>
    <row r="9645" spans="16:19" x14ac:dyDescent="0.3">
      <c r="P9645" s="28">
        <v>9639</v>
      </c>
      <c r="Q9645" s="26">
        <v>4</v>
      </c>
      <c r="R9645" s="27">
        <v>0</v>
      </c>
      <c r="S9645" s="29" t="str" cm="1">
        <f t="array" ref="S9645" xml:space="preserve"> _xlfn.IFS(Q9645 &lt; R9645, "L", Q9645 = R9645, "D", Q9645 &gt; R9645, "W")</f>
        <v>W</v>
      </c>
    </row>
    <row r="9646" spans="16:19" x14ac:dyDescent="0.3">
      <c r="P9646" s="28">
        <v>9640</v>
      </c>
      <c r="Q9646" s="26">
        <v>1</v>
      </c>
      <c r="R9646" s="27">
        <v>1</v>
      </c>
      <c r="S9646" s="29" t="str" cm="1">
        <f t="array" ref="S9646" xml:space="preserve"> _xlfn.IFS(Q9646 &lt; R9646, "L", Q9646 = R9646, "D", Q9646 &gt; R9646, "W")</f>
        <v>D</v>
      </c>
    </row>
    <row r="9647" spans="16:19" x14ac:dyDescent="0.3">
      <c r="P9647" s="28">
        <v>9641</v>
      </c>
      <c r="Q9647" s="26">
        <v>1</v>
      </c>
      <c r="R9647" s="27">
        <v>0</v>
      </c>
      <c r="S9647" s="29" t="str" cm="1">
        <f t="array" ref="S9647" xml:space="preserve"> _xlfn.IFS(Q9647 &lt; R9647, "L", Q9647 = R9647, "D", Q9647 &gt; R9647, "W")</f>
        <v>W</v>
      </c>
    </row>
    <row r="9648" spans="16:19" x14ac:dyDescent="0.3">
      <c r="P9648" s="28">
        <v>9642</v>
      </c>
      <c r="Q9648" s="26">
        <v>1</v>
      </c>
      <c r="R9648" s="27">
        <v>0</v>
      </c>
      <c r="S9648" s="29" t="str" cm="1">
        <f t="array" ref="S9648" xml:space="preserve"> _xlfn.IFS(Q9648 &lt; R9648, "L", Q9648 = R9648, "D", Q9648 &gt; R9648, "W")</f>
        <v>W</v>
      </c>
    </row>
    <row r="9649" spans="16:19" x14ac:dyDescent="0.3">
      <c r="P9649" s="28">
        <v>9643</v>
      </c>
      <c r="Q9649" s="26">
        <v>2</v>
      </c>
      <c r="R9649" s="27">
        <v>0</v>
      </c>
      <c r="S9649" s="29" t="str" cm="1">
        <f t="array" ref="S9649" xml:space="preserve"> _xlfn.IFS(Q9649 &lt; R9649, "L", Q9649 = R9649, "D", Q9649 &gt; R9649, "W")</f>
        <v>W</v>
      </c>
    </row>
    <row r="9650" spans="16:19" x14ac:dyDescent="0.3">
      <c r="P9650" s="28">
        <v>9644</v>
      </c>
      <c r="Q9650" s="26">
        <v>1</v>
      </c>
      <c r="R9650" s="27">
        <v>0</v>
      </c>
      <c r="S9650" s="29" t="str" cm="1">
        <f t="array" ref="S9650" xml:space="preserve"> _xlfn.IFS(Q9650 &lt; R9650, "L", Q9650 = R9650, "D", Q9650 &gt; R9650, "W")</f>
        <v>W</v>
      </c>
    </row>
    <row r="9651" spans="16:19" x14ac:dyDescent="0.3">
      <c r="P9651" s="28">
        <v>9645</v>
      </c>
      <c r="Q9651" s="26">
        <v>1</v>
      </c>
      <c r="R9651" s="27">
        <v>1</v>
      </c>
      <c r="S9651" s="29" t="str" cm="1">
        <f t="array" ref="S9651" xml:space="preserve"> _xlfn.IFS(Q9651 &lt; R9651, "L", Q9651 = R9651, "D", Q9651 &gt; R9651, "W")</f>
        <v>D</v>
      </c>
    </row>
    <row r="9652" spans="16:19" x14ac:dyDescent="0.3">
      <c r="P9652" s="28">
        <v>9646</v>
      </c>
      <c r="Q9652" s="26">
        <v>2</v>
      </c>
      <c r="R9652" s="27">
        <v>1</v>
      </c>
      <c r="S9652" s="29" t="str" cm="1">
        <f t="array" ref="S9652" xml:space="preserve"> _xlfn.IFS(Q9652 &lt; R9652, "L", Q9652 = R9652, "D", Q9652 &gt; R9652, "W")</f>
        <v>W</v>
      </c>
    </row>
    <row r="9653" spans="16:19" x14ac:dyDescent="0.3">
      <c r="P9653" s="28">
        <v>9647</v>
      </c>
      <c r="Q9653" s="26">
        <v>0</v>
      </c>
      <c r="R9653" s="27">
        <v>0</v>
      </c>
      <c r="S9653" s="29" t="str" cm="1">
        <f t="array" ref="S9653" xml:space="preserve"> _xlfn.IFS(Q9653 &lt; R9653, "L", Q9653 = R9653, "D", Q9653 &gt; R9653, "W")</f>
        <v>D</v>
      </c>
    </row>
    <row r="9654" spans="16:19" x14ac:dyDescent="0.3">
      <c r="P9654" s="28">
        <v>9648</v>
      </c>
      <c r="Q9654" s="26">
        <v>1</v>
      </c>
      <c r="R9654" s="27">
        <v>1</v>
      </c>
      <c r="S9654" s="29" t="str" cm="1">
        <f t="array" ref="S9654" xml:space="preserve"> _xlfn.IFS(Q9654 &lt; R9654, "L", Q9654 = R9654, "D", Q9654 &gt; R9654, "W")</f>
        <v>D</v>
      </c>
    </row>
    <row r="9655" spans="16:19" x14ac:dyDescent="0.3">
      <c r="P9655" s="28">
        <v>9649</v>
      </c>
      <c r="Q9655" s="26">
        <v>2</v>
      </c>
      <c r="R9655" s="27">
        <v>0</v>
      </c>
      <c r="S9655" s="29" t="str" cm="1">
        <f t="array" ref="S9655" xml:space="preserve"> _xlfn.IFS(Q9655 &lt; R9655, "L", Q9655 = R9655, "D", Q9655 &gt; R9655, "W")</f>
        <v>W</v>
      </c>
    </row>
    <row r="9656" spans="16:19" x14ac:dyDescent="0.3">
      <c r="P9656" s="28">
        <v>9650</v>
      </c>
      <c r="Q9656" s="26">
        <v>4</v>
      </c>
      <c r="R9656" s="27">
        <v>0</v>
      </c>
      <c r="S9656" s="29" t="str" cm="1">
        <f t="array" ref="S9656" xml:space="preserve"> _xlfn.IFS(Q9656 &lt; R9656, "L", Q9656 = R9656, "D", Q9656 &gt; R9656, "W")</f>
        <v>W</v>
      </c>
    </row>
    <row r="9657" spans="16:19" x14ac:dyDescent="0.3">
      <c r="P9657" s="28">
        <v>9651</v>
      </c>
      <c r="Q9657" s="26">
        <v>3</v>
      </c>
      <c r="R9657" s="27">
        <v>2</v>
      </c>
      <c r="S9657" s="29" t="str" cm="1">
        <f t="array" ref="S9657" xml:space="preserve"> _xlfn.IFS(Q9657 &lt; R9657, "L", Q9657 = R9657, "D", Q9657 &gt; R9657, "W")</f>
        <v>W</v>
      </c>
    </row>
    <row r="9658" spans="16:19" x14ac:dyDescent="0.3">
      <c r="P9658" s="28">
        <v>9652</v>
      </c>
      <c r="Q9658" s="26">
        <v>1</v>
      </c>
      <c r="R9658" s="27">
        <v>0</v>
      </c>
      <c r="S9658" s="29" t="str" cm="1">
        <f t="array" ref="S9658" xml:space="preserve"> _xlfn.IFS(Q9658 &lt; R9658, "L", Q9658 = R9658, "D", Q9658 &gt; R9658, "W")</f>
        <v>W</v>
      </c>
    </row>
    <row r="9659" spans="16:19" x14ac:dyDescent="0.3">
      <c r="P9659" s="28">
        <v>9653</v>
      </c>
      <c r="Q9659" s="26">
        <v>1</v>
      </c>
      <c r="R9659" s="27">
        <v>0</v>
      </c>
      <c r="S9659" s="29" t="str" cm="1">
        <f t="array" ref="S9659" xml:space="preserve"> _xlfn.IFS(Q9659 &lt; R9659, "L", Q9659 = R9659, "D", Q9659 &gt; R9659, "W")</f>
        <v>W</v>
      </c>
    </row>
    <row r="9660" spans="16:19" x14ac:dyDescent="0.3">
      <c r="P9660" s="28">
        <v>9654</v>
      </c>
      <c r="Q9660" s="26">
        <v>2</v>
      </c>
      <c r="R9660" s="27">
        <v>0</v>
      </c>
      <c r="S9660" s="29" t="str" cm="1">
        <f t="array" ref="S9660" xml:space="preserve"> _xlfn.IFS(Q9660 &lt; R9660, "L", Q9660 = R9660, "D", Q9660 &gt; R9660, "W")</f>
        <v>W</v>
      </c>
    </row>
    <row r="9661" spans="16:19" x14ac:dyDescent="0.3">
      <c r="P9661" s="28">
        <v>9655</v>
      </c>
      <c r="Q9661" s="26">
        <v>2</v>
      </c>
      <c r="R9661" s="27">
        <v>1</v>
      </c>
      <c r="S9661" s="29" t="str" cm="1">
        <f t="array" ref="S9661" xml:space="preserve"> _xlfn.IFS(Q9661 &lt; R9661, "L", Q9661 = R9661, "D", Q9661 &gt; R9661, "W")</f>
        <v>W</v>
      </c>
    </row>
    <row r="9662" spans="16:19" x14ac:dyDescent="0.3">
      <c r="P9662" s="28">
        <v>9656</v>
      </c>
      <c r="Q9662" s="26">
        <v>1</v>
      </c>
      <c r="R9662" s="27">
        <v>0</v>
      </c>
      <c r="S9662" s="29" t="str" cm="1">
        <f t="array" ref="S9662" xml:space="preserve"> _xlfn.IFS(Q9662 &lt; R9662, "L", Q9662 = R9662, "D", Q9662 &gt; R9662, "W")</f>
        <v>W</v>
      </c>
    </row>
    <row r="9663" spans="16:19" x14ac:dyDescent="0.3">
      <c r="P9663" s="28">
        <v>9657</v>
      </c>
      <c r="Q9663" s="26">
        <v>3</v>
      </c>
      <c r="R9663" s="27">
        <v>1</v>
      </c>
      <c r="S9663" s="29" t="str" cm="1">
        <f t="array" ref="S9663" xml:space="preserve"> _xlfn.IFS(Q9663 &lt; R9663, "L", Q9663 = R9663, "D", Q9663 &gt; R9663, "W")</f>
        <v>W</v>
      </c>
    </row>
    <row r="9664" spans="16:19" x14ac:dyDescent="0.3">
      <c r="P9664" s="28">
        <v>9658</v>
      </c>
      <c r="Q9664" s="26">
        <v>1</v>
      </c>
      <c r="R9664" s="27">
        <v>0</v>
      </c>
      <c r="S9664" s="29" t="str" cm="1">
        <f t="array" ref="S9664" xml:space="preserve"> _xlfn.IFS(Q9664 &lt; R9664, "L", Q9664 = R9664, "D", Q9664 &gt; R9664, "W")</f>
        <v>W</v>
      </c>
    </row>
    <row r="9665" spans="16:19" x14ac:dyDescent="0.3">
      <c r="P9665" s="28">
        <v>9659</v>
      </c>
      <c r="Q9665" s="26">
        <v>1</v>
      </c>
      <c r="R9665" s="27">
        <v>0</v>
      </c>
      <c r="S9665" s="29" t="str" cm="1">
        <f t="array" ref="S9665" xml:space="preserve"> _xlfn.IFS(Q9665 &lt; R9665, "L", Q9665 = R9665, "D", Q9665 &gt; R9665, "W")</f>
        <v>W</v>
      </c>
    </row>
    <row r="9666" spans="16:19" x14ac:dyDescent="0.3">
      <c r="P9666" s="28">
        <v>9660</v>
      </c>
      <c r="Q9666" s="26">
        <v>1</v>
      </c>
      <c r="R9666" s="27">
        <v>0</v>
      </c>
      <c r="S9666" s="29" t="str" cm="1">
        <f t="array" ref="S9666" xml:space="preserve"> _xlfn.IFS(Q9666 &lt; R9666, "L", Q9666 = R9666, "D", Q9666 &gt; R9666, "W")</f>
        <v>W</v>
      </c>
    </row>
    <row r="9667" spans="16:19" x14ac:dyDescent="0.3">
      <c r="P9667" s="28">
        <v>9661</v>
      </c>
      <c r="Q9667" s="26">
        <v>4</v>
      </c>
      <c r="R9667" s="27">
        <v>0</v>
      </c>
      <c r="S9667" s="29" t="str" cm="1">
        <f t="array" ref="S9667" xml:space="preserve"> _xlfn.IFS(Q9667 &lt; R9667, "L", Q9667 = R9667, "D", Q9667 &gt; R9667, "W")</f>
        <v>W</v>
      </c>
    </row>
    <row r="9668" spans="16:19" x14ac:dyDescent="0.3">
      <c r="P9668" s="28">
        <v>9662</v>
      </c>
      <c r="Q9668" s="26">
        <v>1</v>
      </c>
      <c r="R9668" s="27">
        <v>1</v>
      </c>
      <c r="S9668" s="29" t="str" cm="1">
        <f t="array" ref="S9668" xml:space="preserve"> _xlfn.IFS(Q9668 &lt; R9668, "L", Q9668 = R9668, "D", Q9668 &gt; R9668, "W")</f>
        <v>D</v>
      </c>
    </row>
    <row r="9669" spans="16:19" x14ac:dyDescent="0.3">
      <c r="P9669" s="28">
        <v>9663</v>
      </c>
      <c r="Q9669" s="26">
        <v>0</v>
      </c>
      <c r="R9669" s="27">
        <v>0</v>
      </c>
      <c r="S9669" s="29" t="str" cm="1">
        <f t="array" ref="S9669" xml:space="preserve"> _xlfn.IFS(Q9669 &lt; R9669, "L", Q9669 = R9669, "D", Q9669 &gt; R9669, "W")</f>
        <v>D</v>
      </c>
    </row>
    <row r="9670" spans="16:19" x14ac:dyDescent="0.3">
      <c r="P9670" s="28">
        <v>9664</v>
      </c>
      <c r="Q9670" s="26">
        <v>1</v>
      </c>
      <c r="R9670" s="27">
        <v>0</v>
      </c>
      <c r="S9670" s="29" t="str" cm="1">
        <f t="array" ref="S9670" xml:space="preserve"> _xlfn.IFS(Q9670 &lt; R9670, "L", Q9670 = R9670, "D", Q9670 &gt; R9670, "W")</f>
        <v>W</v>
      </c>
    </row>
    <row r="9671" spans="16:19" x14ac:dyDescent="0.3">
      <c r="P9671" s="28">
        <v>9665</v>
      </c>
      <c r="Q9671" s="26">
        <v>1</v>
      </c>
      <c r="R9671" s="27">
        <v>1</v>
      </c>
      <c r="S9671" s="29" t="str" cm="1">
        <f t="array" ref="S9671" xml:space="preserve"> _xlfn.IFS(Q9671 &lt; R9671, "L", Q9671 = R9671, "D", Q9671 &gt; R9671, "W")</f>
        <v>D</v>
      </c>
    </row>
    <row r="9672" spans="16:19" x14ac:dyDescent="0.3">
      <c r="P9672" s="28">
        <v>9666</v>
      </c>
      <c r="Q9672" s="26">
        <v>0</v>
      </c>
      <c r="R9672" s="27">
        <v>1</v>
      </c>
      <c r="S9672" s="29" t="str" cm="1">
        <f t="array" ref="S9672" xml:space="preserve"> _xlfn.IFS(Q9672 &lt; R9672, "L", Q9672 = R9672, "D", Q9672 &gt; R9672, "W")</f>
        <v>L</v>
      </c>
    </row>
    <row r="9673" spans="16:19" x14ac:dyDescent="0.3">
      <c r="P9673" s="28">
        <v>9667</v>
      </c>
      <c r="Q9673" s="26">
        <v>0</v>
      </c>
      <c r="R9673" s="27">
        <v>0</v>
      </c>
      <c r="S9673" s="29" t="str" cm="1">
        <f t="array" ref="S9673" xml:space="preserve"> _xlfn.IFS(Q9673 &lt; R9673, "L", Q9673 = R9673, "D", Q9673 &gt; R9673, "W")</f>
        <v>D</v>
      </c>
    </row>
    <row r="9674" spans="16:19" x14ac:dyDescent="0.3">
      <c r="P9674" s="28">
        <v>9668</v>
      </c>
      <c r="Q9674" s="26">
        <v>1</v>
      </c>
      <c r="R9674" s="27">
        <v>0</v>
      </c>
      <c r="S9674" s="29" t="str" cm="1">
        <f t="array" ref="S9674" xml:space="preserve"> _xlfn.IFS(Q9674 &lt; R9674, "L", Q9674 = R9674, "D", Q9674 &gt; R9674, "W")</f>
        <v>W</v>
      </c>
    </row>
    <row r="9675" spans="16:19" x14ac:dyDescent="0.3">
      <c r="P9675" s="28">
        <v>9669</v>
      </c>
      <c r="Q9675" s="26">
        <v>1</v>
      </c>
      <c r="R9675" s="27">
        <v>0</v>
      </c>
      <c r="S9675" s="29" t="str" cm="1">
        <f t="array" ref="S9675" xml:space="preserve"> _xlfn.IFS(Q9675 &lt; R9675, "L", Q9675 = R9675, "D", Q9675 &gt; R9675, "W")</f>
        <v>W</v>
      </c>
    </row>
    <row r="9676" spans="16:19" x14ac:dyDescent="0.3">
      <c r="P9676" s="28">
        <v>9670</v>
      </c>
      <c r="Q9676" s="26">
        <v>3</v>
      </c>
      <c r="R9676" s="27">
        <v>1</v>
      </c>
      <c r="S9676" s="29" t="str" cm="1">
        <f t="array" ref="S9676" xml:space="preserve"> _xlfn.IFS(Q9676 &lt; R9676, "L", Q9676 = R9676, "D", Q9676 &gt; R9676, "W")</f>
        <v>W</v>
      </c>
    </row>
    <row r="9677" spans="16:19" x14ac:dyDescent="0.3">
      <c r="P9677" s="28">
        <v>9671</v>
      </c>
      <c r="Q9677" s="26">
        <v>2</v>
      </c>
      <c r="R9677" s="27">
        <v>0</v>
      </c>
      <c r="S9677" s="29" t="str" cm="1">
        <f t="array" ref="S9677" xml:space="preserve"> _xlfn.IFS(Q9677 &lt; R9677, "L", Q9677 = R9677, "D", Q9677 &gt; R9677, "W")</f>
        <v>W</v>
      </c>
    </row>
    <row r="9678" spans="16:19" x14ac:dyDescent="0.3">
      <c r="P9678" s="28">
        <v>9672</v>
      </c>
      <c r="Q9678" s="26">
        <v>0</v>
      </c>
      <c r="R9678" s="27">
        <v>0</v>
      </c>
      <c r="S9678" s="29" t="str" cm="1">
        <f t="array" ref="S9678" xml:space="preserve"> _xlfn.IFS(Q9678 &lt; R9678, "L", Q9678 = R9678, "D", Q9678 &gt; R9678, "W")</f>
        <v>D</v>
      </c>
    </row>
    <row r="9679" spans="16:19" x14ac:dyDescent="0.3">
      <c r="P9679" s="28">
        <v>9673</v>
      </c>
      <c r="Q9679" s="26">
        <v>0</v>
      </c>
      <c r="R9679" s="27">
        <v>1</v>
      </c>
      <c r="S9679" s="29" t="str" cm="1">
        <f t="array" ref="S9679" xml:space="preserve"> _xlfn.IFS(Q9679 &lt; R9679, "L", Q9679 = R9679, "D", Q9679 &gt; R9679, "W")</f>
        <v>L</v>
      </c>
    </row>
    <row r="9680" spans="16:19" x14ac:dyDescent="0.3">
      <c r="P9680" s="28">
        <v>9674</v>
      </c>
      <c r="Q9680" s="26">
        <v>1</v>
      </c>
      <c r="R9680" s="27">
        <v>2</v>
      </c>
      <c r="S9680" s="29" t="str" cm="1">
        <f t="array" ref="S9680" xml:space="preserve"> _xlfn.IFS(Q9680 &lt; R9680, "L", Q9680 = R9680, "D", Q9680 &gt; R9680, "W")</f>
        <v>L</v>
      </c>
    </row>
    <row r="9681" spans="16:19" x14ac:dyDescent="0.3">
      <c r="P9681" s="28">
        <v>9675</v>
      </c>
      <c r="Q9681" s="26">
        <v>0</v>
      </c>
      <c r="R9681" s="27">
        <v>2</v>
      </c>
      <c r="S9681" s="29" t="str" cm="1">
        <f t="array" ref="S9681" xml:space="preserve"> _xlfn.IFS(Q9681 &lt; R9681, "L", Q9681 = R9681, "D", Q9681 &gt; R9681, "W")</f>
        <v>L</v>
      </c>
    </row>
    <row r="9682" spans="16:19" x14ac:dyDescent="0.3">
      <c r="P9682" s="28">
        <v>9676</v>
      </c>
      <c r="Q9682" s="26">
        <v>0</v>
      </c>
      <c r="R9682" s="27">
        <v>1</v>
      </c>
      <c r="S9682" s="29" t="str" cm="1">
        <f t="array" ref="S9682" xml:space="preserve"> _xlfn.IFS(Q9682 &lt; R9682, "L", Q9682 = R9682, "D", Q9682 &gt; R9682, "W")</f>
        <v>L</v>
      </c>
    </row>
    <row r="9683" spans="16:19" x14ac:dyDescent="0.3">
      <c r="P9683" s="28">
        <v>9677</v>
      </c>
      <c r="Q9683" s="26">
        <v>2</v>
      </c>
      <c r="R9683" s="27">
        <v>1</v>
      </c>
      <c r="S9683" s="29" t="str" cm="1">
        <f t="array" ref="S9683" xml:space="preserve"> _xlfn.IFS(Q9683 &lt; R9683, "L", Q9683 = R9683, "D", Q9683 &gt; R9683, "W")</f>
        <v>W</v>
      </c>
    </row>
    <row r="9684" spans="16:19" x14ac:dyDescent="0.3">
      <c r="P9684" s="28">
        <v>9678</v>
      </c>
      <c r="Q9684" s="26">
        <v>2</v>
      </c>
      <c r="R9684" s="27">
        <v>0</v>
      </c>
      <c r="S9684" s="29" t="str" cm="1">
        <f t="array" ref="S9684" xml:space="preserve"> _xlfn.IFS(Q9684 &lt; R9684, "L", Q9684 = R9684, "D", Q9684 &gt; R9684, "W")</f>
        <v>W</v>
      </c>
    </row>
    <row r="9685" spans="16:19" x14ac:dyDescent="0.3">
      <c r="P9685" s="28">
        <v>9679</v>
      </c>
      <c r="Q9685" s="26">
        <v>0</v>
      </c>
      <c r="R9685" s="27">
        <v>0</v>
      </c>
      <c r="S9685" s="29" t="str" cm="1">
        <f t="array" ref="S9685" xml:space="preserve"> _xlfn.IFS(Q9685 &lt; R9685, "L", Q9685 = R9685, "D", Q9685 &gt; R9685, "W")</f>
        <v>D</v>
      </c>
    </row>
    <row r="9686" spans="16:19" x14ac:dyDescent="0.3">
      <c r="P9686" s="28">
        <v>9680</v>
      </c>
      <c r="Q9686" s="26">
        <v>2</v>
      </c>
      <c r="R9686" s="27">
        <v>0</v>
      </c>
      <c r="S9686" s="29" t="str" cm="1">
        <f t="array" ref="S9686" xml:space="preserve"> _xlfn.IFS(Q9686 &lt; R9686, "L", Q9686 = R9686, "D", Q9686 &gt; R9686, "W")</f>
        <v>W</v>
      </c>
    </row>
    <row r="9687" spans="16:19" x14ac:dyDescent="0.3">
      <c r="P9687" s="28">
        <v>9681</v>
      </c>
      <c r="Q9687" s="26">
        <v>0</v>
      </c>
      <c r="R9687" s="27">
        <v>0</v>
      </c>
      <c r="S9687" s="29" t="str" cm="1">
        <f t="array" ref="S9687" xml:space="preserve"> _xlfn.IFS(Q9687 &lt; R9687, "L", Q9687 = R9687, "D", Q9687 &gt; R9687, "W")</f>
        <v>D</v>
      </c>
    </row>
    <row r="9688" spans="16:19" x14ac:dyDescent="0.3">
      <c r="P9688" s="28">
        <v>9682</v>
      </c>
      <c r="Q9688" s="26">
        <v>0</v>
      </c>
      <c r="R9688" s="27">
        <v>0</v>
      </c>
      <c r="S9688" s="29" t="str" cm="1">
        <f t="array" ref="S9688" xml:space="preserve"> _xlfn.IFS(Q9688 &lt; R9688, "L", Q9688 = R9688, "D", Q9688 &gt; R9688, "W")</f>
        <v>D</v>
      </c>
    </row>
    <row r="9689" spans="16:19" x14ac:dyDescent="0.3">
      <c r="P9689" s="28">
        <v>9683</v>
      </c>
      <c r="Q9689" s="26">
        <v>1</v>
      </c>
      <c r="R9689" s="27">
        <v>2</v>
      </c>
      <c r="S9689" s="29" t="str" cm="1">
        <f t="array" ref="S9689" xml:space="preserve"> _xlfn.IFS(Q9689 &lt; R9689, "L", Q9689 = R9689, "D", Q9689 &gt; R9689, "W")</f>
        <v>L</v>
      </c>
    </row>
    <row r="9690" spans="16:19" x14ac:dyDescent="0.3">
      <c r="P9690" s="28">
        <v>9684</v>
      </c>
      <c r="Q9690" s="26">
        <v>1</v>
      </c>
      <c r="R9690" s="27">
        <v>0</v>
      </c>
      <c r="S9690" s="29" t="str" cm="1">
        <f t="array" ref="S9690" xml:space="preserve"> _xlfn.IFS(Q9690 &lt; R9690, "L", Q9690 = R9690, "D", Q9690 &gt; R9690, "W")</f>
        <v>W</v>
      </c>
    </row>
    <row r="9691" spans="16:19" x14ac:dyDescent="0.3">
      <c r="P9691" s="28">
        <v>9685</v>
      </c>
      <c r="Q9691" s="26">
        <v>4</v>
      </c>
      <c r="R9691" s="27">
        <v>0</v>
      </c>
      <c r="S9691" s="29" t="str" cm="1">
        <f t="array" ref="S9691" xml:space="preserve"> _xlfn.IFS(Q9691 &lt; R9691, "L", Q9691 = R9691, "D", Q9691 &gt; R9691, "W")</f>
        <v>W</v>
      </c>
    </row>
    <row r="9692" spans="16:19" x14ac:dyDescent="0.3">
      <c r="P9692" s="28">
        <v>9686</v>
      </c>
      <c r="Q9692" s="26">
        <v>3</v>
      </c>
      <c r="R9692" s="27">
        <v>2</v>
      </c>
      <c r="S9692" s="29" t="str" cm="1">
        <f t="array" ref="S9692" xml:space="preserve"> _xlfn.IFS(Q9692 &lt; R9692, "L", Q9692 = R9692, "D", Q9692 &gt; R9692, "W")</f>
        <v>W</v>
      </c>
    </row>
    <row r="9693" spans="16:19" x14ac:dyDescent="0.3">
      <c r="P9693" s="28">
        <v>9687</v>
      </c>
      <c r="Q9693" s="26">
        <v>1</v>
      </c>
      <c r="R9693" s="27">
        <v>0</v>
      </c>
      <c r="S9693" s="29" t="str" cm="1">
        <f t="array" ref="S9693" xml:space="preserve"> _xlfn.IFS(Q9693 &lt; R9693, "L", Q9693 = R9693, "D", Q9693 &gt; R9693, "W")</f>
        <v>W</v>
      </c>
    </row>
    <row r="9694" spans="16:19" x14ac:dyDescent="0.3">
      <c r="P9694" s="28">
        <v>9688</v>
      </c>
      <c r="Q9694" s="26">
        <v>2</v>
      </c>
      <c r="R9694" s="27">
        <v>0</v>
      </c>
      <c r="S9694" s="29" t="str" cm="1">
        <f t="array" ref="S9694" xml:space="preserve"> _xlfn.IFS(Q9694 &lt; R9694, "L", Q9694 = R9694, "D", Q9694 &gt; R9694, "W")</f>
        <v>W</v>
      </c>
    </row>
    <row r="9695" spans="16:19" x14ac:dyDescent="0.3">
      <c r="P9695" s="28">
        <v>9689</v>
      </c>
      <c r="Q9695" s="26">
        <v>1</v>
      </c>
      <c r="R9695" s="27">
        <v>0</v>
      </c>
      <c r="S9695" s="29" t="str" cm="1">
        <f t="array" ref="S9695" xml:space="preserve"> _xlfn.IFS(Q9695 &lt; R9695, "L", Q9695 = R9695, "D", Q9695 &gt; R9695, "W")</f>
        <v>W</v>
      </c>
    </row>
    <row r="9696" spans="16:19" x14ac:dyDescent="0.3">
      <c r="P9696" s="28">
        <v>9690</v>
      </c>
      <c r="Q9696" s="26">
        <v>3</v>
      </c>
      <c r="R9696" s="27">
        <v>0</v>
      </c>
      <c r="S9696" s="29" t="str" cm="1">
        <f t="array" ref="S9696" xml:space="preserve"> _xlfn.IFS(Q9696 &lt; R9696, "L", Q9696 = R9696, "D", Q9696 &gt; R9696, "W")</f>
        <v>W</v>
      </c>
    </row>
    <row r="9697" spans="16:19" x14ac:dyDescent="0.3">
      <c r="P9697" s="28">
        <v>9691</v>
      </c>
      <c r="Q9697" s="26">
        <v>2</v>
      </c>
      <c r="R9697" s="27">
        <v>0</v>
      </c>
      <c r="S9697" s="29" t="str" cm="1">
        <f t="array" ref="S9697" xml:space="preserve"> _xlfn.IFS(Q9697 &lt; R9697, "L", Q9697 = R9697, "D", Q9697 &gt; R9697, "W")</f>
        <v>W</v>
      </c>
    </row>
    <row r="9698" spans="16:19" x14ac:dyDescent="0.3">
      <c r="P9698" s="28">
        <v>9692</v>
      </c>
      <c r="Q9698" s="26">
        <v>2</v>
      </c>
      <c r="R9698" s="27">
        <v>0</v>
      </c>
      <c r="S9698" s="29" t="str" cm="1">
        <f t="array" ref="S9698" xml:space="preserve"> _xlfn.IFS(Q9698 &lt; R9698, "L", Q9698 = R9698, "D", Q9698 &gt; R9698, "W")</f>
        <v>W</v>
      </c>
    </row>
    <row r="9699" spans="16:19" x14ac:dyDescent="0.3">
      <c r="P9699" s="28">
        <v>9693</v>
      </c>
      <c r="Q9699" s="26">
        <v>2</v>
      </c>
      <c r="R9699" s="27">
        <v>1</v>
      </c>
      <c r="S9699" s="29" t="str" cm="1">
        <f t="array" ref="S9699" xml:space="preserve"> _xlfn.IFS(Q9699 &lt; R9699, "L", Q9699 = R9699, "D", Q9699 &gt; R9699, "W")</f>
        <v>W</v>
      </c>
    </row>
    <row r="9700" spans="16:19" x14ac:dyDescent="0.3">
      <c r="P9700" s="28">
        <v>9694</v>
      </c>
      <c r="Q9700" s="26">
        <v>0</v>
      </c>
      <c r="R9700" s="27">
        <v>0</v>
      </c>
      <c r="S9700" s="29" t="str" cm="1">
        <f t="array" ref="S9700" xml:space="preserve"> _xlfn.IFS(Q9700 &lt; R9700, "L", Q9700 = R9700, "D", Q9700 &gt; R9700, "W")</f>
        <v>D</v>
      </c>
    </row>
    <row r="9701" spans="16:19" x14ac:dyDescent="0.3">
      <c r="P9701" s="28">
        <v>9695</v>
      </c>
      <c r="Q9701" s="26">
        <v>3</v>
      </c>
      <c r="R9701" s="27">
        <v>1</v>
      </c>
      <c r="S9701" s="29" t="str" cm="1">
        <f t="array" ref="S9701" xml:space="preserve"> _xlfn.IFS(Q9701 &lt; R9701, "L", Q9701 = R9701, "D", Q9701 &gt; R9701, "W")</f>
        <v>W</v>
      </c>
    </row>
    <row r="9702" spans="16:19" x14ac:dyDescent="0.3">
      <c r="P9702" s="28">
        <v>9696</v>
      </c>
      <c r="Q9702" s="26">
        <v>3</v>
      </c>
      <c r="R9702" s="27">
        <v>2</v>
      </c>
      <c r="S9702" s="29" t="str" cm="1">
        <f t="array" ref="S9702" xml:space="preserve"> _xlfn.IFS(Q9702 &lt; R9702, "L", Q9702 = R9702, "D", Q9702 &gt; R9702, "W")</f>
        <v>W</v>
      </c>
    </row>
    <row r="9703" spans="16:19" x14ac:dyDescent="0.3">
      <c r="P9703" s="28">
        <v>9697</v>
      </c>
      <c r="Q9703" s="26">
        <v>2</v>
      </c>
      <c r="R9703" s="27">
        <v>0</v>
      </c>
      <c r="S9703" s="29" t="str" cm="1">
        <f t="array" ref="S9703" xml:space="preserve"> _xlfn.IFS(Q9703 &lt; R9703, "L", Q9703 = R9703, "D", Q9703 &gt; R9703, "W")</f>
        <v>W</v>
      </c>
    </row>
    <row r="9704" spans="16:19" x14ac:dyDescent="0.3">
      <c r="P9704" s="28">
        <v>9698</v>
      </c>
      <c r="Q9704" s="26">
        <v>3</v>
      </c>
      <c r="R9704" s="27">
        <v>1</v>
      </c>
      <c r="S9704" s="29" t="str" cm="1">
        <f t="array" ref="S9704" xml:space="preserve"> _xlfn.IFS(Q9704 &lt; R9704, "L", Q9704 = R9704, "D", Q9704 &gt; R9704, "W")</f>
        <v>W</v>
      </c>
    </row>
    <row r="9705" spans="16:19" x14ac:dyDescent="0.3">
      <c r="P9705" s="28">
        <v>9699</v>
      </c>
      <c r="Q9705" s="26">
        <v>3</v>
      </c>
      <c r="R9705" s="27">
        <v>0</v>
      </c>
      <c r="S9705" s="29" t="str" cm="1">
        <f t="array" ref="S9705" xml:space="preserve"> _xlfn.IFS(Q9705 &lt; R9705, "L", Q9705 = R9705, "D", Q9705 &gt; R9705, "W")</f>
        <v>W</v>
      </c>
    </row>
    <row r="9706" spans="16:19" x14ac:dyDescent="0.3">
      <c r="P9706" s="28">
        <v>9700</v>
      </c>
      <c r="Q9706" s="26">
        <v>3</v>
      </c>
      <c r="R9706" s="27">
        <v>0</v>
      </c>
      <c r="S9706" s="29" t="str" cm="1">
        <f t="array" ref="S9706" xml:space="preserve"> _xlfn.IFS(Q9706 &lt; R9706, "L", Q9706 = R9706, "D", Q9706 &gt; R9706, "W")</f>
        <v>W</v>
      </c>
    </row>
    <row r="9707" spans="16:19" x14ac:dyDescent="0.3">
      <c r="P9707" s="28">
        <v>9701</v>
      </c>
      <c r="Q9707" s="26">
        <v>1</v>
      </c>
      <c r="R9707" s="27">
        <v>0</v>
      </c>
      <c r="S9707" s="29" t="str" cm="1">
        <f t="array" ref="S9707" xml:space="preserve"> _xlfn.IFS(Q9707 &lt; R9707, "L", Q9707 = R9707, "D", Q9707 &gt; R9707, "W")</f>
        <v>W</v>
      </c>
    </row>
    <row r="9708" spans="16:19" x14ac:dyDescent="0.3">
      <c r="P9708" s="28">
        <v>9702</v>
      </c>
      <c r="Q9708" s="26">
        <v>2</v>
      </c>
      <c r="R9708" s="27">
        <v>0</v>
      </c>
      <c r="S9708" s="29" t="str" cm="1">
        <f t="array" ref="S9708" xml:space="preserve"> _xlfn.IFS(Q9708 &lt; R9708, "L", Q9708 = R9708, "D", Q9708 &gt; R9708, "W")</f>
        <v>W</v>
      </c>
    </row>
    <row r="9709" spans="16:19" x14ac:dyDescent="0.3">
      <c r="P9709" s="28">
        <v>9703</v>
      </c>
      <c r="Q9709" s="26">
        <v>1</v>
      </c>
      <c r="R9709" s="27">
        <v>0</v>
      </c>
      <c r="S9709" s="29" t="str" cm="1">
        <f t="array" ref="S9709" xml:space="preserve"> _xlfn.IFS(Q9709 &lt; R9709, "L", Q9709 = R9709, "D", Q9709 &gt; R9709, "W")</f>
        <v>W</v>
      </c>
    </row>
    <row r="9710" spans="16:19" x14ac:dyDescent="0.3">
      <c r="P9710" s="28">
        <v>9704</v>
      </c>
      <c r="Q9710" s="26">
        <v>4</v>
      </c>
      <c r="R9710" s="27">
        <v>2</v>
      </c>
      <c r="S9710" s="29" t="str" cm="1">
        <f t="array" ref="S9710" xml:space="preserve"> _xlfn.IFS(Q9710 &lt; R9710, "L", Q9710 = R9710, "D", Q9710 &gt; R9710, "W")</f>
        <v>W</v>
      </c>
    </row>
    <row r="9711" spans="16:19" x14ac:dyDescent="0.3">
      <c r="P9711" s="28">
        <v>9705</v>
      </c>
      <c r="Q9711" s="26">
        <v>3</v>
      </c>
      <c r="R9711" s="27">
        <v>0</v>
      </c>
      <c r="S9711" s="29" t="str" cm="1">
        <f t="array" ref="S9711" xml:space="preserve"> _xlfn.IFS(Q9711 &lt; R9711, "L", Q9711 = R9711, "D", Q9711 &gt; R9711, "W")</f>
        <v>W</v>
      </c>
    </row>
    <row r="9712" spans="16:19" x14ac:dyDescent="0.3">
      <c r="P9712" s="28">
        <v>9706</v>
      </c>
      <c r="Q9712" s="26">
        <v>0</v>
      </c>
      <c r="R9712" s="27">
        <v>0</v>
      </c>
      <c r="S9712" s="29" t="str" cm="1">
        <f t="array" ref="S9712" xml:space="preserve"> _xlfn.IFS(Q9712 &lt; R9712, "L", Q9712 = R9712, "D", Q9712 &gt; R9712, "W")</f>
        <v>D</v>
      </c>
    </row>
    <row r="9713" spans="16:19" x14ac:dyDescent="0.3">
      <c r="P9713" s="28">
        <v>9707</v>
      </c>
      <c r="Q9713" s="26">
        <v>5</v>
      </c>
      <c r="R9713" s="27">
        <v>2</v>
      </c>
      <c r="S9713" s="29" t="str" cm="1">
        <f t="array" ref="S9713" xml:space="preserve"> _xlfn.IFS(Q9713 &lt; R9713, "L", Q9713 = R9713, "D", Q9713 &gt; R9713, "W")</f>
        <v>W</v>
      </c>
    </row>
    <row r="9714" spans="16:19" x14ac:dyDescent="0.3">
      <c r="P9714" s="28">
        <v>9708</v>
      </c>
      <c r="Q9714" s="26">
        <v>1</v>
      </c>
      <c r="R9714" s="27">
        <v>0</v>
      </c>
      <c r="S9714" s="29" t="str" cm="1">
        <f t="array" ref="S9714" xml:space="preserve"> _xlfn.IFS(Q9714 &lt; R9714, "L", Q9714 = R9714, "D", Q9714 &gt; R9714, "W")</f>
        <v>W</v>
      </c>
    </row>
    <row r="9715" spans="16:19" x14ac:dyDescent="0.3">
      <c r="P9715" s="28">
        <v>9709</v>
      </c>
      <c r="Q9715" s="26">
        <v>3</v>
      </c>
      <c r="R9715" s="27">
        <v>0</v>
      </c>
      <c r="S9715" s="29" t="str" cm="1">
        <f t="array" ref="S9715" xml:space="preserve"> _xlfn.IFS(Q9715 &lt; R9715, "L", Q9715 = R9715, "D", Q9715 &gt; R9715, "W")</f>
        <v>W</v>
      </c>
    </row>
    <row r="9716" spans="16:19" x14ac:dyDescent="0.3">
      <c r="P9716" s="28">
        <v>9710</v>
      </c>
      <c r="Q9716" s="26">
        <v>4</v>
      </c>
      <c r="R9716" s="27">
        <v>0</v>
      </c>
      <c r="S9716" s="29" t="str" cm="1">
        <f t="array" ref="S9716" xml:space="preserve"> _xlfn.IFS(Q9716 &lt; R9716, "L", Q9716 = R9716, "D", Q9716 &gt; R9716, "W")</f>
        <v>W</v>
      </c>
    </row>
    <row r="9717" spans="16:19" x14ac:dyDescent="0.3">
      <c r="P9717" s="28">
        <v>9711</v>
      </c>
      <c r="Q9717" s="26">
        <v>2</v>
      </c>
      <c r="R9717" s="27">
        <v>1</v>
      </c>
      <c r="S9717" s="29" t="str" cm="1">
        <f t="array" ref="S9717" xml:space="preserve"> _xlfn.IFS(Q9717 &lt; R9717, "L", Q9717 = R9717, "D", Q9717 &gt; R9717, "W")</f>
        <v>W</v>
      </c>
    </row>
    <row r="9718" spans="16:19" x14ac:dyDescent="0.3">
      <c r="P9718" s="28">
        <v>9712</v>
      </c>
      <c r="Q9718" s="26">
        <v>0</v>
      </c>
      <c r="R9718" s="27">
        <v>1</v>
      </c>
      <c r="S9718" s="29" t="str" cm="1">
        <f t="array" ref="S9718" xml:space="preserve"> _xlfn.IFS(Q9718 &lt; R9718, "L", Q9718 = R9718, "D", Q9718 &gt; R9718, "W")</f>
        <v>L</v>
      </c>
    </row>
    <row r="9719" spans="16:19" x14ac:dyDescent="0.3">
      <c r="P9719" s="28">
        <v>9713</v>
      </c>
      <c r="Q9719" s="26">
        <v>1</v>
      </c>
      <c r="R9719" s="27">
        <v>2</v>
      </c>
      <c r="S9719" s="29" t="str" cm="1">
        <f t="array" ref="S9719" xml:space="preserve"> _xlfn.IFS(Q9719 &lt; R9719, "L", Q9719 = R9719, "D", Q9719 &gt; R9719, "W")</f>
        <v>L</v>
      </c>
    </row>
    <row r="9720" spans="16:19" x14ac:dyDescent="0.3">
      <c r="P9720" s="28">
        <v>9714</v>
      </c>
      <c r="Q9720" s="26">
        <v>2</v>
      </c>
      <c r="R9720" s="27">
        <v>0</v>
      </c>
      <c r="S9720" s="29" t="str" cm="1">
        <f t="array" ref="S9720" xml:space="preserve"> _xlfn.IFS(Q9720 &lt; R9720, "L", Q9720 = R9720, "D", Q9720 &gt; R9720, "W")</f>
        <v>W</v>
      </c>
    </row>
    <row r="9721" spans="16:19" x14ac:dyDescent="0.3">
      <c r="P9721" s="28">
        <v>9715</v>
      </c>
      <c r="Q9721" s="26">
        <v>0</v>
      </c>
      <c r="R9721" s="27">
        <v>2</v>
      </c>
      <c r="S9721" s="29" t="str" cm="1">
        <f t="array" ref="S9721" xml:space="preserve"> _xlfn.IFS(Q9721 &lt; R9721, "L", Q9721 = R9721, "D", Q9721 &gt; R9721, "W")</f>
        <v>L</v>
      </c>
    </row>
    <row r="9722" spans="16:19" x14ac:dyDescent="0.3">
      <c r="P9722" s="28">
        <v>9716</v>
      </c>
      <c r="Q9722" s="26">
        <v>0</v>
      </c>
      <c r="R9722" s="27">
        <v>1</v>
      </c>
      <c r="S9722" s="29" t="str" cm="1">
        <f t="array" ref="S9722" xml:space="preserve"> _xlfn.IFS(Q9722 &lt; R9722, "L", Q9722 = R9722, "D", Q9722 &gt; R9722, "W")</f>
        <v>L</v>
      </c>
    </row>
    <row r="9723" spans="16:19" x14ac:dyDescent="0.3">
      <c r="P9723" s="28">
        <v>9717</v>
      </c>
      <c r="Q9723" s="26">
        <v>0</v>
      </c>
      <c r="R9723" s="27">
        <v>1</v>
      </c>
      <c r="S9723" s="29" t="str" cm="1">
        <f t="array" ref="S9723" xml:space="preserve"> _xlfn.IFS(Q9723 &lt; R9723, "L", Q9723 = R9723, "D", Q9723 &gt; R9723, "W")</f>
        <v>L</v>
      </c>
    </row>
    <row r="9724" spans="16:19" x14ac:dyDescent="0.3">
      <c r="P9724" s="28">
        <v>9718</v>
      </c>
      <c r="Q9724" s="26">
        <v>3</v>
      </c>
      <c r="R9724" s="27">
        <v>2</v>
      </c>
      <c r="S9724" s="29" t="str" cm="1">
        <f t="array" ref="S9724" xml:space="preserve"> _xlfn.IFS(Q9724 &lt; R9724, "L", Q9724 = R9724, "D", Q9724 &gt; R9724, "W")</f>
        <v>W</v>
      </c>
    </row>
    <row r="9725" spans="16:19" x14ac:dyDescent="0.3">
      <c r="P9725" s="28">
        <v>9719</v>
      </c>
      <c r="Q9725" s="26">
        <v>2</v>
      </c>
      <c r="R9725" s="27">
        <v>0</v>
      </c>
      <c r="S9725" s="29" t="str" cm="1">
        <f t="array" ref="S9725" xml:space="preserve"> _xlfn.IFS(Q9725 &lt; R9725, "L", Q9725 = R9725, "D", Q9725 &gt; R9725, "W")</f>
        <v>W</v>
      </c>
    </row>
    <row r="9726" spans="16:19" x14ac:dyDescent="0.3">
      <c r="P9726" s="28">
        <v>9720</v>
      </c>
      <c r="Q9726" s="26">
        <v>3</v>
      </c>
      <c r="R9726" s="27">
        <v>0</v>
      </c>
      <c r="S9726" s="29" t="str" cm="1">
        <f t="array" ref="S9726" xml:space="preserve"> _xlfn.IFS(Q9726 &lt; R9726, "L", Q9726 = R9726, "D", Q9726 &gt; R9726, "W")</f>
        <v>W</v>
      </c>
    </row>
    <row r="9727" spans="16:19" x14ac:dyDescent="0.3">
      <c r="P9727" s="28">
        <v>9721</v>
      </c>
      <c r="Q9727" s="26">
        <v>4</v>
      </c>
      <c r="R9727" s="27">
        <v>0</v>
      </c>
      <c r="S9727" s="29" t="str" cm="1">
        <f t="array" ref="S9727" xml:space="preserve"> _xlfn.IFS(Q9727 &lt; R9727, "L", Q9727 = R9727, "D", Q9727 &gt; R9727, "W")</f>
        <v>W</v>
      </c>
    </row>
    <row r="9728" spans="16:19" x14ac:dyDescent="0.3">
      <c r="P9728" s="28">
        <v>9722</v>
      </c>
      <c r="Q9728" s="26">
        <v>0</v>
      </c>
      <c r="R9728" s="27">
        <v>2</v>
      </c>
      <c r="S9728" s="29" t="str" cm="1">
        <f t="array" ref="S9728" xml:space="preserve"> _xlfn.IFS(Q9728 &lt; R9728, "L", Q9728 = R9728, "D", Q9728 &gt; R9728, "W")</f>
        <v>L</v>
      </c>
    </row>
    <row r="9729" spans="16:19" x14ac:dyDescent="0.3">
      <c r="P9729" s="28">
        <v>9723</v>
      </c>
      <c r="Q9729" s="26">
        <v>2</v>
      </c>
      <c r="R9729" s="27">
        <v>0</v>
      </c>
      <c r="S9729" s="29" t="str" cm="1">
        <f t="array" ref="S9729" xml:space="preserve"> _xlfn.IFS(Q9729 &lt; R9729, "L", Q9729 = R9729, "D", Q9729 &gt; R9729, "W")</f>
        <v>W</v>
      </c>
    </row>
    <row r="9730" spans="16:19" x14ac:dyDescent="0.3">
      <c r="P9730" s="28">
        <v>9724</v>
      </c>
      <c r="Q9730" s="26">
        <v>6</v>
      </c>
      <c r="R9730" s="27">
        <v>0</v>
      </c>
      <c r="S9730" s="29" t="str" cm="1">
        <f t="array" ref="S9730" xml:space="preserve"> _xlfn.IFS(Q9730 &lt; R9730, "L", Q9730 = R9730, "D", Q9730 &gt; R9730, "W")</f>
        <v>W</v>
      </c>
    </row>
    <row r="9731" spans="16:19" x14ac:dyDescent="0.3">
      <c r="P9731" s="28">
        <v>9725</v>
      </c>
      <c r="Q9731" s="26">
        <v>2</v>
      </c>
      <c r="R9731" s="27">
        <v>1</v>
      </c>
      <c r="S9731" s="29" t="str" cm="1">
        <f t="array" ref="S9731" xml:space="preserve"> _xlfn.IFS(Q9731 &lt; R9731, "L", Q9731 = R9731, "D", Q9731 &gt; R9731, "W")</f>
        <v>W</v>
      </c>
    </row>
    <row r="9732" spans="16:19" x14ac:dyDescent="0.3">
      <c r="P9732" s="28">
        <v>9726</v>
      </c>
      <c r="Q9732" s="26">
        <v>3</v>
      </c>
      <c r="R9732" s="27">
        <v>1</v>
      </c>
      <c r="S9732" s="29" t="str" cm="1">
        <f t="array" ref="S9732" xml:space="preserve"> _xlfn.IFS(Q9732 &lt; R9732, "L", Q9732 = R9732, "D", Q9732 &gt; R9732, "W")</f>
        <v>W</v>
      </c>
    </row>
    <row r="9733" spans="16:19" x14ac:dyDescent="0.3">
      <c r="P9733" s="28">
        <v>9727</v>
      </c>
      <c r="Q9733" s="26">
        <v>4</v>
      </c>
      <c r="R9733" s="27">
        <v>0</v>
      </c>
      <c r="S9733" s="29" t="str" cm="1">
        <f t="array" ref="S9733" xml:space="preserve"> _xlfn.IFS(Q9733 &lt; R9733, "L", Q9733 = R9733, "D", Q9733 &gt; R9733, "W")</f>
        <v>W</v>
      </c>
    </row>
    <row r="9734" spans="16:19" x14ac:dyDescent="0.3">
      <c r="P9734" s="28">
        <v>9728</v>
      </c>
      <c r="Q9734" s="26">
        <v>3</v>
      </c>
      <c r="R9734" s="27">
        <v>0</v>
      </c>
      <c r="S9734" s="29" t="str" cm="1">
        <f t="array" ref="S9734" xml:space="preserve"> _xlfn.IFS(Q9734 &lt; R9734, "L", Q9734 = R9734, "D", Q9734 &gt; R9734, "W")</f>
        <v>W</v>
      </c>
    </row>
    <row r="9735" spans="16:19" x14ac:dyDescent="0.3">
      <c r="P9735" s="28">
        <v>9729</v>
      </c>
      <c r="Q9735" s="26">
        <v>2</v>
      </c>
      <c r="R9735" s="27">
        <v>0</v>
      </c>
      <c r="S9735" s="29" t="str" cm="1">
        <f t="array" ref="S9735" xml:space="preserve"> _xlfn.IFS(Q9735 &lt; R9735, "L", Q9735 = R9735, "D", Q9735 &gt; R9735, "W")</f>
        <v>W</v>
      </c>
    </row>
    <row r="9736" spans="16:19" x14ac:dyDescent="0.3">
      <c r="P9736" s="28">
        <v>9730</v>
      </c>
      <c r="Q9736" s="26">
        <v>1</v>
      </c>
      <c r="R9736" s="27">
        <v>0</v>
      </c>
      <c r="S9736" s="29" t="str" cm="1">
        <f t="array" ref="S9736" xml:space="preserve"> _xlfn.IFS(Q9736 &lt; R9736, "L", Q9736 = R9736, "D", Q9736 &gt; R9736, "W")</f>
        <v>W</v>
      </c>
    </row>
    <row r="9737" spans="16:19" x14ac:dyDescent="0.3">
      <c r="P9737" s="28">
        <v>9731</v>
      </c>
      <c r="Q9737" s="26">
        <v>0</v>
      </c>
      <c r="R9737" s="27">
        <v>1</v>
      </c>
      <c r="S9737" s="29" t="str" cm="1">
        <f t="array" ref="S9737" xml:space="preserve"> _xlfn.IFS(Q9737 &lt; R9737, "L", Q9737 = R9737, "D", Q9737 &gt; R9737, "W")</f>
        <v>L</v>
      </c>
    </row>
    <row r="9738" spans="16:19" x14ac:dyDescent="0.3">
      <c r="P9738" s="28">
        <v>9732</v>
      </c>
      <c r="Q9738" s="26">
        <v>2</v>
      </c>
      <c r="R9738" s="27">
        <v>1</v>
      </c>
      <c r="S9738" s="29" t="str" cm="1">
        <f t="array" ref="S9738" xml:space="preserve"> _xlfn.IFS(Q9738 &lt; R9738, "L", Q9738 = R9738, "D", Q9738 &gt; R9738, "W")</f>
        <v>W</v>
      </c>
    </row>
    <row r="9739" spans="16:19" x14ac:dyDescent="0.3">
      <c r="P9739" s="28">
        <v>9733</v>
      </c>
      <c r="Q9739" s="26">
        <v>4</v>
      </c>
      <c r="R9739" s="27">
        <v>0</v>
      </c>
      <c r="S9739" s="29" t="str" cm="1">
        <f t="array" ref="S9739" xml:space="preserve"> _xlfn.IFS(Q9739 &lt; R9739, "L", Q9739 = R9739, "D", Q9739 &gt; R9739, "W")</f>
        <v>W</v>
      </c>
    </row>
    <row r="9740" spans="16:19" x14ac:dyDescent="0.3">
      <c r="P9740" s="28">
        <v>9734</v>
      </c>
      <c r="Q9740" s="26">
        <v>0</v>
      </c>
      <c r="R9740" s="27">
        <v>0</v>
      </c>
      <c r="S9740" s="29" t="str" cm="1">
        <f t="array" ref="S9740" xml:space="preserve"> _xlfn.IFS(Q9740 &lt; R9740, "L", Q9740 = R9740, "D", Q9740 &gt; R9740, "W")</f>
        <v>D</v>
      </c>
    </row>
    <row r="9741" spans="16:19" x14ac:dyDescent="0.3">
      <c r="P9741" s="28">
        <v>9735</v>
      </c>
      <c r="Q9741" s="26">
        <v>1</v>
      </c>
      <c r="R9741" s="27">
        <v>0</v>
      </c>
      <c r="S9741" s="29" t="str" cm="1">
        <f t="array" ref="S9741" xml:space="preserve"> _xlfn.IFS(Q9741 &lt; R9741, "L", Q9741 = R9741, "D", Q9741 &gt; R9741, "W")</f>
        <v>W</v>
      </c>
    </row>
    <row r="9742" spans="16:19" x14ac:dyDescent="0.3">
      <c r="P9742" s="28">
        <v>9736</v>
      </c>
      <c r="Q9742" s="26">
        <v>2</v>
      </c>
      <c r="R9742" s="27">
        <v>0</v>
      </c>
      <c r="S9742" s="29" t="str" cm="1">
        <f t="array" ref="S9742" xml:space="preserve"> _xlfn.IFS(Q9742 &lt; R9742, "L", Q9742 = R9742, "D", Q9742 &gt; R9742, "W")</f>
        <v>W</v>
      </c>
    </row>
    <row r="9743" spans="16:19" x14ac:dyDescent="0.3">
      <c r="P9743" s="28">
        <v>9737</v>
      </c>
      <c r="Q9743" s="26">
        <v>3</v>
      </c>
      <c r="R9743" s="27">
        <v>0</v>
      </c>
      <c r="S9743" s="29" t="str" cm="1">
        <f t="array" ref="S9743" xml:space="preserve"> _xlfn.IFS(Q9743 &lt; R9743, "L", Q9743 = R9743, "D", Q9743 &gt; R9743, "W")</f>
        <v>W</v>
      </c>
    </row>
    <row r="9744" spans="16:19" x14ac:dyDescent="0.3">
      <c r="P9744" s="28">
        <v>9738</v>
      </c>
      <c r="Q9744" s="26">
        <v>3</v>
      </c>
      <c r="R9744" s="27">
        <v>0</v>
      </c>
      <c r="S9744" s="29" t="str" cm="1">
        <f t="array" ref="S9744" xml:space="preserve"> _xlfn.IFS(Q9744 &lt; R9744, "L", Q9744 = R9744, "D", Q9744 &gt; R9744, "W")</f>
        <v>W</v>
      </c>
    </row>
    <row r="9745" spans="16:19" x14ac:dyDescent="0.3">
      <c r="P9745" s="28">
        <v>9739</v>
      </c>
      <c r="Q9745" s="26">
        <v>0</v>
      </c>
      <c r="R9745" s="27">
        <v>0</v>
      </c>
      <c r="S9745" s="29" t="str" cm="1">
        <f t="array" ref="S9745" xml:space="preserve"> _xlfn.IFS(Q9745 &lt; R9745, "L", Q9745 = R9745, "D", Q9745 &gt; R9745, "W")</f>
        <v>D</v>
      </c>
    </row>
    <row r="9746" spans="16:19" x14ac:dyDescent="0.3">
      <c r="P9746" s="28">
        <v>9740</v>
      </c>
      <c r="Q9746" s="26">
        <v>2</v>
      </c>
      <c r="R9746" s="27">
        <v>0</v>
      </c>
      <c r="S9746" s="29" t="str" cm="1">
        <f t="array" ref="S9746" xml:space="preserve"> _xlfn.IFS(Q9746 &lt; R9746, "L", Q9746 = R9746, "D", Q9746 &gt; R9746, "W")</f>
        <v>W</v>
      </c>
    </row>
    <row r="9747" spans="16:19" x14ac:dyDescent="0.3">
      <c r="P9747" s="28">
        <v>9741</v>
      </c>
      <c r="Q9747" s="26">
        <v>2</v>
      </c>
      <c r="R9747" s="27">
        <v>0</v>
      </c>
      <c r="S9747" s="29" t="str" cm="1">
        <f t="array" ref="S9747" xml:space="preserve"> _xlfn.IFS(Q9747 &lt; R9747, "L", Q9747 = R9747, "D", Q9747 &gt; R9747, "W")</f>
        <v>W</v>
      </c>
    </row>
    <row r="9748" spans="16:19" x14ac:dyDescent="0.3">
      <c r="P9748" s="28">
        <v>9742</v>
      </c>
      <c r="Q9748" s="26">
        <v>1</v>
      </c>
      <c r="R9748" s="27">
        <v>0</v>
      </c>
      <c r="S9748" s="29" t="str" cm="1">
        <f t="array" ref="S9748" xml:space="preserve"> _xlfn.IFS(Q9748 &lt; R9748, "L", Q9748 = R9748, "D", Q9748 &gt; R9748, "W")</f>
        <v>W</v>
      </c>
    </row>
    <row r="9749" spans="16:19" x14ac:dyDescent="0.3">
      <c r="P9749" s="28">
        <v>9743</v>
      </c>
      <c r="Q9749" s="26">
        <v>4</v>
      </c>
      <c r="R9749" s="27">
        <v>0</v>
      </c>
      <c r="S9749" s="29" t="str" cm="1">
        <f t="array" ref="S9749" xml:space="preserve"> _xlfn.IFS(Q9749 &lt; R9749, "L", Q9749 = R9749, "D", Q9749 &gt; R9749, "W")</f>
        <v>W</v>
      </c>
    </row>
    <row r="9750" spans="16:19" x14ac:dyDescent="0.3">
      <c r="P9750" s="28">
        <v>9744</v>
      </c>
      <c r="Q9750" s="26">
        <v>4</v>
      </c>
      <c r="R9750" s="27">
        <v>1</v>
      </c>
      <c r="S9750" s="29" t="str" cm="1">
        <f t="array" ref="S9750" xml:space="preserve"> _xlfn.IFS(Q9750 &lt; R9750, "L", Q9750 = R9750, "D", Q9750 &gt; R9750, "W")</f>
        <v>W</v>
      </c>
    </row>
    <row r="9751" spans="16:19" x14ac:dyDescent="0.3">
      <c r="P9751" s="28">
        <v>9745</v>
      </c>
      <c r="Q9751" s="26">
        <v>1</v>
      </c>
      <c r="R9751" s="27">
        <v>0</v>
      </c>
      <c r="S9751" s="29" t="str" cm="1">
        <f t="array" ref="S9751" xml:space="preserve"> _xlfn.IFS(Q9751 &lt; R9751, "L", Q9751 = R9751, "D", Q9751 &gt; R9751, "W")</f>
        <v>W</v>
      </c>
    </row>
    <row r="9752" spans="16:19" x14ac:dyDescent="0.3">
      <c r="P9752" s="28">
        <v>9746</v>
      </c>
      <c r="Q9752" s="26">
        <v>2</v>
      </c>
      <c r="R9752" s="27">
        <v>0</v>
      </c>
      <c r="S9752" s="29" t="str" cm="1">
        <f t="array" ref="S9752" xml:space="preserve"> _xlfn.IFS(Q9752 &lt; R9752, "L", Q9752 = R9752, "D", Q9752 &gt; R9752, "W")</f>
        <v>W</v>
      </c>
    </row>
    <row r="9753" spans="16:19" x14ac:dyDescent="0.3">
      <c r="P9753" s="28">
        <v>9747</v>
      </c>
      <c r="Q9753" s="26">
        <v>2</v>
      </c>
      <c r="R9753" s="27">
        <v>0</v>
      </c>
      <c r="S9753" s="29" t="str" cm="1">
        <f t="array" ref="S9753" xml:space="preserve"> _xlfn.IFS(Q9753 &lt; R9753, "L", Q9753 = R9753, "D", Q9753 &gt; R9753, "W")</f>
        <v>W</v>
      </c>
    </row>
    <row r="9754" spans="16:19" x14ac:dyDescent="0.3">
      <c r="P9754" s="28">
        <v>9748</v>
      </c>
      <c r="Q9754" s="26">
        <v>0</v>
      </c>
      <c r="R9754" s="27">
        <v>2</v>
      </c>
      <c r="S9754" s="29" t="str" cm="1">
        <f t="array" ref="S9754" xml:space="preserve"> _xlfn.IFS(Q9754 &lt; R9754, "L", Q9754 = R9754, "D", Q9754 &gt; R9754, "W")</f>
        <v>L</v>
      </c>
    </row>
    <row r="9755" spans="16:19" x14ac:dyDescent="0.3">
      <c r="P9755" s="28">
        <v>9749</v>
      </c>
      <c r="Q9755" s="26">
        <v>0</v>
      </c>
      <c r="R9755" s="27">
        <v>0</v>
      </c>
      <c r="S9755" s="29" t="str" cm="1">
        <f t="array" ref="S9755" xml:space="preserve"> _xlfn.IFS(Q9755 &lt; R9755, "L", Q9755 = R9755, "D", Q9755 &gt; R9755, "W")</f>
        <v>D</v>
      </c>
    </row>
    <row r="9756" spans="16:19" x14ac:dyDescent="0.3">
      <c r="P9756" s="28">
        <v>9750</v>
      </c>
      <c r="Q9756" s="26">
        <v>3</v>
      </c>
      <c r="R9756" s="27">
        <v>1</v>
      </c>
      <c r="S9756" s="29" t="str" cm="1">
        <f t="array" ref="S9756" xml:space="preserve"> _xlfn.IFS(Q9756 &lt; R9756, "L", Q9756 = R9756, "D", Q9756 &gt; R9756, "W")</f>
        <v>W</v>
      </c>
    </row>
    <row r="9757" spans="16:19" x14ac:dyDescent="0.3">
      <c r="P9757" s="28">
        <v>9751</v>
      </c>
      <c r="Q9757" s="26">
        <v>1</v>
      </c>
      <c r="R9757" s="27">
        <v>1</v>
      </c>
      <c r="S9757" s="29" t="str" cm="1">
        <f t="array" ref="S9757" xml:space="preserve"> _xlfn.IFS(Q9757 &lt; R9757, "L", Q9757 = R9757, "D", Q9757 &gt; R9757, "W")</f>
        <v>D</v>
      </c>
    </row>
    <row r="9758" spans="16:19" x14ac:dyDescent="0.3">
      <c r="P9758" s="28">
        <v>9752</v>
      </c>
      <c r="Q9758" s="26">
        <v>1</v>
      </c>
      <c r="R9758" s="27">
        <v>0</v>
      </c>
      <c r="S9758" s="29" t="str" cm="1">
        <f t="array" ref="S9758" xml:space="preserve"> _xlfn.IFS(Q9758 &lt; R9758, "L", Q9758 = R9758, "D", Q9758 &gt; R9758, "W")</f>
        <v>W</v>
      </c>
    </row>
    <row r="9759" spans="16:19" x14ac:dyDescent="0.3">
      <c r="P9759" s="28">
        <v>9753</v>
      </c>
      <c r="Q9759" s="26">
        <v>3</v>
      </c>
      <c r="R9759" s="27">
        <v>0</v>
      </c>
      <c r="S9759" s="29" t="str" cm="1">
        <f t="array" ref="S9759" xml:space="preserve"> _xlfn.IFS(Q9759 &lt; R9759, "L", Q9759 = R9759, "D", Q9759 &gt; R9759, "W")</f>
        <v>W</v>
      </c>
    </row>
    <row r="9760" spans="16:19" x14ac:dyDescent="0.3">
      <c r="P9760" s="28">
        <v>9754</v>
      </c>
      <c r="Q9760" s="26">
        <v>2</v>
      </c>
      <c r="R9760" s="27">
        <v>0</v>
      </c>
      <c r="S9760" s="29" t="str" cm="1">
        <f t="array" ref="S9760" xml:space="preserve"> _xlfn.IFS(Q9760 &lt; R9760, "L", Q9760 = R9760, "D", Q9760 &gt; R9760, "W")</f>
        <v>W</v>
      </c>
    </row>
    <row r="9761" spans="16:19" x14ac:dyDescent="0.3">
      <c r="P9761" s="28">
        <v>9755</v>
      </c>
      <c r="Q9761" s="26">
        <v>1</v>
      </c>
      <c r="R9761" s="27">
        <v>2</v>
      </c>
      <c r="S9761" s="29" t="str" cm="1">
        <f t="array" ref="S9761" xml:space="preserve"> _xlfn.IFS(Q9761 &lt; R9761, "L", Q9761 = R9761, "D", Q9761 &gt; R9761, "W")</f>
        <v>L</v>
      </c>
    </row>
    <row r="9762" spans="16:19" x14ac:dyDescent="0.3">
      <c r="P9762" s="28">
        <v>9756</v>
      </c>
      <c r="Q9762" s="26">
        <v>1</v>
      </c>
      <c r="R9762" s="27">
        <v>1</v>
      </c>
      <c r="S9762" s="29" t="str" cm="1">
        <f t="array" ref="S9762" xml:space="preserve"> _xlfn.IFS(Q9762 &lt; R9762, "L", Q9762 = R9762, "D", Q9762 &gt; R9762, "W")</f>
        <v>D</v>
      </c>
    </row>
    <row r="9763" spans="16:19" x14ac:dyDescent="0.3">
      <c r="P9763" s="28">
        <v>9757</v>
      </c>
      <c r="Q9763" s="26">
        <v>6</v>
      </c>
      <c r="R9763" s="27">
        <v>0</v>
      </c>
      <c r="S9763" s="29" t="str" cm="1">
        <f t="array" ref="S9763" xml:space="preserve"> _xlfn.IFS(Q9763 &lt; R9763, "L", Q9763 = R9763, "D", Q9763 &gt; R9763, "W")</f>
        <v>W</v>
      </c>
    </row>
    <row r="9764" spans="16:19" x14ac:dyDescent="0.3">
      <c r="P9764" s="28">
        <v>9758</v>
      </c>
      <c r="Q9764" s="26">
        <v>3</v>
      </c>
      <c r="R9764" s="27">
        <v>0</v>
      </c>
      <c r="S9764" s="29" t="str" cm="1">
        <f t="array" ref="S9764" xml:space="preserve"> _xlfn.IFS(Q9764 &lt; R9764, "L", Q9764 = R9764, "D", Q9764 &gt; R9764, "W")</f>
        <v>W</v>
      </c>
    </row>
    <row r="9765" spans="16:19" x14ac:dyDescent="0.3">
      <c r="P9765" s="28">
        <v>9759</v>
      </c>
      <c r="Q9765" s="26">
        <v>3</v>
      </c>
      <c r="R9765" s="27">
        <v>3</v>
      </c>
      <c r="S9765" s="29" t="str" cm="1">
        <f t="array" ref="S9765" xml:space="preserve"> _xlfn.IFS(Q9765 &lt; R9765, "L", Q9765 = R9765, "D", Q9765 &gt; R9765, "W")</f>
        <v>D</v>
      </c>
    </row>
    <row r="9766" spans="16:19" x14ac:dyDescent="0.3">
      <c r="P9766" s="28">
        <v>9760</v>
      </c>
      <c r="Q9766" s="26">
        <v>2</v>
      </c>
      <c r="R9766" s="27">
        <v>0</v>
      </c>
      <c r="S9766" s="29" t="str" cm="1">
        <f t="array" ref="S9766" xml:space="preserve"> _xlfn.IFS(Q9766 &lt; R9766, "L", Q9766 = R9766, "D", Q9766 &gt; R9766, "W")</f>
        <v>W</v>
      </c>
    </row>
    <row r="9767" spans="16:19" x14ac:dyDescent="0.3">
      <c r="P9767" s="28">
        <v>9761</v>
      </c>
      <c r="Q9767" s="26">
        <v>5</v>
      </c>
      <c r="R9767" s="27">
        <v>3</v>
      </c>
      <c r="S9767" s="29" t="str" cm="1">
        <f t="array" ref="S9767" xml:space="preserve"> _xlfn.IFS(Q9767 &lt; R9767, "L", Q9767 = R9767, "D", Q9767 &gt; R9767, "W")</f>
        <v>W</v>
      </c>
    </row>
    <row r="9768" spans="16:19" x14ac:dyDescent="0.3">
      <c r="P9768" s="28">
        <v>9762</v>
      </c>
      <c r="Q9768" s="26">
        <v>0</v>
      </c>
      <c r="R9768" s="27">
        <v>1</v>
      </c>
      <c r="S9768" s="29" t="str" cm="1">
        <f t="array" ref="S9768" xml:space="preserve"> _xlfn.IFS(Q9768 &lt; R9768, "L", Q9768 = R9768, "D", Q9768 &gt; R9768, "W")</f>
        <v>L</v>
      </c>
    </row>
    <row r="9769" spans="16:19" x14ac:dyDescent="0.3">
      <c r="P9769" s="28">
        <v>9763</v>
      </c>
      <c r="Q9769" s="26">
        <v>2</v>
      </c>
      <c r="R9769" s="27">
        <v>0</v>
      </c>
      <c r="S9769" s="29" t="str" cm="1">
        <f t="array" ref="S9769" xml:space="preserve"> _xlfn.IFS(Q9769 &lt; R9769, "L", Q9769 = R9769, "D", Q9769 &gt; R9769, "W")</f>
        <v>W</v>
      </c>
    </row>
    <row r="9770" spans="16:19" x14ac:dyDescent="0.3">
      <c r="P9770" s="28">
        <v>9764</v>
      </c>
      <c r="Q9770" s="26">
        <v>0</v>
      </c>
      <c r="R9770" s="27">
        <v>1</v>
      </c>
      <c r="S9770" s="29" t="str" cm="1">
        <f t="array" ref="S9770" xml:space="preserve"> _xlfn.IFS(Q9770 &lt; R9770, "L", Q9770 = R9770, "D", Q9770 &gt; R9770, "W")</f>
        <v>L</v>
      </c>
    </row>
    <row r="9771" spans="16:19" x14ac:dyDescent="0.3">
      <c r="P9771" s="28">
        <v>9765</v>
      </c>
      <c r="Q9771" s="26">
        <v>0</v>
      </c>
      <c r="R9771" s="27">
        <v>2</v>
      </c>
      <c r="S9771" s="29" t="str" cm="1">
        <f t="array" ref="S9771" xml:space="preserve"> _xlfn.IFS(Q9771 &lt; R9771, "L", Q9771 = R9771, "D", Q9771 &gt; R9771, "W")</f>
        <v>L</v>
      </c>
    </row>
    <row r="9772" spans="16:19" x14ac:dyDescent="0.3">
      <c r="P9772" s="28">
        <v>9766</v>
      </c>
      <c r="Q9772" s="26">
        <v>1</v>
      </c>
      <c r="R9772" s="27">
        <v>0</v>
      </c>
      <c r="S9772" s="29" t="str" cm="1">
        <f t="array" ref="S9772" xml:space="preserve"> _xlfn.IFS(Q9772 &lt; R9772, "L", Q9772 = R9772, "D", Q9772 &gt; R9772, "W")</f>
        <v>W</v>
      </c>
    </row>
    <row r="9773" spans="16:19" x14ac:dyDescent="0.3">
      <c r="P9773" s="28">
        <v>9767</v>
      </c>
      <c r="Q9773" s="26">
        <v>2</v>
      </c>
      <c r="R9773" s="27">
        <v>0</v>
      </c>
      <c r="S9773" s="29" t="str" cm="1">
        <f t="array" ref="S9773" xml:space="preserve"> _xlfn.IFS(Q9773 &lt; R9773, "L", Q9773 = R9773, "D", Q9773 &gt; R9773, "W")</f>
        <v>W</v>
      </c>
    </row>
    <row r="9774" spans="16:19" x14ac:dyDescent="0.3">
      <c r="P9774" s="28">
        <v>9768</v>
      </c>
      <c r="Q9774" s="26">
        <v>0</v>
      </c>
      <c r="R9774" s="27">
        <v>2</v>
      </c>
      <c r="S9774" s="29" t="str" cm="1">
        <f t="array" ref="S9774" xml:space="preserve"> _xlfn.IFS(Q9774 &lt; R9774, "L", Q9774 = R9774, "D", Q9774 &gt; R9774, "W")</f>
        <v>L</v>
      </c>
    </row>
    <row r="9775" spans="16:19" x14ac:dyDescent="0.3">
      <c r="P9775" s="28">
        <v>9769</v>
      </c>
      <c r="Q9775" s="26">
        <v>2</v>
      </c>
      <c r="R9775" s="27">
        <v>1</v>
      </c>
      <c r="S9775" s="29" t="str" cm="1">
        <f t="array" ref="S9775" xml:space="preserve"> _xlfn.IFS(Q9775 &lt; R9775, "L", Q9775 = R9775, "D", Q9775 &gt; R9775, "W")</f>
        <v>W</v>
      </c>
    </row>
    <row r="9776" spans="16:19" x14ac:dyDescent="0.3">
      <c r="P9776" s="28">
        <v>9770</v>
      </c>
      <c r="Q9776" s="26">
        <v>1</v>
      </c>
      <c r="R9776" s="27">
        <v>0</v>
      </c>
      <c r="S9776" s="29" t="str" cm="1">
        <f t="array" ref="S9776" xml:space="preserve"> _xlfn.IFS(Q9776 &lt; R9776, "L", Q9776 = R9776, "D", Q9776 &gt; R9776, "W")</f>
        <v>W</v>
      </c>
    </row>
    <row r="9777" spans="16:19" x14ac:dyDescent="0.3">
      <c r="P9777" s="28">
        <v>9771</v>
      </c>
      <c r="Q9777" s="26">
        <v>4</v>
      </c>
      <c r="R9777" s="27">
        <v>3</v>
      </c>
      <c r="S9777" s="29" t="str" cm="1">
        <f t="array" ref="S9777" xml:space="preserve"> _xlfn.IFS(Q9777 &lt; R9777, "L", Q9777 = R9777, "D", Q9777 &gt; R9777, "W")</f>
        <v>W</v>
      </c>
    </row>
    <row r="9778" spans="16:19" x14ac:dyDescent="0.3">
      <c r="P9778" s="28">
        <v>9772</v>
      </c>
      <c r="Q9778" s="26">
        <v>0</v>
      </c>
      <c r="R9778" s="27">
        <v>0</v>
      </c>
      <c r="S9778" s="29" t="str" cm="1">
        <f t="array" ref="S9778" xml:space="preserve"> _xlfn.IFS(Q9778 &lt; R9778, "L", Q9778 = R9778, "D", Q9778 &gt; R9778, "W")</f>
        <v>D</v>
      </c>
    </row>
    <row r="9779" spans="16:19" x14ac:dyDescent="0.3">
      <c r="P9779" s="28">
        <v>9773</v>
      </c>
      <c r="Q9779" s="26">
        <v>2</v>
      </c>
      <c r="R9779" s="27">
        <v>0</v>
      </c>
      <c r="S9779" s="29" t="str" cm="1">
        <f t="array" ref="S9779" xml:space="preserve"> _xlfn.IFS(Q9779 &lt; R9779, "L", Q9779 = R9779, "D", Q9779 &gt; R9779, "W")</f>
        <v>W</v>
      </c>
    </row>
    <row r="9780" spans="16:19" x14ac:dyDescent="0.3">
      <c r="P9780" s="28">
        <v>9774</v>
      </c>
      <c r="Q9780" s="26">
        <v>1</v>
      </c>
      <c r="R9780" s="27">
        <v>1</v>
      </c>
      <c r="S9780" s="29" t="str" cm="1">
        <f t="array" ref="S9780" xml:space="preserve"> _xlfn.IFS(Q9780 &lt; R9780, "L", Q9780 = R9780, "D", Q9780 &gt; R9780, "W")</f>
        <v>D</v>
      </c>
    </row>
    <row r="9781" spans="16:19" x14ac:dyDescent="0.3">
      <c r="P9781" s="28">
        <v>9775</v>
      </c>
      <c r="Q9781" s="26">
        <v>2</v>
      </c>
      <c r="R9781" s="27">
        <v>0</v>
      </c>
      <c r="S9781" s="29" t="str" cm="1">
        <f t="array" ref="S9781" xml:space="preserve"> _xlfn.IFS(Q9781 &lt; R9781, "L", Q9781 = R9781, "D", Q9781 &gt; R9781, "W")</f>
        <v>W</v>
      </c>
    </row>
    <row r="9782" spans="16:19" x14ac:dyDescent="0.3">
      <c r="P9782" s="28">
        <v>9776</v>
      </c>
      <c r="Q9782" s="26">
        <v>2</v>
      </c>
      <c r="R9782" s="27">
        <v>0</v>
      </c>
      <c r="S9782" s="29" t="str" cm="1">
        <f t="array" ref="S9782" xml:space="preserve"> _xlfn.IFS(Q9782 &lt; R9782, "L", Q9782 = R9782, "D", Q9782 &gt; R9782, "W")</f>
        <v>W</v>
      </c>
    </row>
    <row r="9783" spans="16:19" x14ac:dyDescent="0.3">
      <c r="P9783" s="28">
        <v>9777</v>
      </c>
      <c r="Q9783" s="26">
        <v>2</v>
      </c>
      <c r="R9783" s="27">
        <v>0</v>
      </c>
      <c r="S9783" s="29" t="str" cm="1">
        <f t="array" ref="S9783" xml:space="preserve"> _xlfn.IFS(Q9783 &lt; R9783, "L", Q9783 = R9783, "D", Q9783 &gt; R9783, "W")</f>
        <v>W</v>
      </c>
    </row>
    <row r="9784" spans="16:19" x14ac:dyDescent="0.3">
      <c r="P9784" s="28">
        <v>9778</v>
      </c>
      <c r="Q9784" s="26">
        <v>1</v>
      </c>
      <c r="R9784" s="27">
        <v>0</v>
      </c>
      <c r="S9784" s="29" t="str" cm="1">
        <f t="array" ref="S9784" xml:space="preserve"> _xlfn.IFS(Q9784 &lt; R9784, "L", Q9784 = R9784, "D", Q9784 &gt; R9784, "W")</f>
        <v>W</v>
      </c>
    </row>
    <row r="9785" spans="16:19" x14ac:dyDescent="0.3">
      <c r="P9785" s="28">
        <v>9779</v>
      </c>
      <c r="Q9785" s="26">
        <v>1</v>
      </c>
      <c r="R9785" s="27">
        <v>1</v>
      </c>
      <c r="S9785" s="29" t="str" cm="1">
        <f t="array" ref="S9785" xml:space="preserve"> _xlfn.IFS(Q9785 &lt; R9785, "L", Q9785 = R9785, "D", Q9785 &gt; R9785, "W")</f>
        <v>D</v>
      </c>
    </row>
    <row r="9786" spans="16:19" x14ac:dyDescent="0.3">
      <c r="P9786" s="28">
        <v>9780</v>
      </c>
      <c r="Q9786" s="26">
        <v>3</v>
      </c>
      <c r="R9786" s="27">
        <v>0</v>
      </c>
      <c r="S9786" s="29" t="str" cm="1">
        <f t="array" ref="S9786" xml:space="preserve"> _xlfn.IFS(Q9786 &lt; R9786, "L", Q9786 = R9786, "D", Q9786 &gt; R9786, "W")</f>
        <v>W</v>
      </c>
    </row>
    <row r="9787" spans="16:19" x14ac:dyDescent="0.3">
      <c r="P9787" s="28">
        <v>9781</v>
      </c>
      <c r="Q9787" s="26">
        <v>2</v>
      </c>
      <c r="R9787" s="27">
        <v>1</v>
      </c>
      <c r="S9787" s="29" t="str" cm="1">
        <f t="array" ref="S9787" xml:space="preserve"> _xlfn.IFS(Q9787 &lt; R9787, "L", Q9787 = R9787, "D", Q9787 &gt; R9787, "W")</f>
        <v>W</v>
      </c>
    </row>
    <row r="9788" spans="16:19" x14ac:dyDescent="0.3">
      <c r="P9788" s="28">
        <v>9782</v>
      </c>
      <c r="Q9788" s="26">
        <v>1</v>
      </c>
      <c r="R9788" s="27">
        <v>1</v>
      </c>
      <c r="S9788" s="29" t="str" cm="1">
        <f t="array" ref="S9788" xml:space="preserve"> _xlfn.IFS(Q9788 &lt; R9788, "L", Q9788 = R9788, "D", Q9788 &gt; R9788, "W")</f>
        <v>D</v>
      </c>
    </row>
    <row r="9789" spans="16:19" x14ac:dyDescent="0.3">
      <c r="P9789" s="28">
        <v>9783</v>
      </c>
      <c r="Q9789" s="26">
        <v>1</v>
      </c>
      <c r="R9789" s="27">
        <v>0</v>
      </c>
      <c r="S9789" s="29" t="str" cm="1">
        <f t="array" ref="S9789" xml:space="preserve"> _xlfn.IFS(Q9789 &lt; R9789, "L", Q9789 = R9789, "D", Q9789 &gt; R9789, "W")</f>
        <v>W</v>
      </c>
    </row>
    <row r="9790" spans="16:19" x14ac:dyDescent="0.3">
      <c r="P9790" s="28">
        <v>9784</v>
      </c>
      <c r="Q9790" s="26">
        <v>0</v>
      </c>
      <c r="R9790" s="27">
        <v>0</v>
      </c>
      <c r="S9790" s="29" t="str" cm="1">
        <f t="array" ref="S9790" xml:space="preserve"> _xlfn.IFS(Q9790 &lt; R9790, "L", Q9790 = R9790, "D", Q9790 &gt; R9790, "W")</f>
        <v>D</v>
      </c>
    </row>
    <row r="9791" spans="16:19" x14ac:dyDescent="0.3">
      <c r="P9791" s="28">
        <v>9785</v>
      </c>
      <c r="Q9791" s="26">
        <v>2</v>
      </c>
      <c r="R9791" s="27">
        <v>1</v>
      </c>
      <c r="S9791" s="29" t="str" cm="1">
        <f t="array" ref="S9791" xml:space="preserve"> _xlfn.IFS(Q9791 &lt; R9791, "L", Q9791 = R9791, "D", Q9791 &gt; R9791, "W")</f>
        <v>W</v>
      </c>
    </row>
    <row r="9792" spans="16:19" x14ac:dyDescent="0.3">
      <c r="P9792" s="28">
        <v>9786</v>
      </c>
      <c r="Q9792" s="26">
        <v>2</v>
      </c>
      <c r="R9792" s="27">
        <v>0</v>
      </c>
      <c r="S9792" s="29" t="str" cm="1">
        <f t="array" ref="S9792" xml:space="preserve"> _xlfn.IFS(Q9792 &lt; R9792, "L", Q9792 = R9792, "D", Q9792 &gt; R9792, "W")</f>
        <v>W</v>
      </c>
    </row>
    <row r="9793" spans="16:19" x14ac:dyDescent="0.3">
      <c r="P9793" s="28">
        <v>9787</v>
      </c>
      <c r="Q9793" s="26">
        <v>1</v>
      </c>
      <c r="R9793" s="27">
        <v>2</v>
      </c>
      <c r="S9793" s="29" t="str" cm="1">
        <f t="array" ref="S9793" xml:space="preserve"> _xlfn.IFS(Q9793 &lt; R9793, "L", Q9793 = R9793, "D", Q9793 &gt; R9793, "W")</f>
        <v>L</v>
      </c>
    </row>
    <row r="9794" spans="16:19" x14ac:dyDescent="0.3">
      <c r="P9794" s="28">
        <v>9788</v>
      </c>
      <c r="Q9794" s="26">
        <v>0</v>
      </c>
      <c r="R9794" s="27">
        <v>0</v>
      </c>
      <c r="S9794" s="29" t="str" cm="1">
        <f t="array" ref="S9794" xml:space="preserve"> _xlfn.IFS(Q9794 &lt; R9794, "L", Q9794 = R9794, "D", Q9794 &gt; R9794, "W")</f>
        <v>D</v>
      </c>
    </row>
    <row r="9795" spans="16:19" x14ac:dyDescent="0.3">
      <c r="P9795" s="28">
        <v>9789</v>
      </c>
      <c r="Q9795" s="26">
        <v>1</v>
      </c>
      <c r="R9795" s="27">
        <v>0</v>
      </c>
      <c r="S9795" s="29" t="str" cm="1">
        <f t="array" ref="S9795" xml:space="preserve"> _xlfn.IFS(Q9795 &lt; R9795, "L", Q9795 = R9795, "D", Q9795 &gt; R9795, "W")</f>
        <v>W</v>
      </c>
    </row>
    <row r="9796" spans="16:19" x14ac:dyDescent="0.3">
      <c r="P9796" s="28">
        <v>9790</v>
      </c>
      <c r="Q9796" s="26">
        <v>3</v>
      </c>
      <c r="R9796" s="27">
        <v>1</v>
      </c>
      <c r="S9796" s="29" t="str" cm="1">
        <f t="array" ref="S9796" xml:space="preserve"> _xlfn.IFS(Q9796 &lt; R9796, "L", Q9796 = R9796, "D", Q9796 &gt; R9796, "W")</f>
        <v>W</v>
      </c>
    </row>
    <row r="9797" spans="16:19" x14ac:dyDescent="0.3">
      <c r="P9797" s="28">
        <v>9791</v>
      </c>
      <c r="Q9797" s="26">
        <v>1</v>
      </c>
      <c r="R9797" s="27">
        <v>0</v>
      </c>
      <c r="S9797" s="29" t="str" cm="1">
        <f t="array" ref="S9797" xml:space="preserve"> _xlfn.IFS(Q9797 &lt; R9797, "L", Q9797 = R9797, "D", Q9797 &gt; R9797, "W")</f>
        <v>W</v>
      </c>
    </row>
    <row r="9798" spans="16:19" x14ac:dyDescent="0.3">
      <c r="P9798" s="28">
        <v>9792</v>
      </c>
      <c r="Q9798" s="26">
        <v>0</v>
      </c>
      <c r="R9798" s="27">
        <v>2</v>
      </c>
      <c r="S9798" s="29" t="str" cm="1">
        <f t="array" ref="S9798" xml:space="preserve"> _xlfn.IFS(Q9798 &lt; R9798, "L", Q9798 = R9798, "D", Q9798 &gt; R9798, "W")</f>
        <v>L</v>
      </c>
    </row>
    <row r="9799" spans="16:19" x14ac:dyDescent="0.3">
      <c r="P9799" s="28">
        <v>9793</v>
      </c>
      <c r="Q9799" s="26">
        <v>3</v>
      </c>
      <c r="R9799" s="27">
        <v>1</v>
      </c>
      <c r="S9799" s="29" t="str" cm="1">
        <f t="array" ref="S9799" xml:space="preserve"> _xlfn.IFS(Q9799 &lt; R9799, "L", Q9799 = R9799, "D", Q9799 &gt; R9799, "W")</f>
        <v>W</v>
      </c>
    </row>
    <row r="9800" spans="16:19" x14ac:dyDescent="0.3">
      <c r="P9800" s="28">
        <v>9794</v>
      </c>
      <c r="Q9800" s="26">
        <v>2</v>
      </c>
      <c r="R9800" s="27">
        <v>0</v>
      </c>
      <c r="S9800" s="29" t="str" cm="1">
        <f t="array" ref="S9800" xml:space="preserve"> _xlfn.IFS(Q9800 &lt; R9800, "L", Q9800 = R9800, "D", Q9800 &gt; R9800, "W")</f>
        <v>W</v>
      </c>
    </row>
    <row r="9801" spans="16:19" x14ac:dyDescent="0.3">
      <c r="P9801" s="28">
        <v>9795</v>
      </c>
      <c r="Q9801" s="26">
        <v>0</v>
      </c>
      <c r="R9801" s="27">
        <v>0</v>
      </c>
      <c r="S9801" s="29" t="str" cm="1">
        <f t="array" ref="S9801" xml:space="preserve"> _xlfn.IFS(Q9801 &lt; R9801, "L", Q9801 = R9801, "D", Q9801 &gt; R9801, "W")</f>
        <v>D</v>
      </c>
    </row>
    <row r="9802" spans="16:19" x14ac:dyDescent="0.3">
      <c r="P9802" s="28">
        <v>9796</v>
      </c>
      <c r="Q9802" s="26">
        <v>3</v>
      </c>
      <c r="R9802" s="27">
        <v>2</v>
      </c>
      <c r="S9802" s="29" t="str" cm="1">
        <f t="array" ref="S9802" xml:space="preserve"> _xlfn.IFS(Q9802 &lt; R9802, "L", Q9802 = R9802, "D", Q9802 &gt; R9802, "W")</f>
        <v>W</v>
      </c>
    </row>
    <row r="9803" spans="16:19" x14ac:dyDescent="0.3">
      <c r="P9803" s="28">
        <v>9797</v>
      </c>
      <c r="Q9803" s="26">
        <v>1</v>
      </c>
      <c r="R9803" s="27">
        <v>0</v>
      </c>
      <c r="S9803" s="29" t="str" cm="1">
        <f t="array" ref="S9803" xml:space="preserve"> _xlfn.IFS(Q9803 &lt; R9803, "L", Q9803 = R9803, "D", Q9803 &gt; R9803, "W")</f>
        <v>W</v>
      </c>
    </row>
    <row r="9804" spans="16:19" x14ac:dyDescent="0.3">
      <c r="P9804" s="28">
        <v>9798</v>
      </c>
      <c r="Q9804" s="26">
        <v>2</v>
      </c>
      <c r="R9804" s="27">
        <v>1</v>
      </c>
      <c r="S9804" s="29" t="str" cm="1">
        <f t="array" ref="S9804" xml:space="preserve"> _xlfn.IFS(Q9804 &lt; R9804, "L", Q9804 = R9804, "D", Q9804 &gt; R9804, "W")</f>
        <v>W</v>
      </c>
    </row>
    <row r="9805" spans="16:19" x14ac:dyDescent="0.3">
      <c r="P9805" s="28">
        <v>9799</v>
      </c>
      <c r="Q9805" s="26">
        <v>4</v>
      </c>
      <c r="R9805" s="27">
        <v>0</v>
      </c>
      <c r="S9805" s="29" t="str" cm="1">
        <f t="array" ref="S9805" xml:space="preserve"> _xlfn.IFS(Q9805 &lt; R9805, "L", Q9805 = R9805, "D", Q9805 &gt; R9805, "W")</f>
        <v>W</v>
      </c>
    </row>
    <row r="9806" spans="16:19" x14ac:dyDescent="0.3">
      <c r="P9806" s="28">
        <v>9800</v>
      </c>
      <c r="Q9806" s="26">
        <v>0</v>
      </c>
      <c r="R9806" s="27">
        <v>1</v>
      </c>
      <c r="S9806" s="29" t="str" cm="1">
        <f t="array" ref="S9806" xml:space="preserve"> _xlfn.IFS(Q9806 &lt; R9806, "L", Q9806 = R9806, "D", Q9806 &gt; R9806, "W")</f>
        <v>L</v>
      </c>
    </row>
    <row r="9807" spans="16:19" x14ac:dyDescent="0.3">
      <c r="P9807" s="28">
        <v>9801</v>
      </c>
      <c r="Q9807" s="26">
        <v>0</v>
      </c>
      <c r="R9807" s="27">
        <v>0</v>
      </c>
      <c r="S9807" s="29" t="str" cm="1">
        <f t="array" ref="S9807" xml:space="preserve"> _xlfn.IFS(Q9807 &lt; R9807, "L", Q9807 = R9807, "D", Q9807 &gt; R9807, "W")</f>
        <v>D</v>
      </c>
    </row>
    <row r="9808" spans="16:19" x14ac:dyDescent="0.3">
      <c r="P9808" s="28">
        <v>9802</v>
      </c>
      <c r="Q9808" s="26">
        <v>1</v>
      </c>
      <c r="R9808" s="27">
        <v>0</v>
      </c>
      <c r="S9808" s="29" t="str" cm="1">
        <f t="array" ref="S9808" xml:space="preserve"> _xlfn.IFS(Q9808 &lt; R9808, "L", Q9808 = R9808, "D", Q9808 &gt; R9808, "W")</f>
        <v>W</v>
      </c>
    </row>
    <row r="9809" spans="16:19" x14ac:dyDescent="0.3">
      <c r="P9809" s="28">
        <v>9803</v>
      </c>
      <c r="Q9809" s="26">
        <v>1</v>
      </c>
      <c r="R9809" s="27">
        <v>1</v>
      </c>
      <c r="S9809" s="29" t="str" cm="1">
        <f t="array" ref="S9809" xml:space="preserve"> _xlfn.IFS(Q9809 &lt; R9809, "L", Q9809 = R9809, "D", Q9809 &gt; R9809, "W")</f>
        <v>D</v>
      </c>
    </row>
    <row r="9810" spans="16:19" x14ac:dyDescent="0.3">
      <c r="P9810" s="28">
        <v>9804</v>
      </c>
      <c r="Q9810" s="26">
        <v>1</v>
      </c>
      <c r="R9810" s="27">
        <v>0</v>
      </c>
      <c r="S9810" s="29" t="str" cm="1">
        <f t="array" ref="S9810" xml:space="preserve"> _xlfn.IFS(Q9810 &lt; R9810, "L", Q9810 = R9810, "D", Q9810 &gt; R9810, "W")</f>
        <v>W</v>
      </c>
    </row>
    <row r="9811" spans="16:19" x14ac:dyDescent="0.3">
      <c r="P9811" s="28">
        <v>9805</v>
      </c>
      <c r="Q9811" s="26">
        <v>3</v>
      </c>
      <c r="R9811" s="27">
        <v>0</v>
      </c>
      <c r="S9811" s="29" t="str" cm="1">
        <f t="array" ref="S9811" xml:space="preserve"> _xlfn.IFS(Q9811 &lt; R9811, "L", Q9811 = R9811, "D", Q9811 &gt; R9811, "W")</f>
        <v>W</v>
      </c>
    </row>
    <row r="9812" spans="16:19" x14ac:dyDescent="0.3">
      <c r="P9812" s="28">
        <v>9806</v>
      </c>
      <c r="Q9812" s="26">
        <v>1</v>
      </c>
      <c r="R9812" s="27">
        <v>0</v>
      </c>
      <c r="S9812" s="29" t="str" cm="1">
        <f t="array" ref="S9812" xml:space="preserve"> _xlfn.IFS(Q9812 &lt; R9812, "L", Q9812 = R9812, "D", Q9812 &gt; R9812, "W")</f>
        <v>W</v>
      </c>
    </row>
    <row r="9813" spans="16:19" x14ac:dyDescent="0.3">
      <c r="P9813" s="28">
        <v>9807</v>
      </c>
      <c r="Q9813" s="26">
        <v>1</v>
      </c>
      <c r="R9813" s="27">
        <v>0</v>
      </c>
      <c r="S9813" s="29" t="str" cm="1">
        <f t="array" ref="S9813" xml:space="preserve"> _xlfn.IFS(Q9813 &lt; R9813, "L", Q9813 = R9813, "D", Q9813 &gt; R9813, "W")</f>
        <v>W</v>
      </c>
    </row>
    <row r="9814" spans="16:19" x14ac:dyDescent="0.3">
      <c r="P9814" s="28">
        <v>9808</v>
      </c>
      <c r="Q9814" s="26">
        <v>3</v>
      </c>
      <c r="R9814" s="27">
        <v>2</v>
      </c>
      <c r="S9814" s="29" t="str" cm="1">
        <f t="array" ref="S9814" xml:space="preserve"> _xlfn.IFS(Q9814 &lt; R9814, "L", Q9814 = R9814, "D", Q9814 &gt; R9814, "W")</f>
        <v>W</v>
      </c>
    </row>
    <row r="9815" spans="16:19" x14ac:dyDescent="0.3">
      <c r="P9815" s="28">
        <v>9809</v>
      </c>
      <c r="Q9815" s="26">
        <v>1</v>
      </c>
      <c r="R9815" s="27">
        <v>0</v>
      </c>
      <c r="S9815" s="29" t="str" cm="1">
        <f t="array" ref="S9815" xml:space="preserve"> _xlfn.IFS(Q9815 &lt; R9815, "L", Q9815 = R9815, "D", Q9815 &gt; R9815, "W")</f>
        <v>W</v>
      </c>
    </row>
    <row r="9816" spans="16:19" x14ac:dyDescent="0.3">
      <c r="P9816" s="28">
        <v>9810</v>
      </c>
      <c r="Q9816" s="26">
        <v>0</v>
      </c>
      <c r="R9816" s="27">
        <v>0</v>
      </c>
      <c r="S9816" s="29" t="str" cm="1">
        <f t="array" ref="S9816" xml:space="preserve"> _xlfn.IFS(Q9816 &lt; R9816, "L", Q9816 = R9816, "D", Q9816 &gt; R9816, "W")</f>
        <v>D</v>
      </c>
    </row>
    <row r="9817" spans="16:19" x14ac:dyDescent="0.3">
      <c r="P9817" s="28">
        <v>9811</v>
      </c>
      <c r="Q9817" s="26">
        <v>3</v>
      </c>
      <c r="R9817" s="27">
        <v>0</v>
      </c>
      <c r="S9817" s="29" t="str" cm="1">
        <f t="array" ref="S9817" xml:space="preserve"> _xlfn.IFS(Q9817 &lt; R9817, "L", Q9817 = R9817, "D", Q9817 &gt; R9817, "W")</f>
        <v>W</v>
      </c>
    </row>
    <row r="9818" spans="16:19" x14ac:dyDescent="0.3">
      <c r="P9818" s="28">
        <v>9812</v>
      </c>
      <c r="Q9818" s="26">
        <v>1</v>
      </c>
      <c r="R9818" s="27">
        <v>0</v>
      </c>
      <c r="S9818" s="29" t="str" cm="1">
        <f t="array" ref="S9818" xml:space="preserve"> _xlfn.IFS(Q9818 &lt; R9818, "L", Q9818 = R9818, "D", Q9818 &gt; R9818, "W")</f>
        <v>W</v>
      </c>
    </row>
    <row r="9819" spans="16:19" x14ac:dyDescent="0.3">
      <c r="P9819" s="28">
        <v>9813</v>
      </c>
      <c r="Q9819" s="26">
        <v>2</v>
      </c>
      <c r="R9819" s="27">
        <v>0</v>
      </c>
      <c r="S9819" s="29" t="str" cm="1">
        <f t="array" ref="S9819" xml:space="preserve"> _xlfn.IFS(Q9819 &lt; R9819, "L", Q9819 = R9819, "D", Q9819 &gt; R9819, "W")</f>
        <v>W</v>
      </c>
    </row>
    <row r="9820" spans="16:19" x14ac:dyDescent="0.3">
      <c r="P9820" s="28">
        <v>9814</v>
      </c>
      <c r="Q9820" s="26">
        <v>0</v>
      </c>
      <c r="R9820" s="27">
        <v>1</v>
      </c>
      <c r="S9820" s="29" t="str" cm="1">
        <f t="array" ref="S9820" xml:space="preserve"> _xlfn.IFS(Q9820 &lt; R9820, "L", Q9820 = R9820, "D", Q9820 &gt; R9820, "W")</f>
        <v>L</v>
      </c>
    </row>
    <row r="9821" spans="16:19" x14ac:dyDescent="0.3">
      <c r="P9821" s="28">
        <v>9815</v>
      </c>
      <c r="Q9821" s="26">
        <v>2</v>
      </c>
      <c r="R9821" s="27">
        <v>0</v>
      </c>
      <c r="S9821" s="29" t="str" cm="1">
        <f t="array" ref="S9821" xml:space="preserve"> _xlfn.IFS(Q9821 &lt; R9821, "L", Q9821 = R9821, "D", Q9821 &gt; R9821, "W")</f>
        <v>W</v>
      </c>
    </row>
    <row r="9822" spans="16:19" x14ac:dyDescent="0.3">
      <c r="P9822" s="28">
        <v>9816</v>
      </c>
      <c r="Q9822" s="26">
        <v>3</v>
      </c>
      <c r="R9822" s="27">
        <v>0</v>
      </c>
      <c r="S9822" s="29" t="str" cm="1">
        <f t="array" ref="S9822" xml:space="preserve"> _xlfn.IFS(Q9822 &lt; R9822, "L", Q9822 = R9822, "D", Q9822 &gt; R9822, "W")</f>
        <v>W</v>
      </c>
    </row>
    <row r="9823" spans="16:19" x14ac:dyDescent="0.3">
      <c r="P9823" s="28">
        <v>9817</v>
      </c>
      <c r="Q9823" s="26">
        <v>4</v>
      </c>
      <c r="R9823" s="27">
        <v>1</v>
      </c>
      <c r="S9823" s="29" t="str" cm="1">
        <f t="array" ref="S9823" xml:space="preserve"> _xlfn.IFS(Q9823 &lt; R9823, "L", Q9823 = R9823, "D", Q9823 &gt; R9823, "W")</f>
        <v>W</v>
      </c>
    </row>
    <row r="9824" spans="16:19" x14ac:dyDescent="0.3">
      <c r="P9824" s="28">
        <v>9818</v>
      </c>
      <c r="Q9824" s="26">
        <v>0</v>
      </c>
      <c r="R9824" s="27">
        <v>0</v>
      </c>
      <c r="S9824" s="29" t="str" cm="1">
        <f t="array" ref="S9824" xml:space="preserve"> _xlfn.IFS(Q9824 &lt; R9824, "L", Q9824 = R9824, "D", Q9824 &gt; R9824, "W")</f>
        <v>D</v>
      </c>
    </row>
    <row r="9825" spans="16:19" x14ac:dyDescent="0.3">
      <c r="P9825" s="28">
        <v>9819</v>
      </c>
      <c r="Q9825" s="26">
        <v>0</v>
      </c>
      <c r="R9825" s="27">
        <v>0</v>
      </c>
      <c r="S9825" s="29" t="str" cm="1">
        <f t="array" ref="S9825" xml:space="preserve"> _xlfn.IFS(Q9825 &lt; R9825, "L", Q9825 = R9825, "D", Q9825 &gt; R9825, "W")</f>
        <v>D</v>
      </c>
    </row>
    <row r="9826" spans="16:19" x14ac:dyDescent="0.3">
      <c r="P9826" s="28">
        <v>9820</v>
      </c>
      <c r="Q9826" s="26">
        <v>3</v>
      </c>
      <c r="R9826" s="27">
        <v>1</v>
      </c>
      <c r="S9826" s="29" t="str" cm="1">
        <f t="array" ref="S9826" xml:space="preserve"> _xlfn.IFS(Q9826 &lt; R9826, "L", Q9826 = R9826, "D", Q9826 &gt; R9826, "W")</f>
        <v>W</v>
      </c>
    </row>
    <row r="9827" spans="16:19" x14ac:dyDescent="0.3">
      <c r="P9827" s="28">
        <v>9821</v>
      </c>
      <c r="Q9827" s="26">
        <v>3</v>
      </c>
      <c r="R9827" s="27">
        <v>1</v>
      </c>
      <c r="S9827" s="29" t="str" cm="1">
        <f t="array" ref="S9827" xml:space="preserve"> _xlfn.IFS(Q9827 &lt; R9827, "L", Q9827 = R9827, "D", Q9827 &gt; R9827, "W")</f>
        <v>W</v>
      </c>
    </row>
    <row r="9828" spans="16:19" x14ac:dyDescent="0.3">
      <c r="P9828" s="28">
        <v>9822</v>
      </c>
      <c r="Q9828" s="26">
        <v>0</v>
      </c>
      <c r="R9828" s="27">
        <v>0</v>
      </c>
      <c r="S9828" s="29" t="str" cm="1">
        <f t="array" ref="S9828" xml:space="preserve"> _xlfn.IFS(Q9828 &lt; R9828, "L", Q9828 = R9828, "D", Q9828 &gt; R9828, "W")</f>
        <v>D</v>
      </c>
    </row>
    <row r="9829" spans="16:19" x14ac:dyDescent="0.3">
      <c r="P9829" s="28">
        <v>9823</v>
      </c>
      <c r="Q9829" s="26">
        <v>4</v>
      </c>
      <c r="R9829" s="27">
        <v>1</v>
      </c>
      <c r="S9829" s="29" t="str" cm="1">
        <f t="array" ref="S9829" xml:space="preserve"> _xlfn.IFS(Q9829 &lt; R9829, "L", Q9829 = R9829, "D", Q9829 &gt; R9829, "W")</f>
        <v>W</v>
      </c>
    </row>
    <row r="9830" spans="16:19" x14ac:dyDescent="0.3">
      <c r="P9830" s="28">
        <v>9824</v>
      </c>
      <c r="Q9830" s="26">
        <v>3</v>
      </c>
      <c r="R9830" s="27">
        <v>0</v>
      </c>
      <c r="S9830" s="29" t="str" cm="1">
        <f t="array" ref="S9830" xml:space="preserve"> _xlfn.IFS(Q9830 &lt; R9830, "L", Q9830 = R9830, "D", Q9830 &gt; R9830, "W")</f>
        <v>W</v>
      </c>
    </row>
    <row r="9831" spans="16:19" x14ac:dyDescent="0.3">
      <c r="P9831" s="28">
        <v>9825</v>
      </c>
      <c r="Q9831" s="26">
        <v>3</v>
      </c>
      <c r="R9831" s="27">
        <v>2</v>
      </c>
      <c r="S9831" s="29" t="str" cm="1">
        <f t="array" ref="S9831" xml:space="preserve"> _xlfn.IFS(Q9831 &lt; R9831, "L", Q9831 = R9831, "D", Q9831 &gt; R9831, "W")</f>
        <v>W</v>
      </c>
    </row>
    <row r="9832" spans="16:19" x14ac:dyDescent="0.3">
      <c r="P9832" s="28">
        <v>9826</v>
      </c>
      <c r="Q9832" s="26">
        <v>2</v>
      </c>
      <c r="R9832" s="27">
        <v>0</v>
      </c>
      <c r="S9832" s="29" t="str" cm="1">
        <f t="array" ref="S9832" xml:space="preserve"> _xlfn.IFS(Q9832 &lt; R9832, "L", Q9832 = R9832, "D", Q9832 &gt; R9832, "W")</f>
        <v>W</v>
      </c>
    </row>
    <row r="9833" spans="16:19" x14ac:dyDescent="0.3">
      <c r="P9833" s="28">
        <v>9827</v>
      </c>
      <c r="Q9833" s="26">
        <v>3</v>
      </c>
      <c r="R9833" s="27">
        <v>1</v>
      </c>
      <c r="S9833" s="29" t="str" cm="1">
        <f t="array" ref="S9833" xml:space="preserve"> _xlfn.IFS(Q9833 &lt; R9833, "L", Q9833 = R9833, "D", Q9833 &gt; R9833, "W")</f>
        <v>W</v>
      </c>
    </row>
    <row r="9834" spans="16:19" x14ac:dyDescent="0.3">
      <c r="P9834" s="28">
        <v>9828</v>
      </c>
      <c r="Q9834" s="26">
        <v>2</v>
      </c>
      <c r="R9834" s="27">
        <v>1</v>
      </c>
      <c r="S9834" s="29" t="str" cm="1">
        <f t="array" ref="S9834" xml:space="preserve"> _xlfn.IFS(Q9834 &lt; R9834, "L", Q9834 = R9834, "D", Q9834 &gt; R9834, "W")</f>
        <v>W</v>
      </c>
    </row>
    <row r="9835" spans="16:19" x14ac:dyDescent="0.3">
      <c r="P9835" s="28">
        <v>9829</v>
      </c>
      <c r="Q9835" s="26">
        <v>1</v>
      </c>
      <c r="R9835" s="27">
        <v>0</v>
      </c>
      <c r="S9835" s="29" t="str" cm="1">
        <f t="array" ref="S9835" xml:space="preserve"> _xlfn.IFS(Q9835 &lt; R9835, "L", Q9835 = R9835, "D", Q9835 &gt; R9835, "W")</f>
        <v>W</v>
      </c>
    </row>
    <row r="9836" spans="16:19" x14ac:dyDescent="0.3">
      <c r="P9836" s="28">
        <v>9830</v>
      </c>
      <c r="Q9836" s="26">
        <v>0</v>
      </c>
      <c r="R9836" s="27">
        <v>0</v>
      </c>
      <c r="S9836" s="29" t="str" cm="1">
        <f t="array" ref="S9836" xml:space="preserve"> _xlfn.IFS(Q9836 &lt; R9836, "L", Q9836 = R9836, "D", Q9836 &gt; R9836, "W")</f>
        <v>D</v>
      </c>
    </row>
    <row r="9837" spans="16:19" x14ac:dyDescent="0.3">
      <c r="P9837" s="28">
        <v>9831</v>
      </c>
      <c r="Q9837" s="26">
        <v>4</v>
      </c>
      <c r="R9837" s="27">
        <v>1</v>
      </c>
      <c r="S9837" s="29" t="str" cm="1">
        <f t="array" ref="S9837" xml:space="preserve"> _xlfn.IFS(Q9837 &lt; R9837, "L", Q9837 = R9837, "D", Q9837 &gt; R9837, "W")</f>
        <v>W</v>
      </c>
    </row>
    <row r="9838" spans="16:19" x14ac:dyDescent="0.3">
      <c r="P9838" s="28">
        <v>9832</v>
      </c>
      <c r="Q9838" s="26">
        <v>3</v>
      </c>
      <c r="R9838" s="27">
        <v>0</v>
      </c>
      <c r="S9838" s="29" t="str" cm="1">
        <f t="array" ref="S9838" xml:space="preserve"> _xlfn.IFS(Q9838 &lt; R9838, "L", Q9838 = R9838, "D", Q9838 &gt; R9838, "W")</f>
        <v>W</v>
      </c>
    </row>
    <row r="9839" spans="16:19" x14ac:dyDescent="0.3">
      <c r="P9839" s="28">
        <v>9833</v>
      </c>
      <c r="Q9839" s="26">
        <v>1</v>
      </c>
      <c r="R9839" s="27">
        <v>0</v>
      </c>
      <c r="S9839" s="29" t="str" cm="1">
        <f t="array" ref="S9839" xml:space="preserve"> _xlfn.IFS(Q9839 &lt; R9839, "L", Q9839 = R9839, "D", Q9839 &gt; R9839, "W")</f>
        <v>W</v>
      </c>
    </row>
    <row r="9840" spans="16:19" x14ac:dyDescent="0.3">
      <c r="P9840" s="28">
        <v>9834</v>
      </c>
      <c r="Q9840" s="26">
        <v>3</v>
      </c>
      <c r="R9840" s="27">
        <v>0</v>
      </c>
      <c r="S9840" s="29" t="str" cm="1">
        <f t="array" ref="S9840" xml:space="preserve"> _xlfn.IFS(Q9840 &lt; R9840, "L", Q9840 = R9840, "D", Q9840 &gt; R9840, "W")</f>
        <v>W</v>
      </c>
    </row>
    <row r="9841" spans="16:19" x14ac:dyDescent="0.3">
      <c r="P9841" s="28">
        <v>9835</v>
      </c>
      <c r="Q9841" s="26">
        <v>1</v>
      </c>
      <c r="R9841" s="27">
        <v>1</v>
      </c>
      <c r="S9841" s="29" t="str" cm="1">
        <f t="array" ref="S9841" xml:space="preserve"> _xlfn.IFS(Q9841 &lt; R9841, "L", Q9841 = R9841, "D", Q9841 &gt; R9841, "W")</f>
        <v>D</v>
      </c>
    </row>
    <row r="9842" spans="16:19" x14ac:dyDescent="0.3">
      <c r="P9842" s="28">
        <v>9836</v>
      </c>
      <c r="Q9842" s="26">
        <v>2</v>
      </c>
      <c r="R9842" s="27">
        <v>0</v>
      </c>
      <c r="S9842" s="29" t="str" cm="1">
        <f t="array" ref="S9842" xml:space="preserve"> _xlfn.IFS(Q9842 &lt; R9842, "L", Q9842 = R9842, "D", Q9842 &gt; R9842, "W")</f>
        <v>W</v>
      </c>
    </row>
    <row r="9843" spans="16:19" x14ac:dyDescent="0.3">
      <c r="P9843" s="28">
        <v>9837</v>
      </c>
      <c r="Q9843" s="26">
        <v>2</v>
      </c>
      <c r="R9843" s="27">
        <v>0</v>
      </c>
      <c r="S9843" s="29" t="str" cm="1">
        <f t="array" ref="S9843" xml:space="preserve"> _xlfn.IFS(Q9843 &lt; R9843, "L", Q9843 = R9843, "D", Q9843 &gt; R9843, "W")</f>
        <v>W</v>
      </c>
    </row>
    <row r="9844" spans="16:19" x14ac:dyDescent="0.3">
      <c r="P9844" s="28">
        <v>9838</v>
      </c>
      <c r="Q9844" s="26">
        <v>2</v>
      </c>
      <c r="R9844" s="27">
        <v>2</v>
      </c>
      <c r="S9844" s="29" t="str" cm="1">
        <f t="array" ref="S9844" xml:space="preserve"> _xlfn.IFS(Q9844 &lt; R9844, "L", Q9844 = R9844, "D", Q9844 &gt; R9844, "W")</f>
        <v>D</v>
      </c>
    </row>
    <row r="9845" spans="16:19" x14ac:dyDescent="0.3">
      <c r="P9845" s="28">
        <v>9839</v>
      </c>
      <c r="Q9845" s="26">
        <v>1</v>
      </c>
      <c r="R9845" s="27">
        <v>1</v>
      </c>
      <c r="S9845" s="29" t="str" cm="1">
        <f t="array" ref="S9845" xml:space="preserve"> _xlfn.IFS(Q9845 &lt; R9845, "L", Q9845 = R9845, "D", Q9845 &gt; R9845, "W")</f>
        <v>D</v>
      </c>
    </row>
    <row r="9846" spans="16:19" x14ac:dyDescent="0.3">
      <c r="P9846" s="28">
        <v>9840</v>
      </c>
      <c r="Q9846" s="26">
        <v>1</v>
      </c>
      <c r="R9846" s="27">
        <v>1</v>
      </c>
      <c r="S9846" s="29" t="str" cm="1">
        <f t="array" ref="S9846" xml:space="preserve"> _xlfn.IFS(Q9846 &lt; R9846, "L", Q9846 = R9846, "D", Q9846 &gt; R9846, "W")</f>
        <v>D</v>
      </c>
    </row>
    <row r="9847" spans="16:19" x14ac:dyDescent="0.3">
      <c r="P9847" s="28">
        <v>9841</v>
      </c>
      <c r="Q9847" s="26">
        <v>1</v>
      </c>
      <c r="R9847" s="27">
        <v>0</v>
      </c>
      <c r="S9847" s="29" t="str" cm="1">
        <f t="array" ref="S9847" xml:space="preserve"> _xlfn.IFS(Q9847 &lt; R9847, "L", Q9847 = R9847, "D", Q9847 &gt; R9847, "W")</f>
        <v>W</v>
      </c>
    </row>
    <row r="9848" spans="16:19" x14ac:dyDescent="0.3">
      <c r="P9848" s="28">
        <v>9842</v>
      </c>
      <c r="Q9848" s="26">
        <v>4</v>
      </c>
      <c r="R9848" s="27">
        <v>2</v>
      </c>
      <c r="S9848" s="29" t="str" cm="1">
        <f t="array" ref="S9848" xml:space="preserve"> _xlfn.IFS(Q9848 &lt; R9848, "L", Q9848 = R9848, "D", Q9848 &gt; R9848, "W")</f>
        <v>W</v>
      </c>
    </row>
    <row r="9849" spans="16:19" x14ac:dyDescent="0.3">
      <c r="P9849" s="28">
        <v>9843</v>
      </c>
      <c r="Q9849" s="26">
        <v>3</v>
      </c>
      <c r="R9849" s="27">
        <v>1</v>
      </c>
      <c r="S9849" s="29" t="str" cm="1">
        <f t="array" ref="S9849" xml:space="preserve"> _xlfn.IFS(Q9849 &lt; R9849, "L", Q9849 = R9849, "D", Q9849 &gt; R9849, "W")</f>
        <v>W</v>
      </c>
    </row>
    <row r="9850" spans="16:19" x14ac:dyDescent="0.3">
      <c r="P9850" s="28">
        <v>9844</v>
      </c>
      <c r="Q9850" s="26">
        <v>4</v>
      </c>
      <c r="R9850" s="27">
        <v>1</v>
      </c>
      <c r="S9850" s="29" t="str" cm="1">
        <f t="array" ref="S9850" xml:space="preserve"> _xlfn.IFS(Q9850 &lt; R9850, "L", Q9850 = R9850, "D", Q9850 &gt; R9850, "W")</f>
        <v>W</v>
      </c>
    </row>
    <row r="9851" spans="16:19" x14ac:dyDescent="0.3">
      <c r="P9851" s="28">
        <v>9845</v>
      </c>
      <c r="Q9851" s="26">
        <v>2</v>
      </c>
      <c r="R9851" s="27">
        <v>0</v>
      </c>
      <c r="S9851" s="29" t="str" cm="1">
        <f t="array" ref="S9851" xml:space="preserve"> _xlfn.IFS(Q9851 &lt; R9851, "L", Q9851 = R9851, "D", Q9851 &gt; R9851, "W")</f>
        <v>W</v>
      </c>
    </row>
    <row r="9852" spans="16:19" x14ac:dyDescent="0.3">
      <c r="P9852" s="28">
        <v>9846</v>
      </c>
      <c r="Q9852" s="26">
        <v>3</v>
      </c>
      <c r="R9852" s="27">
        <v>0</v>
      </c>
      <c r="S9852" s="29" t="str" cm="1">
        <f t="array" ref="S9852" xml:space="preserve"> _xlfn.IFS(Q9852 &lt; R9852, "L", Q9852 = R9852, "D", Q9852 &gt; R9852, "W")</f>
        <v>W</v>
      </c>
    </row>
    <row r="9853" spans="16:19" x14ac:dyDescent="0.3">
      <c r="P9853" s="28">
        <v>9847</v>
      </c>
      <c r="Q9853" s="26">
        <v>3</v>
      </c>
      <c r="R9853" s="27">
        <v>0</v>
      </c>
      <c r="S9853" s="29" t="str" cm="1">
        <f t="array" ref="S9853" xml:space="preserve"> _xlfn.IFS(Q9853 &lt; R9853, "L", Q9853 = R9853, "D", Q9853 &gt; R9853, "W")</f>
        <v>W</v>
      </c>
    </row>
    <row r="9854" spans="16:19" x14ac:dyDescent="0.3">
      <c r="P9854" s="28">
        <v>9848</v>
      </c>
      <c r="Q9854" s="26">
        <v>0</v>
      </c>
      <c r="R9854" s="27">
        <v>2</v>
      </c>
      <c r="S9854" s="29" t="str" cm="1">
        <f t="array" ref="S9854" xml:space="preserve"> _xlfn.IFS(Q9854 &lt; R9854, "L", Q9854 = R9854, "D", Q9854 &gt; R9854, "W")</f>
        <v>L</v>
      </c>
    </row>
    <row r="9855" spans="16:19" x14ac:dyDescent="0.3">
      <c r="P9855" s="28">
        <v>9849</v>
      </c>
      <c r="Q9855" s="26">
        <v>0</v>
      </c>
      <c r="R9855" s="27">
        <v>0</v>
      </c>
      <c r="S9855" s="29" t="str" cm="1">
        <f t="array" ref="S9855" xml:space="preserve"> _xlfn.IFS(Q9855 &lt; R9855, "L", Q9855 = R9855, "D", Q9855 &gt; R9855, "W")</f>
        <v>D</v>
      </c>
    </row>
    <row r="9856" spans="16:19" x14ac:dyDescent="0.3">
      <c r="P9856" s="28">
        <v>9850</v>
      </c>
      <c r="Q9856" s="26">
        <v>0</v>
      </c>
      <c r="R9856" s="27">
        <v>1</v>
      </c>
      <c r="S9856" s="29" t="str" cm="1">
        <f t="array" ref="S9856" xml:space="preserve"> _xlfn.IFS(Q9856 &lt; R9856, "L", Q9856 = R9856, "D", Q9856 &gt; R9856, "W")</f>
        <v>L</v>
      </c>
    </row>
    <row r="9857" spans="16:19" x14ac:dyDescent="0.3">
      <c r="P9857" s="28">
        <v>9851</v>
      </c>
      <c r="Q9857" s="26">
        <v>5</v>
      </c>
      <c r="R9857" s="27">
        <v>1</v>
      </c>
      <c r="S9857" s="29" t="str" cm="1">
        <f t="array" ref="S9857" xml:space="preserve"> _xlfn.IFS(Q9857 &lt; R9857, "L", Q9857 = R9857, "D", Q9857 &gt; R9857, "W")</f>
        <v>W</v>
      </c>
    </row>
    <row r="9858" spans="16:19" x14ac:dyDescent="0.3">
      <c r="P9858" s="28">
        <v>9852</v>
      </c>
      <c r="Q9858" s="26">
        <v>2</v>
      </c>
      <c r="R9858" s="27">
        <v>1</v>
      </c>
      <c r="S9858" s="29" t="str" cm="1">
        <f t="array" ref="S9858" xml:space="preserve"> _xlfn.IFS(Q9858 &lt; R9858, "L", Q9858 = R9858, "D", Q9858 &gt; R9858, "W")</f>
        <v>W</v>
      </c>
    </row>
    <row r="9859" spans="16:19" x14ac:dyDescent="0.3">
      <c r="P9859" s="28">
        <v>9853</v>
      </c>
      <c r="Q9859" s="26">
        <v>0</v>
      </c>
      <c r="R9859" s="27">
        <v>3</v>
      </c>
      <c r="S9859" s="29" t="str" cm="1">
        <f t="array" ref="S9859" xml:space="preserve"> _xlfn.IFS(Q9859 &lt; R9859, "L", Q9859 = R9859, "D", Q9859 &gt; R9859, "W")</f>
        <v>L</v>
      </c>
    </row>
    <row r="9860" spans="16:19" x14ac:dyDescent="0.3">
      <c r="P9860" s="28">
        <v>9854</v>
      </c>
      <c r="Q9860" s="26">
        <v>2</v>
      </c>
      <c r="R9860" s="27">
        <v>1</v>
      </c>
      <c r="S9860" s="29" t="str" cm="1">
        <f t="array" ref="S9860" xml:space="preserve"> _xlfn.IFS(Q9860 &lt; R9860, "L", Q9860 = R9860, "D", Q9860 &gt; R9860, "W")</f>
        <v>W</v>
      </c>
    </row>
    <row r="9861" spans="16:19" x14ac:dyDescent="0.3">
      <c r="P9861" s="28">
        <v>9855</v>
      </c>
      <c r="Q9861" s="26">
        <v>1</v>
      </c>
      <c r="R9861" s="27">
        <v>0</v>
      </c>
      <c r="S9861" s="29" t="str" cm="1">
        <f t="array" ref="S9861" xml:space="preserve"> _xlfn.IFS(Q9861 &lt; R9861, "L", Q9861 = R9861, "D", Q9861 &gt; R9861, "W")</f>
        <v>W</v>
      </c>
    </row>
    <row r="9862" spans="16:19" x14ac:dyDescent="0.3">
      <c r="P9862" s="28">
        <v>9856</v>
      </c>
      <c r="Q9862" s="26">
        <v>2</v>
      </c>
      <c r="R9862" s="27">
        <v>0</v>
      </c>
      <c r="S9862" s="29" t="str" cm="1">
        <f t="array" ref="S9862" xml:space="preserve"> _xlfn.IFS(Q9862 &lt; R9862, "L", Q9862 = R9862, "D", Q9862 &gt; R9862, "W")</f>
        <v>W</v>
      </c>
    </row>
    <row r="9863" spans="16:19" x14ac:dyDescent="0.3">
      <c r="P9863" s="28">
        <v>9857</v>
      </c>
      <c r="Q9863" s="26">
        <v>0</v>
      </c>
      <c r="R9863" s="27">
        <v>1</v>
      </c>
      <c r="S9863" s="29" t="str" cm="1">
        <f t="array" ref="S9863" xml:space="preserve"> _xlfn.IFS(Q9863 &lt; R9863, "L", Q9863 = R9863, "D", Q9863 &gt; R9863, "W")</f>
        <v>L</v>
      </c>
    </row>
    <row r="9864" spans="16:19" x14ac:dyDescent="0.3">
      <c r="P9864" s="28">
        <v>9858</v>
      </c>
      <c r="Q9864" s="26">
        <v>1</v>
      </c>
      <c r="R9864" s="27">
        <v>1</v>
      </c>
      <c r="S9864" s="29" t="str" cm="1">
        <f t="array" ref="S9864" xml:space="preserve"> _xlfn.IFS(Q9864 &lt; R9864, "L", Q9864 = R9864, "D", Q9864 &gt; R9864, "W")</f>
        <v>D</v>
      </c>
    </row>
    <row r="9865" spans="16:19" x14ac:dyDescent="0.3">
      <c r="P9865" s="28">
        <v>9859</v>
      </c>
      <c r="Q9865" s="26">
        <v>4</v>
      </c>
      <c r="R9865" s="27">
        <v>1</v>
      </c>
      <c r="S9865" s="29" t="str" cm="1">
        <f t="array" ref="S9865" xml:space="preserve"> _xlfn.IFS(Q9865 &lt; R9865, "L", Q9865 = R9865, "D", Q9865 &gt; R9865, "W")</f>
        <v>W</v>
      </c>
    </row>
    <row r="9866" spans="16:19" x14ac:dyDescent="0.3">
      <c r="P9866" s="28">
        <v>9860</v>
      </c>
      <c r="Q9866" s="26">
        <v>1</v>
      </c>
      <c r="R9866" s="27">
        <v>1</v>
      </c>
      <c r="S9866" s="29" t="str" cm="1">
        <f t="array" ref="S9866" xml:space="preserve"> _xlfn.IFS(Q9866 &lt; R9866, "L", Q9866 = R9866, "D", Q9866 &gt; R9866, "W")</f>
        <v>D</v>
      </c>
    </row>
    <row r="9867" spans="16:19" x14ac:dyDescent="0.3">
      <c r="P9867" s="28">
        <v>9861</v>
      </c>
      <c r="Q9867" s="26">
        <v>1</v>
      </c>
      <c r="R9867" s="27">
        <v>0</v>
      </c>
      <c r="S9867" s="29" t="str" cm="1">
        <f t="array" ref="S9867" xml:space="preserve"> _xlfn.IFS(Q9867 &lt; R9867, "L", Q9867 = R9867, "D", Q9867 &gt; R9867, "W")</f>
        <v>W</v>
      </c>
    </row>
    <row r="9868" spans="16:19" x14ac:dyDescent="0.3">
      <c r="P9868" s="28">
        <v>9862</v>
      </c>
      <c r="Q9868" s="26">
        <v>0</v>
      </c>
      <c r="R9868" s="27">
        <v>0</v>
      </c>
      <c r="S9868" s="29" t="str" cm="1">
        <f t="array" ref="S9868" xml:space="preserve"> _xlfn.IFS(Q9868 &lt; R9868, "L", Q9868 = R9868, "D", Q9868 &gt; R9868, "W")</f>
        <v>D</v>
      </c>
    </row>
    <row r="9869" spans="16:19" x14ac:dyDescent="0.3">
      <c r="P9869" s="28">
        <v>9863</v>
      </c>
      <c r="Q9869" s="26">
        <v>2</v>
      </c>
      <c r="R9869" s="27">
        <v>1</v>
      </c>
      <c r="S9869" s="29" t="str" cm="1">
        <f t="array" ref="S9869" xml:space="preserve"> _xlfn.IFS(Q9869 &lt; R9869, "L", Q9869 = R9869, "D", Q9869 &gt; R9869, "W")</f>
        <v>W</v>
      </c>
    </row>
    <row r="9870" spans="16:19" x14ac:dyDescent="0.3">
      <c r="P9870" s="28">
        <v>9864</v>
      </c>
      <c r="Q9870" s="26">
        <v>1</v>
      </c>
      <c r="R9870" s="27">
        <v>0</v>
      </c>
      <c r="S9870" s="29" t="str" cm="1">
        <f t="array" ref="S9870" xml:space="preserve"> _xlfn.IFS(Q9870 &lt; R9870, "L", Q9870 = R9870, "D", Q9870 &gt; R9870, "W")</f>
        <v>W</v>
      </c>
    </row>
    <row r="9871" spans="16:19" x14ac:dyDescent="0.3">
      <c r="P9871" s="28">
        <v>9865</v>
      </c>
      <c r="Q9871" s="26">
        <v>0</v>
      </c>
      <c r="R9871" s="27">
        <v>1</v>
      </c>
      <c r="S9871" s="29" t="str" cm="1">
        <f t="array" ref="S9871" xml:space="preserve"> _xlfn.IFS(Q9871 &lt; R9871, "L", Q9871 = R9871, "D", Q9871 &gt; R9871, "W")</f>
        <v>L</v>
      </c>
    </row>
    <row r="9872" spans="16:19" x14ac:dyDescent="0.3">
      <c r="P9872" s="28">
        <v>9866</v>
      </c>
      <c r="Q9872" s="26">
        <v>3</v>
      </c>
      <c r="R9872" s="27">
        <v>1</v>
      </c>
      <c r="S9872" s="29" t="str" cm="1">
        <f t="array" ref="S9872" xml:space="preserve"> _xlfn.IFS(Q9872 &lt; R9872, "L", Q9872 = R9872, "D", Q9872 &gt; R9872, "W")</f>
        <v>W</v>
      </c>
    </row>
    <row r="9873" spans="16:19" x14ac:dyDescent="0.3">
      <c r="P9873" s="28">
        <v>9867</v>
      </c>
      <c r="Q9873" s="26">
        <v>3</v>
      </c>
      <c r="R9873" s="27">
        <v>1</v>
      </c>
      <c r="S9873" s="29" t="str" cm="1">
        <f t="array" ref="S9873" xml:space="preserve"> _xlfn.IFS(Q9873 &lt; R9873, "L", Q9873 = R9873, "D", Q9873 &gt; R9873, "W")</f>
        <v>W</v>
      </c>
    </row>
    <row r="9874" spans="16:19" x14ac:dyDescent="0.3">
      <c r="P9874" s="28">
        <v>9868</v>
      </c>
      <c r="Q9874" s="26">
        <v>2</v>
      </c>
      <c r="R9874" s="27">
        <v>0</v>
      </c>
      <c r="S9874" s="29" t="str" cm="1">
        <f t="array" ref="S9874" xml:space="preserve"> _xlfn.IFS(Q9874 &lt; R9874, "L", Q9874 = R9874, "D", Q9874 &gt; R9874, "W")</f>
        <v>W</v>
      </c>
    </row>
    <row r="9875" spans="16:19" x14ac:dyDescent="0.3">
      <c r="P9875" s="28">
        <v>9869</v>
      </c>
      <c r="Q9875" s="26">
        <v>0</v>
      </c>
      <c r="R9875" s="27">
        <v>0</v>
      </c>
      <c r="S9875" s="29" t="str" cm="1">
        <f t="array" ref="S9875" xml:space="preserve"> _xlfn.IFS(Q9875 &lt; R9875, "L", Q9875 = R9875, "D", Q9875 &gt; R9875, "W")</f>
        <v>D</v>
      </c>
    </row>
    <row r="9876" spans="16:19" x14ac:dyDescent="0.3">
      <c r="P9876" s="28">
        <v>9870</v>
      </c>
      <c r="Q9876" s="26">
        <v>1</v>
      </c>
      <c r="R9876" s="27">
        <v>1</v>
      </c>
      <c r="S9876" s="29" t="str" cm="1">
        <f t="array" ref="S9876" xml:space="preserve"> _xlfn.IFS(Q9876 &lt; R9876, "L", Q9876 = R9876, "D", Q9876 &gt; R9876, "W")</f>
        <v>D</v>
      </c>
    </row>
    <row r="9877" spans="16:19" x14ac:dyDescent="0.3">
      <c r="P9877" s="28">
        <v>9871</v>
      </c>
      <c r="Q9877" s="26">
        <v>2</v>
      </c>
      <c r="R9877" s="27">
        <v>0</v>
      </c>
      <c r="S9877" s="29" t="str" cm="1">
        <f t="array" ref="S9877" xml:space="preserve"> _xlfn.IFS(Q9877 &lt; R9877, "L", Q9877 = R9877, "D", Q9877 &gt; R9877, "W")</f>
        <v>W</v>
      </c>
    </row>
    <row r="9878" spans="16:19" x14ac:dyDescent="0.3">
      <c r="P9878" s="28">
        <v>9872</v>
      </c>
      <c r="Q9878" s="26">
        <v>2</v>
      </c>
      <c r="R9878" s="27">
        <v>1</v>
      </c>
      <c r="S9878" s="29" t="str" cm="1">
        <f t="array" ref="S9878" xml:space="preserve"> _xlfn.IFS(Q9878 &lt; R9878, "L", Q9878 = R9878, "D", Q9878 &gt; R9878, "W")</f>
        <v>W</v>
      </c>
    </row>
    <row r="9879" spans="16:19" x14ac:dyDescent="0.3">
      <c r="P9879" s="28">
        <v>9873</v>
      </c>
      <c r="Q9879" s="26">
        <v>2</v>
      </c>
      <c r="R9879" s="27">
        <v>1</v>
      </c>
      <c r="S9879" s="29" t="str" cm="1">
        <f t="array" ref="S9879" xml:space="preserve"> _xlfn.IFS(Q9879 &lt; R9879, "L", Q9879 = R9879, "D", Q9879 &gt; R9879, "W")</f>
        <v>W</v>
      </c>
    </row>
    <row r="9880" spans="16:19" x14ac:dyDescent="0.3">
      <c r="P9880" s="28">
        <v>9874</v>
      </c>
      <c r="Q9880" s="26">
        <v>1</v>
      </c>
      <c r="R9880" s="27">
        <v>0</v>
      </c>
      <c r="S9880" s="29" t="str" cm="1">
        <f t="array" ref="S9880" xml:space="preserve"> _xlfn.IFS(Q9880 &lt; R9880, "L", Q9880 = R9880, "D", Q9880 &gt; R9880, "W")</f>
        <v>W</v>
      </c>
    </row>
    <row r="9881" spans="16:19" x14ac:dyDescent="0.3">
      <c r="P9881" s="28">
        <v>9875</v>
      </c>
      <c r="Q9881" s="26">
        <v>1</v>
      </c>
      <c r="R9881" s="27">
        <v>0</v>
      </c>
      <c r="S9881" s="29" t="str" cm="1">
        <f t="array" ref="S9881" xml:space="preserve"> _xlfn.IFS(Q9881 &lt; R9881, "L", Q9881 = R9881, "D", Q9881 &gt; R9881, "W")</f>
        <v>W</v>
      </c>
    </row>
    <row r="9882" spans="16:19" x14ac:dyDescent="0.3">
      <c r="P9882" s="28">
        <v>9876</v>
      </c>
      <c r="Q9882" s="26">
        <v>0</v>
      </c>
      <c r="R9882" s="27">
        <v>0</v>
      </c>
      <c r="S9882" s="29" t="str" cm="1">
        <f t="array" ref="S9882" xml:space="preserve"> _xlfn.IFS(Q9882 &lt; R9882, "L", Q9882 = R9882, "D", Q9882 &gt; R9882, "W")</f>
        <v>D</v>
      </c>
    </row>
    <row r="9883" spans="16:19" x14ac:dyDescent="0.3">
      <c r="P9883" s="28">
        <v>9877</v>
      </c>
      <c r="Q9883" s="26">
        <v>2</v>
      </c>
      <c r="R9883" s="27">
        <v>0</v>
      </c>
      <c r="S9883" s="29" t="str" cm="1">
        <f t="array" ref="S9883" xml:space="preserve"> _xlfn.IFS(Q9883 &lt; R9883, "L", Q9883 = R9883, "D", Q9883 &gt; R9883, "W")</f>
        <v>W</v>
      </c>
    </row>
    <row r="9884" spans="16:19" x14ac:dyDescent="0.3">
      <c r="P9884" s="28">
        <v>9878</v>
      </c>
      <c r="Q9884" s="26">
        <v>0</v>
      </c>
      <c r="R9884" s="27">
        <v>0</v>
      </c>
      <c r="S9884" s="29" t="str" cm="1">
        <f t="array" ref="S9884" xml:space="preserve"> _xlfn.IFS(Q9884 &lt; R9884, "L", Q9884 = R9884, "D", Q9884 &gt; R9884, "W")</f>
        <v>D</v>
      </c>
    </row>
    <row r="9885" spans="16:19" x14ac:dyDescent="0.3">
      <c r="P9885" s="28">
        <v>9879</v>
      </c>
      <c r="Q9885" s="26">
        <v>1</v>
      </c>
      <c r="R9885" s="27">
        <v>1</v>
      </c>
      <c r="S9885" s="29" t="str" cm="1">
        <f t="array" ref="S9885" xml:space="preserve"> _xlfn.IFS(Q9885 &lt; R9885, "L", Q9885 = R9885, "D", Q9885 &gt; R9885, "W")</f>
        <v>D</v>
      </c>
    </row>
    <row r="9886" spans="16:19" x14ac:dyDescent="0.3">
      <c r="P9886" s="28">
        <v>9880</v>
      </c>
      <c r="Q9886" s="26">
        <v>3</v>
      </c>
      <c r="R9886" s="27">
        <v>0</v>
      </c>
      <c r="S9886" s="29" t="str" cm="1">
        <f t="array" ref="S9886" xml:space="preserve"> _xlfn.IFS(Q9886 &lt; R9886, "L", Q9886 = R9886, "D", Q9886 &gt; R9886, "W")</f>
        <v>W</v>
      </c>
    </row>
    <row r="9887" spans="16:19" x14ac:dyDescent="0.3">
      <c r="P9887" s="28">
        <v>9881</v>
      </c>
      <c r="Q9887" s="26">
        <v>3</v>
      </c>
      <c r="R9887" s="27">
        <v>0</v>
      </c>
      <c r="S9887" s="29" t="str" cm="1">
        <f t="array" ref="S9887" xml:space="preserve"> _xlfn.IFS(Q9887 &lt; R9887, "L", Q9887 = R9887, "D", Q9887 &gt; R9887, "W")</f>
        <v>W</v>
      </c>
    </row>
    <row r="9888" spans="16:19" x14ac:dyDescent="0.3">
      <c r="P9888" s="28">
        <v>9882</v>
      </c>
      <c r="Q9888" s="26">
        <v>0</v>
      </c>
      <c r="R9888" s="27">
        <v>0</v>
      </c>
      <c r="S9888" s="29" t="str" cm="1">
        <f t="array" ref="S9888" xml:space="preserve"> _xlfn.IFS(Q9888 &lt; R9888, "L", Q9888 = R9888, "D", Q9888 &gt; R9888, "W")</f>
        <v>D</v>
      </c>
    </row>
    <row r="9889" spans="16:19" x14ac:dyDescent="0.3">
      <c r="P9889" s="28">
        <v>9883</v>
      </c>
      <c r="Q9889" s="26">
        <v>1</v>
      </c>
      <c r="R9889" s="27">
        <v>0</v>
      </c>
      <c r="S9889" s="29" t="str" cm="1">
        <f t="array" ref="S9889" xml:space="preserve"> _xlfn.IFS(Q9889 &lt; R9889, "L", Q9889 = R9889, "D", Q9889 &gt; R9889, "W")</f>
        <v>W</v>
      </c>
    </row>
    <row r="9890" spans="16:19" x14ac:dyDescent="0.3">
      <c r="P9890" s="28">
        <v>9884</v>
      </c>
      <c r="Q9890" s="26">
        <v>1</v>
      </c>
      <c r="R9890" s="27">
        <v>1</v>
      </c>
      <c r="S9890" s="29" t="str" cm="1">
        <f t="array" ref="S9890" xml:space="preserve"> _xlfn.IFS(Q9890 &lt; R9890, "L", Q9890 = R9890, "D", Q9890 &gt; R9890, "W")</f>
        <v>D</v>
      </c>
    </row>
    <row r="9891" spans="16:19" x14ac:dyDescent="0.3">
      <c r="P9891" s="28">
        <v>9885</v>
      </c>
      <c r="Q9891" s="26">
        <v>2</v>
      </c>
      <c r="R9891" s="27">
        <v>1</v>
      </c>
      <c r="S9891" s="29" t="str" cm="1">
        <f t="array" ref="S9891" xml:space="preserve"> _xlfn.IFS(Q9891 &lt; R9891, "L", Q9891 = R9891, "D", Q9891 &gt; R9891, "W")</f>
        <v>W</v>
      </c>
    </row>
    <row r="9892" spans="16:19" x14ac:dyDescent="0.3">
      <c r="P9892" s="28">
        <v>9886</v>
      </c>
      <c r="Q9892" s="26">
        <v>1</v>
      </c>
      <c r="R9892" s="27">
        <v>2</v>
      </c>
      <c r="S9892" s="29" t="str" cm="1">
        <f t="array" ref="S9892" xml:space="preserve"> _xlfn.IFS(Q9892 &lt; R9892, "L", Q9892 = R9892, "D", Q9892 &gt; R9892, "W")</f>
        <v>L</v>
      </c>
    </row>
    <row r="9893" spans="16:19" x14ac:dyDescent="0.3">
      <c r="P9893" s="28">
        <v>9887</v>
      </c>
      <c r="Q9893" s="26">
        <v>4</v>
      </c>
      <c r="R9893" s="27">
        <v>1</v>
      </c>
      <c r="S9893" s="29" t="str" cm="1">
        <f t="array" ref="S9893" xml:space="preserve"> _xlfn.IFS(Q9893 &lt; R9893, "L", Q9893 = R9893, "D", Q9893 &gt; R9893, "W")</f>
        <v>W</v>
      </c>
    </row>
    <row r="9894" spans="16:19" x14ac:dyDescent="0.3">
      <c r="P9894" s="28">
        <v>9888</v>
      </c>
      <c r="Q9894" s="26">
        <v>1</v>
      </c>
      <c r="R9894" s="27">
        <v>0</v>
      </c>
      <c r="S9894" s="29" t="str" cm="1">
        <f t="array" ref="S9894" xml:space="preserve"> _xlfn.IFS(Q9894 &lt; R9894, "L", Q9894 = R9894, "D", Q9894 &gt; R9894, "W")</f>
        <v>W</v>
      </c>
    </row>
    <row r="9895" spans="16:19" x14ac:dyDescent="0.3">
      <c r="P9895" s="28">
        <v>9889</v>
      </c>
      <c r="Q9895" s="26">
        <v>0</v>
      </c>
      <c r="R9895" s="27">
        <v>0</v>
      </c>
      <c r="S9895" s="29" t="str" cm="1">
        <f t="array" ref="S9895" xml:space="preserve"> _xlfn.IFS(Q9895 &lt; R9895, "L", Q9895 = R9895, "D", Q9895 &gt; R9895, "W")</f>
        <v>D</v>
      </c>
    </row>
    <row r="9896" spans="16:19" x14ac:dyDescent="0.3">
      <c r="P9896" s="28">
        <v>9890</v>
      </c>
      <c r="Q9896" s="26">
        <v>2</v>
      </c>
      <c r="R9896" s="27">
        <v>1</v>
      </c>
      <c r="S9896" s="29" t="str" cm="1">
        <f t="array" ref="S9896" xml:space="preserve"> _xlfn.IFS(Q9896 &lt; R9896, "L", Q9896 = R9896, "D", Q9896 &gt; R9896, "W")</f>
        <v>W</v>
      </c>
    </row>
    <row r="9897" spans="16:19" x14ac:dyDescent="0.3">
      <c r="P9897" s="28">
        <v>9891</v>
      </c>
      <c r="Q9897" s="26">
        <v>0</v>
      </c>
      <c r="R9897" s="27">
        <v>0</v>
      </c>
      <c r="S9897" s="29" t="str" cm="1">
        <f t="array" ref="S9897" xml:space="preserve"> _xlfn.IFS(Q9897 &lt; R9897, "L", Q9897 = R9897, "D", Q9897 &gt; R9897, "W")</f>
        <v>D</v>
      </c>
    </row>
    <row r="9898" spans="16:19" x14ac:dyDescent="0.3">
      <c r="P9898" s="28">
        <v>9892</v>
      </c>
      <c r="Q9898" s="26">
        <v>0</v>
      </c>
      <c r="R9898" s="27">
        <v>1</v>
      </c>
      <c r="S9898" s="29" t="str" cm="1">
        <f t="array" ref="S9898" xml:space="preserve"> _xlfn.IFS(Q9898 &lt; R9898, "L", Q9898 = R9898, "D", Q9898 &gt; R9898, "W")</f>
        <v>L</v>
      </c>
    </row>
    <row r="9899" spans="16:19" x14ac:dyDescent="0.3">
      <c r="P9899" s="28">
        <v>9893</v>
      </c>
      <c r="Q9899" s="26">
        <v>1</v>
      </c>
      <c r="R9899" s="27">
        <v>0</v>
      </c>
      <c r="S9899" s="29" t="str" cm="1">
        <f t="array" ref="S9899" xml:space="preserve"> _xlfn.IFS(Q9899 &lt; R9899, "L", Q9899 = R9899, "D", Q9899 &gt; R9899, "W")</f>
        <v>W</v>
      </c>
    </row>
    <row r="9900" spans="16:19" x14ac:dyDescent="0.3">
      <c r="P9900" s="28">
        <v>9894</v>
      </c>
      <c r="Q9900" s="26">
        <v>1</v>
      </c>
      <c r="R9900" s="27">
        <v>0</v>
      </c>
      <c r="S9900" s="29" t="str" cm="1">
        <f t="array" ref="S9900" xml:space="preserve"> _xlfn.IFS(Q9900 &lt; R9900, "L", Q9900 = R9900, "D", Q9900 &gt; R9900, "W")</f>
        <v>W</v>
      </c>
    </row>
    <row r="9901" spans="16:19" x14ac:dyDescent="0.3">
      <c r="P9901" s="28">
        <v>9895</v>
      </c>
      <c r="Q9901" s="26">
        <v>2</v>
      </c>
      <c r="R9901" s="27">
        <v>0</v>
      </c>
      <c r="S9901" s="29" t="str" cm="1">
        <f t="array" ref="S9901" xml:space="preserve"> _xlfn.IFS(Q9901 &lt; R9901, "L", Q9901 = R9901, "D", Q9901 &gt; R9901, "W")</f>
        <v>W</v>
      </c>
    </row>
    <row r="9902" spans="16:19" x14ac:dyDescent="0.3">
      <c r="P9902" s="28">
        <v>9896</v>
      </c>
      <c r="Q9902" s="26">
        <v>2</v>
      </c>
      <c r="R9902" s="27">
        <v>0</v>
      </c>
      <c r="S9902" s="29" t="str" cm="1">
        <f t="array" ref="S9902" xml:space="preserve"> _xlfn.IFS(Q9902 &lt; R9902, "L", Q9902 = R9902, "D", Q9902 &gt; R9902, "W")</f>
        <v>W</v>
      </c>
    </row>
    <row r="9903" spans="16:19" x14ac:dyDescent="0.3">
      <c r="P9903" s="28">
        <v>9897</v>
      </c>
      <c r="Q9903" s="26">
        <v>2</v>
      </c>
      <c r="R9903" s="27">
        <v>0</v>
      </c>
      <c r="S9903" s="29" t="str" cm="1">
        <f t="array" ref="S9903" xml:space="preserve"> _xlfn.IFS(Q9903 &lt; R9903, "L", Q9903 = R9903, "D", Q9903 &gt; R9903, "W")</f>
        <v>W</v>
      </c>
    </row>
    <row r="9904" spans="16:19" x14ac:dyDescent="0.3">
      <c r="P9904" s="28">
        <v>9898</v>
      </c>
      <c r="Q9904" s="26">
        <v>4</v>
      </c>
      <c r="R9904" s="27">
        <v>0</v>
      </c>
      <c r="S9904" s="29" t="str" cm="1">
        <f t="array" ref="S9904" xml:space="preserve"> _xlfn.IFS(Q9904 &lt; R9904, "L", Q9904 = R9904, "D", Q9904 &gt; R9904, "W")</f>
        <v>W</v>
      </c>
    </row>
    <row r="9905" spans="16:19" x14ac:dyDescent="0.3">
      <c r="P9905" s="28">
        <v>9899</v>
      </c>
      <c r="Q9905" s="26">
        <v>3</v>
      </c>
      <c r="R9905" s="27">
        <v>0</v>
      </c>
      <c r="S9905" s="29" t="str" cm="1">
        <f t="array" ref="S9905" xml:space="preserve"> _xlfn.IFS(Q9905 &lt; R9905, "L", Q9905 = R9905, "D", Q9905 &gt; R9905, "W")</f>
        <v>W</v>
      </c>
    </row>
    <row r="9906" spans="16:19" x14ac:dyDescent="0.3">
      <c r="P9906" s="28">
        <v>9900</v>
      </c>
      <c r="Q9906" s="26">
        <v>3</v>
      </c>
      <c r="R9906" s="27">
        <v>1</v>
      </c>
      <c r="S9906" s="29" t="str" cm="1">
        <f t="array" ref="S9906" xml:space="preserve"> _xlfn.IFS(Q9906 &lt; R9906, "L", Q9906 = R9906, "D", Q9906 &gt; R9906, "W")</f>
        <v>W</v>
      </c>
    </row>
    <row r="9907" spans="16:19" x14ac:dyDescent="0.3">
      <c r="P9907" s="28">
        <v>9901</v>
      </c>
      <c r="Q9907" s="26">
        <v>0</v>
      </c>
      <c r="R9907" s="27">
        <v>0</v>
      </c>
      <c r="S9907" s="29" t="str" cm="1">
        <f t="array" ref="S9907" xml:space="preserve"> _xlfn.IFS(Q9907 &lt; R9907, "L", Q9907 = R9907, "D", Q9907 &gt; R9907, "W")</f>
        <v>D</v>
      </c>
    </row>
    <row r="9908" spans="16:19" x14ac:dyDescent="0.3">
      <c r="P9908" s="28">
        <v>9902</v>
      </c>
      <c r="Q9908" s="26">
        <v>1</v>
      </c>
      <c r="R9908" s="27">
        <v>0</v>
      </c>
      <c r="S9908" s="29" t="str" cm="1">
        <f t="array" ref="S9908" xml:space="preserve"> _xlfn.IFS(Q9908 &lt; R9908, "L", Q9908 = R9908, "D", Q9908 &gt; R9908, "W")</f>
        <v>W</v>
      </c>
    </row>
    <row r="9909" spans="16:19" x14ac:dyDescent="0.3">
      <c r="P9909" s="28">
        <v>9903</v>
      </c>
      <c r="Q9909" s="26">
        <v>1</v>
      </c>
      <c r="R9909" s="27">
        <v>0</v>
      </c>
      <c r="S9909" s="29" t="str" cm="1">
        <f t="array" ref="S9909" xml:space="preserve"> _xlfn.IFS(Q9909 &lt; R9909, "L", Q9909 = R9909, "D", Q9909 &gt; R9909, "W")</f>
        <v>W</v>
      </c>
    </row>
    <row r="9910" spans="16:19" x14ac:dyDescent="0.3">
      <c r="P9910" s="28">
        <v>9904</v>
      </c>
      <c r="Q9910" s="26">
        <v>2</v>
      </c>
      <c r="R9910" s="27">
        <v>0</v>
      </c>
      <c r="S9910" s="29" t="str" cm="1">
        <f t="array" ref="S9910" xml:space="preserve"> _xlfn.IFS(Q9910 &lt; R9910, "L", Q9910 = R9910, "D", Q9910 &gt; R9910, "W")</f>
        <v>W</v>
      </c>
    </row>
    <row r="9911" spans="16:19" x14ac:dyDescent="0.3">
      <c r="P9911" s="28">
        <v>9905</v>
      </c>
      <c r="Q9911" s="26">
        <v>6</v>
      </c>
      <c r="R9911" s="27">
        <v>0</v>
      </c>
      <c r="S9911" s="29" t="str" cm="1">
        <f t="array" ref="S9911" xml:space="preserve"> _xlfn.IFS(Q9911 &lt; R9911, "L", Q9911 = R9911, "D", Q9911 &gt; R9911, "W")</f>
        <v>W</v>
      </c>
    </row>
    <row r="9912" spans="16:19" x14ac:dyDescent="0.3">
      <c r="P9912" s="28">
        <v>9906</v>
      </c>
      <c r="Q9912" s="26">
        <v>1</v>
      </c>
      <c r="R9912" s="27">
        <v>1</v>
      </c>
      <c r="S9912" s="29" t="str" cm="1">
        <f t="array" ref="S9912" xml:space="preserve"> _xlfn.IFS(Q9912 &lt; R9912, "L", Q9912 = R9912, "D", Q9912 &gt; R9912, "W")</f>
        <v>D</v>
      </c>
    </row>
    <row r="9913" spans="16:19" x14ac:dyDescent="0.3">
      <c r="P9913" s="28">
        <v>9907</v>
      </c>
      <c r="Q9913" s="26">
        <v>2</v>
      </c>
      <c r="R9913" s="27">
        <v>2</v>
      </c>
      <c r="S9913" s="29" t="str" cm="1">
        <f t="array" ref="S9913" xml:space="preserve"> _xlfn.IFS(Q9913 &lt; R9913, "L", Q9913 = R9913, "D", Q9913 &gt; R9913, "W")</f>
        <v>D</v>
      </c>
    </row>
    <row r="9914" spans="16:19" x14ac:dyDescent="0.3">
      <c r="P9914" s="28">
        <v>9908</v>
      </c>
      <c r="Q9914" s="26">
        <v>2</v>
      </c>
      <c r="R9914" s="27">
        <v>0</v>
      </c>
      <c r="S9914" s="29" t="str" cm="1">
        <f t="array" ref="S9914" xml:space="preserve"> _xlfn.IFS(Q9914 &lt; R9914, "L", Q9914 = R9914, "D", Q9914 &gt; R9914, "W")</f>
        <v>W</v>
      </c>
    </row>
    <row r="9915" spans="16:19" x14ac:dyDescent="0.3">
      <c r="P9915" s="28">
        <v>9909</v>
      </c>
      <c r="Q9915" s="26">
        <v>2</v>
      </c>
      <c r="R9915" s="27">
        <v>0</v>
      </c>
      <c r="S9915" s="29" t="str" cm="1">
        <f t="array" ref="S9915" xml:space="preserve"> _xlfn.IFS(Q9915 &lt; R9915, "L", Q9915 = R9915, "D", Q9915 &gt; R9915, "W")</f>
        <v>W</v>
      </c>
    </row>
    <row r="9916" spans="16:19" x14ac:dyDescent="0.3">
      <c r="P9916" s="28">
        <v>9910</v>
      </c>
      <c r="Q9916" s="26">
        <v>0</v>
      </c>
      <c r="R9916" s="27">
        <v>0</v>
      </c>
      <c r="S9916" s="29" t="str" cm="1">
        <f t="array" ref="S9916" xml:space="preserve"> _xlfn.IFS(Q9916 &lt; R9916, "L", Q9916 = R9916, "D", Q9916 &gt; R9916, "W")</f>
        <v>D</v>
      </c>
    </row>
    <row r="9917" spans="16:19" x14ac:dyDescent="0.3">
      <c r="P9917" s="28">
        <v>9911</v>
      </c>
      <c r="Q9917" s="26">
        <v>1</v>
      </c>
      <c r="R9917" s="27">
        <v>1</v>
      </c>
      <c r="S9917" s="29" t="str" cm="1">
        <f t="array" ref="S9917" xml:space="preserve"> _xlfn.IFS(Q9917 &lt; R9917, "L", Q9917 = R9917, "D", Q9917 &gt; R9917, "W")</f>
        <v>D</v>
      </c>
    </row>
    <row r="9918" spans="16:19" x14ac:dyDescent="0.3">
      <c r="P9918" s="28">
        <v>9912</v>
      </c>
      <c r="Q9918" s="26">
        <v>1</v>
      </c>
      <c r="R9918" s="27">
        <v>0</v>
      </c>
      <c r="S9918" s="29" t="str" cm="1">
        <f t="array" ref="S9918" xml:space="preserve"> _xlfn.IFS(Q9918 &lt; R9918, "L", Q9918 = R9918, "D", Q9918 &gt; R9918, "W")</f>
        <v>W</v>
      </c>
    </row>
    <row r="9919" spans="16:19" x14ac:dyDescent="0.3">
      <c r="P9919" s="28">
        <v>9913</v>
      </c>
      <c r="Q9919" s="26">
        <v>1</v>
      </c>
      <c r="R9919" s="27">
        <v>0</v>
      </c>
      <c r="S9919" s="29" t="str" cm="1">
        <f t="array" ref="S9919" xml:space="preserve"> _xlfn.IFS(Q9919 &lt; R9919, "L", Q9919 = R9919, "D", Q9919 &gt; R9919, "W")</f>
        <v>W</v>
      </c>
    </row>
    <row r="9920" spans="16:19" x14ac:dyDescent="0.3">
      <c r="P9920" s="28">
        <v>9914</v>
      </c>
      <c r="Q9920" s="26">
        <v>0</v>
      </c>
      <c r="R9920" s="27">
        <v>1</v>
      </c>
      <c r="S9920" s="29" t="str" cm="1">
        <f t="array" ref="S9920" xml:space="preserve"> _xlfn.IFS(Q9920 &lt; R9920, "L", Q9920 = R9920, "D", Q9920 &gt; R9920, "W")</f>
        <v>L</v>
      </c>
    </row>
    <row r="9921" spans="16:19" x14ac:dyDescent="0.3">
      <c r="P9921" s="28">
        <v>9915</v>
      </c>
      <c r="Q9921" s="26">
        <v>0</v>
      </c>
      <c r="R9921" s="27">
        <v>1</v>
      </c>
      <c r="S9921" s="29" t="str" cm="1">
        <f t="array" ref="S9921" xml:space="preserve"> _xlfn.IFS(Q9921 &lt; R9921, "L", Q9921 = R9921, "D", Q9921 &gt; R9921, "W")</f>
        <v>L</v>
      </c>
    </row>
    <row r="9922" spans="16:19" x14ac:dyDescent="0.3">
      <c r="P9922" s="28">
        <v>9916</v>
      </c>
      <c r="Q9922" s="26">
        <v>2</v>
      </c>
      <c r="R9922" s="27">
        <v>0</v>
      </c>
      <c r="S9922" s="29" t="str" cm="1">
        <f t="array" ref="S9922" xml:space="preserve"> _xlfn.IFS(Q9922 &lt; R9922, "L", Q9922 = R9922, "D", Q9922 &gt; R9922, "W")</f>
        <v>W</v>
      </c>
    </row>
    <row r="9923" spans="16:19" x14ac:dyDescent="0.3">
      <c r="P9923" s="28">
        <v>9917</v>
      </c>
      <c r="Q9923" s="26">
        <v>0</v>
      </c>
      <c r="R9923" s="27">
        <v>2</v>
      </c>
      <c r="S9923" s="29" t="str" cm="1">
        <f t="array" ref="S9923" xml:space="preserve"> _xlfn.IFS(Q9923 &lt; R9923, "L", Q9923 = R9923, "D", Q9923 &gt; R9923, "W")</f>
        <v>L</v>
      </c>
    </row>
    <row r="9924" spans="16:19" x14ac:dyDescent="0.3">
      <c r="P9924" s="28">
        <v>9918</v>
      </c>
      <c r="Q9924" s="26">
        <v>2</v>
      </c>
      <c r="R9924" s="27">
        <v>1</v>
      </c>
      <c r="S9924" s="29" t="str" cm="1">
        <f t="array" ref="S9924" xml:space="preserve"> _xlfn.IFS(Q9924 &lt; R9924, "L", Q9924 = R9924, "D", Q9924 &gt; R9924, "W")</f>
        <v>W</v>
      </c>
    </row>
    <row r="9925" spans="16:19" x14ac:dyDescent="0.3">
      <c r="P9925" s="28">
        <v>9919</v>
      </c>
      <c r="Q9925" s="26">
        <v>0</v>
      </c>
      <c r="R9925" s="27">
        <v>1</v>
      </c>
      <c r="S9925" s="29" t="str" cm="1">
        <f t="array" ref="S9925" xml:space="preserve"> _xlfn.IFS(Q9925 &lt; R9925, "L", Q9925 = R9925, "D", Q9925 &gt; R9925, "W")</f>
        <v>L</v>
      </c>
    </row>
    <row r="9926" spans="16:19" x14ac:dyDescent="0.3">
      <c r="P9926" s="28">
        <v>9920</v>
      </c>
      <c r="Q9926" s="26">
        <v>2</v>
      </c>
      <c r="R9926" s="27">
        <v>1</v>
      </c>
      <c r="S9926" s="29" t="str" cm="1">
        <f t="array" ref="S9926" xml:space="preserve"> _xlfn.IFS(Q9926 &lt; R9926, "L", Q9926 = R9926, "D", Q9926 &gt; R9926, "W")</f>
        <v>W</v>
      </c>
    </row>
    <row r="9927" spans="16:19" x14ac:dyDescent="0.3">
      <c r="P9927" s="28">
        <v>9921</v>
      </c>
      <c r="Q9927" s="26">
        <v>0</v>
      </c>
      <c r="R9927" s="27">
        <v>2</v>
      </c>
      <c r="S9927" s="29" t="str" cm="1">
        <f t="array" ref="S9927" xml:space="preserve"> _xlfn.IFS(Q9927 &lt; R9927, "L", Q9927 = R9927, "D", Q9927 &gt; R9927, "W")</f>
        <v>L</v>
      </c>
    </row>
    <row r="9928" spans="16:19" x14ac:dyDescent="0.3">
      <c r="P9928" s="28">
        <v>9922</v>
      </c>
      <c r="Q9928" s="26">
        <v>3</v>
      </c>
      <c r="R9928" s="27">
        <v>0</v>
      </c>
      <c r="S9928" s="29" t="str" cm="1">
        <f t="array" ref="S9928" xml:space="preserve"> _xlfn.IFS(Q9928 &lt; R9928, "L", Q9928 = R9928, "D", Q9928 &gt; R9928, "W")</f>
        <v>W</v>
      </c>
    </row>
    <row r="9929" spans="16:19" x14ac:dyDescent="0.3">
      <c r="P9929" s="28">
        <v>9923</v>
      </c>
      <c r="Q9929" s="26">
        <v>1</v>
      </c>
      <c r="R9929" s="27">
        <v>1</v>
      </c>
      <c r="S9929" s="29" t="str" cm="1">
        <f t="array" ref="S9929" xml:space="preserve"> _xlfn.IFS(Q9929 &lt; R9929, "L", Q9929 = R9929, "D", Q9929 &gt; R9929, "W")</f>
        <v>D</v>
      </c>
    </row>
    <row r="9930" spans="16:19" x14ac:dyDescent="0.3">
      <c r="P9930" s="28">
        <v>9924</v>
      </c>
      <c r="Q9930" s="26">
        <v>2</v>
      </c>
      <c r="R9930" s="27">
        <v>0</v>
      </c>
      <c r="S9930" s="29" t="str" cm="1">
        <f t="array" ref="S9930" xml:space="preserve"> _xlfn.IFS(Q9930 &lt; R9930, "L", Q9930 = R9930, "D", Q9930 &gt; R9930, "W")</f>
        <v>W</v>
      </c>
    </row>
    <row r="9931" spans="16:19" x14ac:dyDescent="0.3">
      <c r="P9931" s="28">
        <v>9925</v>
      </c>
      <c r="Q9931" s="26">
        <v>1</v>
      </c>
      <c r="R9931" s="27">
        <v>0</v>
      </c>
      <c r="S9931" s="29" t="str" cm="1">
        <f t="array" ref="S9931" xml:space="preserve"> _xlfn.IFS(Q9931 &lt; R9931, "L", Q9931 = R9931, "D", Q9931 &gt; R9931, "W")</f>
        <v>W</v>
      </c>
    </row>
    <row r="9932" spans="16:19" x14ac:dyDescent="0.3">
      <c r="P9932" s="28">
        <v>9926</v>
      </c>
      <c r="Q9932" s="26">
        <v>1</v>
      </c>
      <c r="R9932" s="27">
        <v>0</v>
      </c>
      <c r="S9932" s="29" t="str" cm="1">
        <f t="array" ref="S9932" xml:space="preserve"> _xlfn.IFS(Q9932 &lt; R9932, "L", Q9932 = R9932, "D", Q9932 &gt; R9932, "W")</f>
        <v>W</v>
      </c>
    </row>
    <row r="9933" spans="16:19" x14ac:dyDescent="0.3">
      <c r="P9933" s="28">
        <v>9927</v>
      </c>
      <c r="Q9933" s="26">
        <v>0</v>
      </c>
      <c r="R9933" s="27">
        <v>0</v>
      </c>
      <c r="S9933" s="29" t="str" cm="1">
        <f t="array" ref="S9933" xml:space="preserve"> _xlfn.IFS(Q9933 &lt; R9933, "L", Q9933 = R9933, "D", Q9933 &gt; R9933, "W")</f>
        <v>D</v>
      </c>
    </row>
    <row r="9934" spans="16:19" x14ac:dyDescent="0.3">
      <c r="P9934" s="28">
        <v>9928</v>
      </c>
      <c r="Q9934" s="26">
        <v>1</v>
      </c>
      <c r="R9934" s="27">
        <v>1</v>
      </c>
      <c r="S9934" s="29" t="str" cm="1">
        <f t="array" ref="S9934" xml:space="preserve"> _xlfn.IFS(Q9934 &lt; R9934, "L", Q9934 = R9934, "D", Q9934 &gt; R9934, "W")</f>
        <v>D</v>
      </c>
    </row>
    <row r="9935" spans="16:19" x14ac:dyDescent="0.3">
      <c r="P9935" s="28">
        <v>9929</v>
      </c>
      <c r="Q9935" s="26">
        <v>2</v>
      </c>
      <c r="R9935" s="27">
        <v>0</v>
      </c>
      <c r="S9935" s="29" t="str" cm="1">
        <f t="array" ref="S9935" xml:space="preserve"> _xlfn.IFS(Q9935 &lt; R9935, "L", Q9935 = R9935, "D", Q9935 &gt; R9935, "W")</f>
        <v>W</v>
      </c>
    </row>
    <row r="9936" spans="16:19" x14ac:dyDescent="0.3">
      <c r="P9936" s="28">
        <v>9930</v>
      </c>
      <c r="Q9936" s="26">
        <v>0</v>
      </c>
      <c r="R9936" s="27">
        <v>1</v>
      </c>
      <c r="S9936" s="29" t="str" cm="1">
        <f t="array" ref="S9936" xml:space="preserve"> _xlfn.IFS(Q9936 &lt; R9936, "L", Q9936 = R9936, "D", Q9936 &gt; R9936, "W")</f>
        <v>L</v>
      </c>
    </row>
    <row r="9937" spans="16:19" x14ac:dyDescent="0.3">
      <c r="P9937" s="28">
        <v>9931</v>
      </c>
      <c r="Q9937" s="26">
        <v>0</v>
      </c>
      <c r="R9937" s="27">
        <v>1</v>
      </c>
      <c r="S9937" s="29" t="str" cm="1">
        <f t="array" ref="S9937" xml:space="preserve"> _xlfn.IFS(Q9937 &lt; R9937, "L", Q9937 = R9937, "D", Q9937 &gt; R9937, "W")</f>
        <v>L</v>
      </c>
    </row>
    <row r="9938" spans="16:19" x14ac:dyDescent="0.3">
      <c r="P9938" s="28">
        <v>9932</v>
      </c>
      <c r="Q9938" s="26">
        <v>1</v>
      </c>
      <c r="R9938" s="27">
        <v>0</v>
      </c>
      <c r="S9938" s="29" t="str" cm="1">
        <f t="array" ref="S9938" xml:space="preserve"> _xlfn.IFS(Q9938 &lt; R9938, "L", Q9938 = R9938, "D", Q9938 &gt; R9938, "W")</f>
        <v>W</v>
      </c>
    </row>
    <row r="9939" spans="16:19" x14ac:dyDescent="0.3">
      <c r="P9939" s="28">
        <v>9933</v>
      </c>
      <c r="Q9939" s="26">
        <v>1</v>
      </c>
      <c r="R9939" s="27">
        <v>1</v>
      </c>
      <c r="S9939" s="29" t="str" cm="1">
        <f t="array" ref="S9939" xml:space="preserve"> _xlfn.IFS(Q9939 &lt; R9939, "L", Q9939 = R9939, "D", Q9939 &gt; R9939, "W")</f>
        <v>D</v>
      </c>
    </row>
    <row r="9940" spans="16:19" x14ac:dyDescent="0.3">
      <c r="P9940" s="28">
        <v>9934</v>
      </c>
      <c r="Q9940" s="26">
        <v>4</v>
      </c>
      <c r="R9940" s="27">
        <v>0</v>
      </c>
      <c r="S9940" s="29" t="str" cm="1">
        <f t="array" ref="S9940" xml:space="preserve"> _xlfn.IFS(Q9940 &lt; R9940, "L", Q9940 = R9940, "D", Q9940 &gt; R9940, "W")</f>
        <v>W</v>
      </c>
    </row>
    <row r="9941" spans="16:19" x14ac:dyDescent="0.3">
      <c r="P9941" s="28">
        <v>9935</v>
      </c>
      <c r="Q9941" s="26">
        <v>2</v>
      </c>
      <c r="R9941" s="27">
        <v>1</v>
      </c>
      <c r="S9941" s="29" t="str" cm="1">
        <f t="array" ref="S9941" xml:space="preserve"> _xlfn.IFS(Q9941 &lt; R9941, "L", Q9941 = R9941, "D", Q9941 &gt; R9941, "W")</f>
        <v>W</v>
      </c>
    </row>
    <row r="9942" spans="16:19" x14ac:dyDescent="0.3">
      <c r="P9942" s="28">
        <v>9936</v>
      </c>
      <c r="Q9942" s="26">
        <v>2</v>
      </c>
      <c r="R9942" s="27">
        <v>0</v>
      </c>
      <c r="S9942" s="29" t="str" cm="1">
        <f t="array" ref="S9942" xml:space="preserve"> _xlfn.IFS(Q9942 &lt; R9942, "L", Q9942 = R9942, "D", Q9942 &gt; R9942, "W")</f>
        <v>W</v>
      </c>
    </row>
    <row r="9943" spans="16:19" x14ac:dyDescent="0.3">
      <c r="P9943" s="28">
        <v>9937</v>
      </c>
      <c r="Q9943" s="26">
        <v>4</v>
      </c>
      <c r="R9943" s="27">
        <v>2</v>
      </c>
      <c r="S9943" s="29" t="str" cm="1">
        <f t="array" ref="S9943" xml:space="preserve"> _xlfn.IFS(Q9943 &lt; R9943, "L", Q9943 = R9943, "D", Q9943 &gt; R9943, "W")</f>
        <v>W</v>
      </c>
    </row>
    <row r="9944" spans="16:19" x14ac:dyDescent="0.3">
      <c r="P9944" s="28">
        <v>9938</v>
      </c>
      <c r="Q9944" s="26">
        <v>2</v>
      </c>
      <c r="R9944" s="27">
        <v>0</v>
      </c>
      <c r="S9944" s="29" t="str" cm="1">
        <f t="array" ref="S9944" xml:space="preserve"> _xlfn.IFS(Q9944 &lt; R9944, "L", Q9944 = R9944, "D", Q9944 &gt; R9944, "W")</f>
        <v>W</v>
      </c>
    </row>
    <row r="9945" spans="16:19" x14ac:dyDescent="0.3">
      <c r="P9945" s="28">
        <v>9939</v>
      </c>
      <c r="Q9945" s="26">
        <v>2</v>
      </c>
      <c r="R9945" s="27">
        <v>0</v>
      </c>
      <c r="S9945" s="29" t="str" cm="1">
        <f t="array" ref="S9945" xml:space="preserve"> _xlfn.IFS(Q9945 &lt; R9945, "L", Q9945 = R9945, "D", Q9945 &gt; R9945, "W")</f>
        <v>W</v>
      </c>
    </row>
    <row r="9946" spans="16:19" x14ac:dyDescent="0.3">
      <c r="P9946" s="28">
        <v>9940</v>
      </c>
      <c r="Q9946" s="26">
        <v>2</v>
      </c>
      <c r="R9946" s="27">
        <v>1</v>
      </c>
      <c r="S9946" s="29" t="str" cm="1">
        <f t="array" ref="S9946" xml:space="preserve"> _xlfn.IFS(Q9946 &lt; R9946, "L", Q9946 = R9946, "D", Q9946 &gt; R9946, "W")</f>
        <v>W</v>
      </c>
    </row>
    <row r="9947" spans="16:19" x14ac:dyDescent="0.3">
      <c r="P9947" s="28">
        <v>9941</v>
      </c>
      <c r="Q9947" s="26">
        <v>2</v>
      </c>
      <c r="R9947" s="27">
        <v>1</v>
      </c>
      <c r="S9947" s="29" t="str" cm="1">
        <f t="array" ref="S9947" xml:space="preserve"> _xlfn.IFS(Q9947 &lt; R9947, "L", Q9947 = R9947, "D", Q9947 &gt; R9947, "W")</f>
        <v>W</v>
      </c>
    </row>
    <row r="9948" spans="16:19" x14ac:dyDescent="0.3">
      <c r="P9948" s="28">
        <v>9942</v>
      </c>
      <c r="Q9948" s="26">
        <v>0</v>
      </c>
      <c r="R9948" s="27">
        <v>1</v>
      </c>
      <c r="S9948" s="29" t="str" cm="1">
        <f t="array" ref="S9948" xml:space="preserve"> _xlfn.IFS(Q9948 &lt; R9948, "L", Q9948 = R9948, "D", Q9948 &gt; R9948, "W")</f>
        <v>L</v>
      </c>
    </row>
    <row r="9949" spans="16:19" x14ac:dyDescent="0.3">
      <c r="P9949" s="28">
        <v>9943</v>
      </c>
      <c r="Q9949" s="26">
        <v>3</v>
      </c>
      <c r="R9949" s="27">
        <v>1</v>
      </c>
      <c r="S9949" s="29" t="str" cm="1">
        <f t="array" ref="S9949" xml:space="preserve"> _xlfn.IFS(Q9949 &lt; R9949, "L", Q9949 = R9949, "D", Q9949 &gt; R9949, "W")</f>
        <v>W</v>
      </c>
    </row>
    <row r="9950" spans="16:19" x14ac:dyDescent="0.3">
      <c r="P9950" s="28">
        <v>9944</v>
      </c>
      <c r="Q9950" s="26">
        <v>1</v>
      </c>
      <c r="R9950" s="27">
        <v>0</v>
      </c>
      <c r="S9950" s="29" t="str" cm="1">
        <f t="array" ref="S9950" xml:space="preserve"> _xlfn.IFS(Q9950 &lt; R9950, "L", Q9950 = R9950, "D", Q9950 &gt; R9950, "W")</f>
        <v>W</v>
      </c>
    </row>
    <row r="9951" spans="16:19" x14ac:dyDescent="0.3">
      <c r="P9951" s="28">
        <v>9945</v>
      </c>
      <c r="Q9951" s="26">
        <v>2</v>
      </c>
      <c r="R9951" s="27">
        <v>0</v>
      </c>
      <c r="S9951" s="29" t="str" cm="1">
        <f t="array" ref="S9951" xml:space="preserve"> _xlfn.IFS(Q9951 &lt; R9951, "L", Q9951 = R9951, "D", Q9951 &gt; R9951, "W")</f>
        <v>W</v>
      </c>
    </row>
    <row r="9952" spans="16:19" x14ac:dyDescent="0.3">
      <c r="P9952" s="28">
        <v>9946</v>
      </c>
      <c r="Q9952" s="26">
        <v>1</v>
      </c>
      <c r="R9952" s="27">
        <v>0</v>
      </c>
      <c r="S9952" s="29" t="str" cm="1">
        <f t="array" ref="S9952" xml:space="preserve"> _xlfn.IFS(Q9952 &lt; R9952, "L", Q9952 = R9952, "D", Q9952 &gt; R9952, "W")</f>
        <v>W</v>
      </c>
    </row>
    <row r="9953" spans="16:19" x14ac:dyDescent="0.3">
      <c r="P9953" s="28">
        <v>9947</v>
      </c>
      <c r="Q9953" s="26">
        <v>3</v>
      </c>
      <c r="R9953" s="27">
        <v>0</v>
      </c>
      <c r="S9953" s="29" t="str" cm="1">
        <f t="array" ref="S9953" xml:space="preserve"> _xlfn.IFS(Q9953 &lt; R9953, "L", Q9953 = R9953, "D", Q9953 &gt; R9953, "W")</f>
        <v>W</v>
      </c>
    </row>
    <row r="9954" spans="16:19" x14ac:dyDescent="0.3">
      <c r="P9954" s="28">
        <v>9948</v>
      </c>
      <c r="Q9954" s="26">
        <v>3</v>
      </c>
      <c r="R9954" s="27">
        <v>2</v>
      </c>
      <c r="S9954" s="29" t="str" cm="1">
        <f t="array" ref="S9954" xml:space="preserve"> _xlfn.IFS(Q9954 &lt; R9954, "L", Q9954 = R9954, "D", Q9954 &gt; R9954, "W")</f>
        <v>W</v>
      </c>
    </row>
    <row r="9955" spans="16:19" x14ac:dyDescent="0.3">
      <c r="P9955" s="28">
        <v>9949</v>
      </c>
      <c r="Q9955" s="26">
        <v>4</v>
      </c>
      <c r="R9955" s="27">
        <v>0</v>
      </c>
      <c r="S9955" s="29" t="str" cm="1">
        <f t="array" ref="S9955" xml:space="preserve"> _xlfn.IFS(Q9955 &lt; R9955, "L", Q9955 = R9955, "D", Q9955 &gt; R9955, "W")</f>
        <v>W</v>
      </c>
    </row>
    <row r="9956" spans="16:19" x14ac:dyDescent="0.3">
      <c r="P9956" s="28">
        <v>9950</v>
      </c>
      <c r="Q9956" s="26">
        <v>2</v>
      </c>
      <c r="R9956" s="27">
        <v>2</v>
      </c>
      <c r="S9956" s="29" t="str" cm="1">
        <f t="array" ref="S9956" xml:space="preserve"> _xlfn.IFS(Q9956 &lt; R9956, "L", Q9956 = R9956, "D", Q9956 &gt; R9956, "W")</f>
        <v>D</v>
      </c>
    </row>
    <row r="9957" spans="16:19" x14ac:dyDescent="0.3">
      <c r="P9957" s="28">
        <v>9951</v>
      </c>
      <c r="Q9957" s="26">
        <v>3</v>
      </c>
      <c r="R9957" s="27">
        <v>0</v>
      </c>
      <c r="S9957" s="29" t="str" cm="1">
        <f t="array" ref="S9957" xml:space="preserve"> _xlfn.IFS(Q9957 &lt; R9957, "L", Q9957 = R9957, "D", Q9957 &gt; R9957, "W")</f>
        <v>W</v>
      </c>
    </row>
    <row r="9958" spans="16:19" x14ac:dyDescent="0.3">
      <c r="P9958" s="28">
        <v>9952</v>
      </c>
      <c r="Q9958" s="26">
        <v>2</v>
      </c>
      <c r="R9958" s="27">
        <v>1</v>
      </c>
      <c r="S9958" s="29" t="str" cm="1">
        <f t="array" ref="S9958" xml:space="preserve"> _xlfn.IFS(Q9958 &lt; R9958, "L", Q9958 = R9958, "D", Q9958 &gt; R9958, "W")</f>
        <v>W</v>
      </c>
    </row>
    <row r="9959" spans="16:19" x14ac:dyDescent="0.3">
      <c r="P9959" s="28">
        <v>9953</v>
      </c>
      <c r="Q9959" s="26">
        <v>4</v>
      </c>
      <c r="R9959" s="27">
        <v>0</v>
      </c>
      <c r="S9959" s="29" t="str" cm="1">
        <f t="array" ref="S9959" xml:space="preserve"> _xlfn.IFS(Q9959 &lt; R9959, "L", Q9959 = R9959, "D", Q9959 &gt; R9959, "W")</f>
        <v>W</v>
      </c>
    </row>
    <row r="9960" spans="16:19" x14ac:dyDescent="0.3">
      <c r="P9960" s="28">
        <v>9954</v>
      </c>
      <c r="Q9960" s="26">
        <v>2</v>
      </c>
      <c r="R9960" s="27">
        <v>0</v>
      </c>
      <c r="S9960" s="29" t="str" cm="1">
        <f t="array" ref="S9960" xml:space="preserve"> _xlfn.IFS(Q9960 &lt; R9960, "L", Q9960 = R9960, "D", Q9960 &gt; R9960, "W")</f>
        <v>W</v>
      </c>
    </row>
    <row r="9961" spans="16:19" x14ac:dyDescent="0.3">
      <c r="P9961" s="28">
        <v>9955</v>
      </c>
      <c r="Q9961" s="26">
        <v>3</v>
      </c>
      <c r="R9961" s="27">
        <v>0</v>
      </c>
      <c r="S9961" s="29" t="str" cm="1">
        <f t="array" ref="S9961" xml:space="preserve"> _xlfn.IFS(Q9961 &lt; R9961, "L", Q9961 = R9961, "D", Q9961 &gt; R9961, "W")</f>
        <v>W</v>
      </c>
    </row>
    <row r="9962" spans="16:19" x14ac:dyDescent="0.3">
      <c r="P9962" s="28">
        <v>9956</v>
      </c>
      <c r="Q9962" s="26">
        <v>2</v>
      </c>
      <c r="R9962" s="27">
        <v>0</v>
      </c>
      <c r="S9962" s="29" t="str" cm="1">
        <f t="array" ref="S9962" xml:space="preserve"> _xlfn.IFS(Q9962 &lt; R9962, "L", Q9962 = R9962, "D", Q9962 &gt; R9962, "W")</f>
        <v>W</v>
      </c>
    </row>
    <row r="9963" spans="16:19" x14ac:dyDescent="0.3">
      <c r="P9963" s="28">
        <v>9957</v>
      </c>
      <c r="Q9963" s="26">
        <v>5</v>
      </c>
      <c r="R9963" s="27">
        <v>1</v>
      </c>
      <c r="S9963" s="29" t="str" cm="1">
        <f t="array" ref="S9963" xml:space="preserve"> _xlfn.IFS(Q9963 &lt; R9963, "L", Q9963 = R9963, "D", Q9963 &gt; R9963, "W")</f>
        <v>W</v>
      </c>
    </row>
    <row r="9964" spans="16:19" x14ac:dyDescent="0.3">
      <c r="P9964" s="28">
        <v>9958</v>
      </c>
      <c r="Q9964" s="26">
        <v>2</v>
      </c>
      <c r="R9964" s="27">
        <v>0</v>
      </c>
      <c r="S9964" s="29" t="str" cm="1">
        <f t="array" ref="S9964" xml:space="preserve"> _xlfn.IFS(Q9964 &lt; R9964, "L", Q9964 = R9964, "D", Q9964 &gt; R9964, "W")</f>
        <v>W</v>
      </c>
    </row>
    <row r="9965" spans="16:19" x14ac:dyDescent="0.3">
      <c r="P9965" s="28">
        <v>9959</v>
      </c>
      <c r="Q9965" s="26">
        <v>2</v>
      </c>
      <c r="R9965" s="27">
        <v>0</v>
      </c>
      <c r="S9965" s="29" t="str" cm="1">
        <f t="array" ref="S9965" xml:space="preserve"> _xlfn.IFS(Q9965 &lt; R9965, "L", Q9965 = R9965, "D", Q9965 &gt; R9965, "W")</f>
        <v>W</v>
      </c>
    </row>
    <row r="9966" spans="16:19" x14ac:dyDescent="0.3">
      <c r="P9966" s="28">
        <v>9960</v>
      </c>
      <c r="Q9966" s="26">
        <v>2</v>
      </c>
      <c r="R9966" s="27">
        <v>1</v>
      </c>
      <c r="S9966" s="29" t="str" cm="1">
        <f t="array" ref="S9966" xml:space="preserve"> _xlfn.IFS(Q9966 &lt; R9966, "L", Q9966 = R9966, "D", Q9966 &gt; R9966, "W")</f>
        <v>W</v>
      </c>
    </row>
    <row r="9967" spans="16:19" x14ac:dyDescent="0.3">
      <c r="P9967" s="28">
        <v>9961</v>
      </c>
      <c r="Q9967" s="26">
        <v>4</v>
      </c>
      <c r="R9967" s="27">
        <v>0</v>
      </c>
      <c r="S9967" s="29" t="str" cm="1">
        <f t="array" ref="S9967" xml:space="preserve"> _xlfn.IFS(Q9967 &lt; R9967, "L", Q9967 = R9967, "D", Q9967 &gt; R9967, "W")</f>
        <v>W</v>
      </c>
    </row>
    <row r="9968" spans="16:19" x14ac:dyDescent="0.3">
      <c r="P9968" s="28">
        <v>9962</v>
      </c>
      <c r="Q9968" s="26">
        <v>4</v>
      </c>
      <c r="R9968" s="27">
        <v>3</v>
      </c>
      <c r="S9968" s="29" t="str" cm="1">
        <f t="array" ref="S9968" xml:space="preserve"> _xlfn.IFS(Q9968 &lt; R9968, "L", Q9968 = R9968, "D", Q9968 &gt; R9968, "W")</f>
        <v>W</v>
      </c>
    </row>
    <row r="9969" spans="16:19" x14ac:dyDescent="0.3">
      <c r="P9969" s="28">
        <v>9963</v>
      </c>
      <c r="Q9969" s="26">
        <v>0</v>
      </c>
      <c r="R9969" s="27">
        <v>0</v>
      </c>
      <c r="S9969" s="29" t="str" cm="1">
        <f t="array" ref="S9969" xml:space="preserve"> _xlfn.IFS(Q9969 &lt; R9969, "L", Q9969 = R9969, "D", Q9969 &gt; R9969, "W")</f>
        <v>D</v>
      </c>
    </row>
    <row r="9970" spans="16:19" x14ac:dyDescent="0.3">
      <c r="P9970" s="28">
        <v>9964</v>
      </c>
      <c r="Q9970" s="26">
        <v>1</v>
      </c>
      <c r="R9970" s="27">
        <v>1</v>
      </c>
      <c r="S9970" s="29" t="str" cm="1">
        <f t="array" ref="S9970" xml:space="preserve"> _xlfn.IFS(Q9970 &lt; R9970, "L", Q9970 = R9970, "D", Q9970 &gt; R9970, "W")</f>
        <v>D</v>
      </c>
    </row>
    <row r="9971" spans="16:19" x14ac:dyDescent="0.3">
      <c r="P9971" s="28">
        <v>9965</v>
      </c>
      <c r="Q9971" s="26">
        <v>2</v>
      </c>
      <c r="R9971" s="27">
        <v>1</v>
      </c>
      <c r="S9971" s="29" t="str" cm="1">
        <f t="array" ref="S9971" xml:space="preserve"> _xlfn.IFS(Q9971 &lt; R9971, "L", Q9971 = R9971, "D", Q9971 &gt; R9971, "W")</f>
        <v>W</v>
      </c>
    </row>
    <row r="9972" spans="16:19" x14ac:dyDescent="0.3">
      <c r="P9972" s="28">
        <v>9966</v>
      </c>
      <c r="Q9972" s="26">
        <v>1</v>
      </c>
      <c r="R9972" s="27">
        <v>1</v>
      </c>
      <c r="S9972" s="29" t="str" cm="1">
        <f t="array" ref="S9972" xml:space="preserve"> _xlfn.IFS(Q9972 &lt; R9972, "L", Q9972 = R9972, "D", Q9972 &gt; R9972, "W")</f>
        <v>D</v>
      </c>
    </row>
    <row r="9973" spans="16:19" x14ac:dyDescent="0.3">
      <c r="P9973" s="28">
        <v>9967</v>
      </c>
      <c r="Q9973" s="26">
        <v>0</v>
      </c>
      <c r="R9973" s="27">
        <v>1</v>
      </c>
      <c r="S9973" s="29" t="str" cm="1">
        <f t="array" ref="S9973" xml:space="preserve"> _xlfn.IFS(Q9973 &lt; R9973, "L", Q9973 = R9973, "D", Q9973 &gt; R9973, "W")</f>
        <v>L</v>
      </c>
    </row>
    <row r="9974" spans="16:19" x14ac:dyDescent="0.3">
      <c r="P9974" s="28">
        <v>9968</v>
      </c>
      <c r="Q9974" s="26">
        <v>4</v>
      </c>
      <c r="R9974" s="27">
        <v>0</v>
      </c>
      <c r="S9974" s="29" t="str" cm="1">
        <f t="array" ref="S9974" xml:space="preserve"> _xlfn.IFS(Q9974 &lt; R9974, "L", Q9974 = R9974, "D", Q9974 &gt; R9974, "W")</f>
        <v>W</v>
      </c>
    </row>
    <row r="9975" spans="16:19" x14ac:dyDescent="0.3">
      <c r="P9975" s="28">
        <v>9969</v>
      </c>
      <c r="Q9975" s="26">
        <v>0</v>
      </c>
      <c r="R9975" s="27">
        <v>1</v>
      </c>
      <c r="S9975" s="29" t="str" cm="1">
        <f t="array" ref="S9975" xml:space="preserve"> _xlfn.IFS(Q9975 &lt; R9975, "L", Q9975 = R9975, "D", Q9975 &gt; R9975, "W")</f>
        <v>L</v>
      </c>
    </row>
    <row r="9976" spans="16:19" x14ac:dyDescent="0.3">
      <c r="P9976" s="28">
        <v>9970</v>
      </c>
      <c r="Q9976" s="26">
        <v>1</v>
      </c>
      <c r="R9976" s="27">
        <v>0</v>
      </c>
      <c r="S9976" s="29" t="str" cm="1">
        <f t="array" ref="S9976" xml:space="preserve"> _xlfn.IFS(Q9976 &lt; R9976, "L", Q9976 = R9976, "D", Q9976 &gt; R9976, "W")</f>
        <v>W</v>
      </c>
    </row>
    <row r="9977" spans="16:19" x14ac:dyDescent="0.3">
      <c r="P9977" s="28">
        <v>9971</v>
      </c>
      <c r="Q9977" s="26">
        <v>0</v>
      </c>
      <c r="R9977" s="27">
        <v>0</v>
      </c>
      <c r="S9977" s="29" t="str" cm="1">
        <f t="array" ref="S9977" xml:space="preserve"> _xlfn.IFS(Q9977 &lt; R9977, "L", Q9977 = R9977, "D", Q9977 &gt; R9977, "W")</f>
        <v>D</v>
      </c>
    </row>
    <row r="9978" spans="16:19" x14ac:dyDescent="0.3">
      <c r="P9978" s="28">
        <v>9972</v>
      </c>
      <c r="Q9978" s="26">
        <v>2</v>
      </c>
      <c r="R9978" s="27">
        <v>0</v>
      </c>
      <c r="S9978" s="29" t="str" cm="1">
        <f t="array" ref="S9978" xml:space="preserve"> _xlfn.IFS(Q9978 &lt; R9978, "L", Q9978 = R9978, "D", Q9978 &gt; R9978, "W")</f>
        <v>W</v>
      </c>
    </row>
    <row r="9979" spans="16:19" x14ac:dyDescent="0.3">
      <c r="P9979" s="28">
        <v>9973</v>
      </c>
      <c r="Q9979" s="26">
        <v>2</v>
      </c>
      <c r="R9979" s="27">
        <v>0</v>
      </c>
      <c r="S9979" s="29" t="str" cm="1">
        <f t="array" ref="S9979" xml:space="preserve"> _xlfn.IFS(Q9979 &lt; R9979, "L", Q9979 = R9979, "D", Q9979 &gt; R9979, "W")</f>
        <v>W</v>
      </c>
    </row>
    <row r="9980" spans="16:19" x14ac:dyDescent="0.3">
      <c r="P9980" s="28">
        <v>9974</v>
      </c>
      <c r="Q9980" s="26">
        <v>2</v>
      </c>
      <c r="R9980" s="27">
        <v>0</v>
      </c>
      <c r="S9980" s="29" t="str" cm="1">
        <f t="array" ref="S9980" xml:space="preserve"> _xlfn.IFS(Q9980 &lt; R9980, "L", Q9980 = R9980, "D", Q9980 &gt; R9980, "W")</f>
        <v>W</v>
      </c>
    </row>
    <row r="9981" spans="16:19" x14ac:dyDescent="0.3">
      <c r="P9981" s="28">
        <v>9975</v>
      </c>
      <c r="Q9981" s="26">
        <v>1</v>
      </c>
      <c r="R9981" s="27">
        <v>2</v>
      </c>
      <c r="S9981" s="29" t="str" cm="1">
        <f t="array" ref="S9981" xml:space="preserve"> _xlfn.IFS(Q9981 &lt; R9981, "L", Q9981 = R9981, "D", Q9981 &gt; R9981, "W")</f>
        <v>L</v>
      </c>
    </row>
    <row r="9982" spans="16:19" x14ac:dyDescent="0.3">
      <c r="P9982" s="28">
        <v>9976</v>
      </c>
      <c r="Q9982" s="26">
        <v>3</v>
      </c>
      <c r="R9982" s="27">
        <v>0</v>
      </c>
      <c r="S9982" s="29" t="str" cm="1">
        <f t="array" ref="S9982" xml:space="preserve"> _xlfn.IFS(Q9982 &lt; R9982, "L", Q9982 = R9982, "D", Q9982 &gt; R9982, "W")</f>
        <v>W</v>
      </c>
    </row>
    <row r="9983" spans="16:19" x14ac:dyDescent="0.3">
      <c r="P9983" s="28">
        <v>9977</v>
      </c>
      <c r="Q9983" s="26">
        <v>2</v>
      </c>
      <c r="R9983" s="27">
        <v>0</v>
      </c>
      <c r="S9983" s="29" t="str" cm="1">
        <f t="array" ref="S9983" xml:space="preserve"> _xlfn.IFS(Q9983 &lt; R9983, "L", Q9983 = R9983, "D", Q9983 &gt; R9983, "W")</f>
        <v>W</v>
      </c>
    </row>
    <row r="9984" spans="16:19" x14ac:dyDescent="0.3">
      <c r="P9984" s="28">
        <v>9978</v>
      </c>
      <c r="Q9984" s="26">
        <v>0</v>
      </c>
      <c r="R9984" s="27">
        <v>0</v>
      </c>
      <c r="S9984" s="29" t="str" cm="1">
        <f t="array" ref="S9984" xml:space="preserve"> _xlfn.IFS(Q9984 &lt; R9984, "L", Q9984 = R9984, "D", Q9984 &gt; R9984, "W")</f>
        <v>D</v>
      </c>
    </row>
    <row r="9985" spans="16:19" x14ac:dyDescent="0.3">
      <c r="P9985" s="28">
        <v>9979</v>
      </c>
      <c r="Q9985" s="26">
        <v>4</v>
      </c>
      <c r="R9985" s="27">
        <v>1</v>
      </c>
      <c r="S9985" s="29" t="str" cm="1">
        <f t="array" ref="S9985" xml:space="preserve"> _xlfn.IFS(Q9985 &lt; R9985, "L", Q9985 = R9985, "D", Q9985 &gt; R9985, "W")</f>
        <v>W</v>
      </c>
    </row>
    <row r="9986" spans="16:19" x14ac:dyDescent="0.3">
      <c r="P9986" s="28">
        <v>9980</v>
      </c>
      <c r="Q9986" s="26">
        <v>0</v>
      </c>
      <c r="R9986" s="27">
        <v>1</v>
      </c>
      <c r="S9986" s="29" t="str" cm="1">
        <f t="array" ref="S9986" xml:space="preserve"> _xlfn.IFS(Q9986 &lt; R9986, "L", Q9986 = R9986, "D", Q9986 &gt; R9986, "W")</f>
        <v>L</v>
      </c>
    </row>
    <row r="9987" spans="16:19" x14ac:dyDescent="0.3">
      <c r="P9987" s="28">
        <v>9981</v>
      </c>
      <c r="Q9987" s="26">
        <v>3</v>
      </c>
      <c r="R9987" s="27">
        <v>0</v>
      </c>
      <c r="S9987" s="29" t="str" cm="1">
        <f t="array" ref="S9987" xml:space="preserve"> _xlfn.IFS(Q9987 &lt; R9987, "L", Q9987 = R9987, "D", Q9987 &gt; R9987, "W")</f>
        <v>W</v>
      </c>
    </row>
    <row r="9988" spans="16:19" x14ac:dyDescent="0.3">
      <c r="P9988" s="28">
        <v>9982</v>
      </c>
      <c r="Q9988" s="26">
        <v>4</v>
      </c>
      <c r="R9988" s="27">
        <v>0</v>
      </c>
      <c r="S9988" s="29" t="str" cm="1">
        <f t="array" ref="S9988" xml:space="preserve"> _xlfn.IFS(Q9988 &lt; R9988, "L", Q9988 = R9988, "D", Q9988 &gt; R9988, "W")</f>
        <v>W</v>
      </c>
    </row>
    <row r="9989" spans="16:19" x14ac:dyDescent="0.3">
      <c r="P9989" s="28">
        <v>9983</v>
      </c>
      <c r="Q9989" s="26">
        <v>3</v>
      </c>
      <c r="R9989" s="27">
        <v>3</v>
      </c>
      <c r="S9989" s="29" t="str" cm="1">
        <f t="array" ref="S9989" xml:space="preserve"> _xlfn.IFS(Q9989 &lt; R9989, "L", Q9989 = R9989, "D", Q9989 &gt; R9989, "W")</f>
        <v>D</v>
      </c>
    </row>
    <row r="9990" spans="16:19" x14ac:dyDescent="0.3">
      <c r="P9990" s="28">
        <v>9984</v>
      </c>
      <c r="Q9990" s="26">
        <v>1</v>
      </c>
      <c r="R9990" s="27">
        <v>0</v>
      </c>
      <c r="S9990" s="29" t="str" cm="1">
        <f t="array" ref="S9990" xml:space="preserve"> _xlfn.IFS(Q9990 &lt; R9990, "L", Q9990 = R9990, "D", Q9990 &gt; R9990, "W")</f>
        <v>W</v>
      </c>
    </row>
    <row r="9991" spans="16:19" x14ac:dyDescent="0.3">
      <c r="P9991" s="28">
        <v>9985</v>
      </c>
      <c r="Q9991" s="26">
        <v>2</v>
      </c>
      <c r="R9991" s="27">
        <v>0</v>
      </c>
      <c r="S9991" s="29" t="str" cm="1">
        <f t="array" ref="S9991" xml:space="preserve"> _xlfn.IFS(Q9991 &lt; R9991, "L", Q9991 = R9991, "D", Q9991 &gt; R9991, "W")</f>
        <v>W</v>
      </c>
    </row>
    <row r="9992" spans="16:19" x14ac:dyDescent="0.3">
      <c r="P9992" s="28">
        <v>9986</v>
      </c>
      <c r="Q9992" s="26">
        <v>3</v>
      </c>
      <c r="R9992" s="27">
        <v>2</v>
      </c>
      <c r="S9992" s="29" t="str" cm="1">
        <f t="array" ref="S9992" xml:space="preserve"> _xlfn.IFS(Q9992 &lt; R9992, "L", Q9992 = R9992, "D", Q9992 &gt; R9992, "W")</f>
        <v>W</v>
      </c>
    </row>
    <row r="9993" spans="16:19" x14ac:dyDescent="0.3">
      <c r="P9993" s="28">
        <v>9987</v>
      </c>
      <c r="Q9993" s="26">
        <v>1</v>
      </c>
      <c r="R9993" s="27">
        <v>2</v>
      </c>
      <c r="S9993" s="29" t="str" cm="1">
        <f t="array" ref="S9993" xml:space="preserve"> _xlfn.IFS(Q9993 &lt; R9993, "L", Q9993 = R9993, "D", Q9993 &gt; R9993, "W")</f>
        <v>L</v>
      </c>
    </row>
    <row r="9994" spans="16:19" x14ac:dyDescent="0.3">
      <c r="P9994" s="28">
        <v>9988</v>
      </c>
      <c r="Q9994" s="26">
        <v>4</v>
      </c>
      <c r="R9994" s="27">
        <v>2</v>
      </c>
      <c r="S9994" s="29" t="str" cm="1">
        <f t="array" ref="S9994" xml:space="preserve"> _xlfn.IFS(Q9994 &lt; R9994, "L", Q9994 = R9994, "D", Q9994 &gt; R9994, "W")</f>
        <v>W</v>
      </c>
    </row>
    <row r="9995" spans="16:19" x14ac:dyDescent="0.3">
      <c r="P9995" s="28">
        <v>9989</v>
      </c>
      <c r="Q9995" s="26">
        <v>3</v>
      </c>
      <c r="R9995" s="27">
        <v>1</v>
      </c>
      <c r="S9995" s="29" t="str" cm="1">
        <f t="array" ref="S9995" xml:space="preserve"> _xlfn.IFS(Q9995 &lt; R9995, "L", Q9995 = R9995, "D", Q9995 &gt; R9995, "W")</f>
        <v>W</v>
      </c>
    </row>
    <row r="9996" spans="16:19" x14ac:dyDescent="0.3">
      <c r="P9996" s="28">
        <v>9990</v>
      </c>
      <c r="Q9996" s="26">
        <v>1</v>
      </c>
      <c r="R9996" s="27">
        <v>1</v>
      </c>
      <c r="S9996" s="29" t="str" cm="1">
        <f t="array" ref="S9996" xml:space="preserve"> _xlfn.IFS(Q9996 &lt; R9996, "L", Q9996 = R9996, "D", Q9996 &gt; R9996, "W")</f>
        <v>D</v>
      </c>
    </row>
    <row r="9997" spans="16:19" x14ac:dyDescent="0.3">
      <c r="P9997" s="28">
        <v>9991</v>
      </c>
      <c r="Q9997" s="26">
        <v>3</v>
      </c>
      <c r="R9997" s="27">
        <v>0</v>
      </c>
      <c r="S9997" s="29" t="str" cm="1">
        <f t="array" ref="S9997" xml:space="preserve"> _xlfn.IFS(Q9997 &lt; R9997, "L", Q9997 = R9997, "D", Q9997 &gt; R9997, "W")</f>
        <v>W</v>
      </c>
    </row>
    <row r="9998" spans="16:19" x14ac:dyDescent="0.3">
      <c r="P9998" s="28">
        <v>9992</v>
      </c>
      <c r="Q9998" s="26">
        <v>2</v>
      </c>
      <c r="R9998" s="27">
        <v>0</v>
      </c>
      <c r="S9998" s="29" t="str" cm="1">
        <f t="array" ref="S9998" xml:space="preserve"> _xlfn.IFS(Q9998 &lt; R9998, "L", Q9998 = R9998, "D", Q9998 &gt; R9998, "W")</f>
        <v>W</v>
      </c>
    </row>
    <row r="9999" spans="16:19" x14ac:dyDescent="0.3">
      <c r="P9999" s="28">
        <v>9993</v>
      </c>
      <c r="Q9999" s="26">
        <v>3</v>
      </c>
      <c r="R9999" s="27">
        <v>0</v>
      </c>
      <c r="S9999" s="29" t="str" cm="1">
        <f t="array" ref="S9999" xml:space="preserve"> _xlfn.IFS(Q9999 &lt; R9999, "L", Q9999 = R9999, "D", Q9999 &gt; R9999, "W")</f>
        <v>W</v>
      </c>
    </row>
    <row r="10000" spans="16:19" x14ac:dyDescent="0.3">
      <c r="P10000" s="28">
        <v>9994</v>
      </c>
      <c r="Q10000" s="26">
        <v>3</v>
      </c>
      <c r="R10000" s="27">
        <v>0</v>
      </c>
      <c r="S10000" s="29" t="str" cm="1">
        <f t="array" ref="S10000" xml:space="preserve"> _xlfn.IFS(Q10000 &lt; R10000, "L", Q10000 = R10000, "D", Q10000 &gt; R10000, "W")</f>
        <v>W</v>
      </c>
    </row>
    <row r="10001" spans="16:19" x14ac:dyDescent="0.3">
      <c r="P10001" s="28">
        <v>9995</v>
      </c>
      <c r="Q10001" s="26">
        <v>1</v>
      </c>
      <c r="R10001" s="27">
        <v>2</v>
      </c>
      <c r="S10001" s="29" t="str" cm="1">
        <f t="array" ref="S10001" xml:space="preserve"> _xlfn.IFS(Q10001 &lt; R10001, "L", Q10001 = R10001, "D", Q10001 &gt; R10001, "W")</f>
        <v>L</v>
      </c>
    </row>
    <row r="10002" spans="16:19" x14ac:dyDescent="0.3">
      <c r="P10002" s="28">
        <v>9996</v>
      </c>
      <c r="Q10002" s="26">
        <v>1</v>
      </c>
      <c r="R10002" s="27">
        <v>0</v>
      </c>
      <c r="S10002" s="29" t="str" cm="1">
        <f t="array" ref="S10002" xml:space="preserve"> _xlfn.IFS(Q10002 &lt; R10002, "L", Q10002 = R10002, "D", Q10002 &gt; R10002, "W")</f>
        <v>W</v>
      </c>
    </row>
    <row r="10003" spans="16:19" x14ac:dyDescent="0.3">
      <c r="P10003" s="28">
        <v>9997</v>
      </c>
      <c r="Q10003" s="26">
        <v>2</v>
      </c>
      <c r="R10003" s="27">
        <v>1</v>
      </c>
      <c r="S10003" s="29" t="str" cm="1">
        <f t="array" ref="S10003" xml:space="preserve"> _xlfn.IFS(Q10003 &lt; R10003, "L", Q10003 = R10003, "D", Q10003 &gt; R10003, "W")</f>
        <v>W</v>
      </c>
    </row>
    <row r="10004" spans="16:19" x14ac:dyDescent="0.3">
      <c r="P10004" s="28">
        <v>9998</v>
      </c>
      <c r="Q10004" s="26">
        <v>2</v>
      </c>
      <c r="R10004" s="27">
        <v>0</v>
      </c>
      <c r="S10004" s="29" t="str" cm="1">
        <f t="array" ref="S10004" xml:space="preserve"> _xlfn.IFS(Q10004 &lt; R10004, "L", Q10004 = R10004, "D", Q10004 &gt; R10004, "W")</f>
        <v>W</v>
      </c>
    </row>
    <row r="10005" spans="16:19" x14ac:dyDescent="0.3">
      <c r="P10005" s="28">
        <v>9999</v>
      </c>
      <c r="Q10005" s="26">
        <v>2</v>
      </c>
      <c r="R10005" s="27">
        <v>2</v>
      </c>
      <c r="S10005" s="29" t="str" cm="1">
        <f t="array" ref="S10005" xml:space="preserve"> _xlfn.IFS(Q10005 &lt; R10005, "L", Q10005 = R10005, "D", Q10005 &gt; R10005, "W")</f>
        <v>D</v>
      </c>
    </row>
    <row r="10006" spans="16:19" x14ac:dyDescent="0.3">
      <c r="P10006" s="28">
        <v>10000</v>
      </c>
      <c r="Q10006" s="26">
        <v>0</v>
      </c>
      <c r="R10006" s="27">
        <v>0</v>
      </c>
      <c r="S10006" s="29" t="str" cm="1">
        <f t="array" ref="S10006" xml:space="preserve"> _xlfn.IFS(Q10006 &lt; R10006, "L", Q10006 = R10006, "D", Q10006 &gt; R10006, "W")</f>
        <v>D</v>
      </c>
    </row>
  </sheetData>
  <mergeCells count="8">
    <mergeCell ref="A1:W2"/>
    <mergeCell ref="K9:K10"/>
    <mergeCell ref="P5:P6"/>
    <mergeCell ref="K3:M3"/>
    <mergeCell ref="L4:M4"/>
    <mergeCell ref="L5:M5"/>
    <mergeCell ref="L6:M6"/>
    <mergeCell ref="P4:S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B2B51C-44D9-47ED-8C10-644FBB731D4D}">
          <x14:formula1>
            <xm:f>'OS AND DS'!$B$1:$B$21</xm:f>
          </x14:formula1>
          <xm:sqref>L10:O10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STANDARD STATS</vt:lpstr>
      <vt:lpstr>WIN AND LOSS PERCENTAGE + PPG</vt:lpstr>
      <vt:lpstr>AVG GF AND GA</vt:lpstr>
      <vt:lpstr>OS AND DS</vt:lpstr>
      <vt:lpstr>SAVES+CS</vt:lpstr>
      <vt:lpstr>PASS COMPLETION %</vt:lpstr>
      <vt:lpstr>SHOTS ON TARGET</vt:lpstr>
      <vt:lpstr>TACKLES %</vt:lpstr>
      <vt:lpstr>TOUCHES PER 90</vt:lpstr>
      <vt:lpstr>POSSESSION</vt:lpstr>
      <vt:lpstr>Sheet4</vt:lpstr>
      <vt:lpstr>PREMIER LEAGUE PREDICTION MODEL</vt:lpstr>
      <vt:lpstr>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Abid Khan</cp:lastModifiedBy>
  <dcterms:created xsi:type="dcterms:W3CDTF">2023-01-22T12:50:30Z</dcterms:created>
  <dcterms:modified xsi:type="dcterms:W3CDTF">2023-01-27T13:12:24Z</dcterms:modified>
</cp:coreProperties>
</file>