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ul.khan\Downloads\"/>
    </mc:Choice>
  </mc:AlternateContent>
  <xr:revisionPtr revIDLastSave="0" documentId="13_ncr:1_{6D7C8545-7229-469C-B661-E8A517728DD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mmary" sheetId="1" r:id="rId1"/>
    <sheet name="Segments" sheetId="2" r:id="rId2"/>
    <sheet name="Adjusted LTV" sheetId="3" r:id="rId3"/>
    <sheet name="Data &amp; Formula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<sst xmlns="http://schemas.openxmlformats.org/spreadsheetml/2006/main" count="55" uniqueCount="44">
  <si>
    <t>Metric</t>
  </si>
  <si>
    <t>Value</t>
  </si>
  <si>
    <t>Base LTV</t>
  </si>
  <si>
    <t>Customer Acquisition Cost (CAC)</t>
  </si>
  <si>
    <t>Ad Budget (CAC method)</t>
  </si>
  <si>
    <t>Ad Budget (CPM method)</t>
  </si>
  <si>
    <t>Segment</t>
  </si>
  <si>
    <t>Bonus % on LTV</t>
  </si>
  <si>
    <t>Premium</t>
  </si>
  <si>
    <t>Standard</t>
  </si>
  <si>
    <t>Trial</t>
  </si>
  <si>
    <t>Adjusted LTV</t>
  </si>
  <si>
    <t>Formula Used</t>
  </si>
  <si>
    <t>LTV = (Monthly Fee × Gross Margin) / Churn Rate</t>
  </si>
  <si>
    <t>(30 × 60%) / 20% = 90</t>
  </si>
  <si>
    <t>Total Ad Budget = Target Customers × CAC</t>
  </si>
  <si>
    <t>1,000 × 330 = 330,000</t>
  </si>
  <si>
    <t>Ad Budget = (Impressions / 1,000) × CPM</t>
  </si>
  <si>
    <t>(1,000,000 / 1,000) × 10 = 10,000</t>
  </si>
  <si>
    <t xml:space="preserve">LTV </t>
  </si>
  <si>
    <t>Formula</t>
  </si>
  <si>
    <t>Calculation</t>
  </si>
  <si>
    <t>CPM Budget</t>
  </si>
  <si>
    <t>CAC Budget</t>
  </si>
  <si>
    <t>XLookup Used</t>
  </si>
  <si>
    <t>Where XLOOKUP is Applied</t>
  </si>
  <si>
    <r>
      <t>Sheet Name: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Adjusted LTV</t>
    </r>
  </si>
  <si>
    <t>Columns:</t>
  </si>
  <si>
    <r>
      <t>Segment</t>
    </r>
    <r>
      <rPr>
        <sz val="11"/>
        <color theme="1"/>
        <rFont val="Calibri"/>
        <family val="2"/>
        <scheme val="minor"/>
      </rPr>
      <t xml:space="preserve"> (Column A) - Specifies the customer category (Premium, Standard, or Trial).</t>
    </r>
  </si>
  <si>
    <r>
      <t>Adjusted LTV</t>
    </r>
    <r>
      <rPr>
        <sz val="11"/>
        <color theme="1"/>
        <rFont val="Calibri"/>
        <family val="2"/>
        <scheme val="minor"/>
      </rPr>
      <t xml:space="preserve"> (Column B) - Uses </t>
    </r>
    <r>
      <rPr>
        <b/>
        <sz val="11"/>
        <color theme="1"/>
        <rFont val="Calibri"/>
        <family val="2"/>
        <scheme val="minor"/>
      </rPr>
      <t>XLOOKUP</t>
    </r>
    <r>
      <rPr>
        <sz val="11"/>
        <color theme="1"/>
        <rFont val="Calibri"/>
        <family val="2"/>
        <scheme val="minor"/>
      </rPr>
      <t xml:space="preserve"> to apply the correct LTV adjustment.</t>
    </r>
  </si>
  <si>
    <t>How It Works</t>
  </si>
  <si>
    <t>XLOOKUP(A2, Segments!A2:A4, Segments!B2:B4)</t>
  </si>
  <si>
    <r>
      <t>A2</t>
    </r>
    <r>
      <rPr>
        <sz val="11"/>
        <color theme="1"/>
        <rFont val="Calibri"/>
        <family val="2"/>
        <scheme val="minor"/>
      </rPr>
      <t xml:space="preserve"> → Looks up the segment name (e.g., "Premium").</t>
    </r>
  </si>
  <si>
    <r>
      <t>Segments!A2:A4</t>
    </r>
    <r>
      <rPr>
        <sz val="11"/>
        <color theme="1"/>
        <rFont val="Calibri"/>
        <family val="2"/>
        <scheme val="minor"/>
      </rPr>
      <t xml:space="preserve"> → The segment names in the </t>
    </r>
    <r>
      <rPr>
        <sz val="10"/>
        <color theme="1"/>
        <rFont val="Arial Unicode MS"/>
      </rPr>
      <t>Segments</t>
    </r>
    <r>
      <rPr>
        <sz val="11"/>
        <color theme="1"/>
        <rFont val="Calibri"/>
        <family val="2"/>
        <scheme val="minor"/>
      </rPr>
      <t xml:space="preserve"> sheet.</t>
    </r>
  </si>
  <si>
    <r>
      <t>Segments!B2:B4</t>
    </r>
    <r>
      <rPr>
        <sz val="11"/>
        <color theme="1"/>
        <rFont val="Calibri"/>
        <family val="2"/>
        <scheme val="minor"/>
      </rPr>
      <t xml:space="preserve"> → The corresponding LTV adjustment percentages.</t>
    </r>
  </si>
  <si>
    <r>
      <t>The base LTV (</t>
    </r>
    <r>
      <rPr>
        <sz val="10"/>
        <color theme="1"/>
        <rFont val="Arial Unicode MS"/>
      </rPr>
      <t>90</t>
    </r>
    <r>
      <rPr>
        <sz val="11"/>
        <color theme="1"/>
        <rFont val="Calibri"/>
        <family val="2"/>
        <scheme val="minor"/>
      </rPr>
      <t xml:space="preserve">) is then </t>
    </r>
    <r>
      <rPr>
        <b/>
        <sz val="11"/>
        <color theme="1"/>
        <rFont val="Calibri"/>
        <family val="2"/>
        <scheme val="minor"/>
      </rPr>
      <t>multiplied</t>
    </r>
    <r>
      <rPr>
        <sz val="11"/>
        <color theme="1"/>
        <rFont val="Calibri"/>
        <family val="2"/>
        <scheme val="minor"/>
      </rPr>
      <t xml:space="preserve"> by the segment-specific percentage (</t>
    </r>
    <r>
      <rPr>
        <sz val="10"/>
        <color theme="1"/>
        <rFont val="Arial Unicode MS"/>
      </rPr>
      <t>1 + bonus/malus</t>
    </r>
    <r>
      <rPr>
        <sz val="11"/>
        <color theme="1"/>
        <rFont val="Calibri"/>
        <family val="2"/>
        <scheme val="minor"/>
      </rPr>
      <t>).</t>
    </r>
  </si>
  <si>
    <t>Example Output</t>
  </si>
  <si>
    <t>Bonus %</t>
  </si>
  <si>
    <t>£99.00</t>
  </si>
  <si>
    <t>£90.00</t>
  </si>
  <si>
    <t>£72.00</t>
  </si>
  <si>
    <r>
      <t>Premium</t>
    </r>
    <r>
      <rPr>
        <sz val="11"/>
        <color theme="1"/>
        <rFont val="Calibri"/>
        <family val="2"/>
        <scheme val="minor"/>
      </rPr>
      <t xml:space="preserve"> customers get a 10% bonus, so LTV becomes </t>
    </r>
    <r>
      <rPr>
        <b/>
        <sz val="11"/>
        <color theme="1"/>
        <rFont val="Calibri"/>
        <family val="2"/>
        <scheme val="minor"/>
      </rPr>
      <t>£99</t>
    </r>
    <r>
      <rPr>
        <sz val="11"/>
        <color theme="1"/>
        <rFont val="Calibri"/>
        <family val="2"/>
        <scheme val="minor"/>
      </rPr>
      <t>.</t>
    </r>
  </si>
  <si>
    <r>
      <t>Standard</t>
    </r>
    <r>
      <rPr>
        <sz val="11"/>
        <color theme="1"/>
        <rFont val="Calibri"/>
        <family val="2"/>
        <scheme val="minor"/>
      </rPr>
      <t xml:space="preserve"> customers have no adjustment, so LTV stays </t>
    </r>
    <r>
      <rPr>
        <b/>
        <sz val="11"/>
        <color theme="1"/>
        <rFont val="Calibri"/>
        <family val="2"/>
        <scheme val="minor"/>
      </rPr>
      <t>£90</t>
    </r>
    <r>
      <rPr>
        <sz val="11"/>
        <color theme="1"/>
        <rFont val="Calibri"/>
        <family val="2"/>
        <scheme val="minor"/>
      </rPr>
      <t>.</t>
    </r>
  </si>
  <si>
    <r>
      <t>Trial</t>
    </r>
    <r>
      <rPr>
        <sz val="11"/>
        <color theme="1"/>
        <rFont val="Calibri"/>
        <family val="2"/>
        <scheme val="minor"/>
      </rPr>
      <t xml:space="preserve"> customers have a -20% malus, so LTV reduces to </t>
    </r>
    <r>
      <rPr>
        <b/>
        <sz val="11"/>
        <color theme="1"/>
        <rFont val="Calibri"/>
        <family val="2"/>
        <scheme val="minor"/>
      </rPr>
      <t>£72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</si>
</sst>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£#,##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2" xfId="0" applyFill="1" applyBorder="1"/>
    <xf numFmtId="0" fontId="0" fillId="2" borderId="4" xfId="0" applyFill="1" applyBorder="1"/>
    <xf numFmtId="0" fontId="1" fillId="2" borderId="5" xfId="0" applyFont="1" applyFill="1" applyBorder="1"/>
    <xf numFmtId="0" fontId="0" fillId="2" borderId="6" xfId="0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 indent="1"/>
    </xf>
    <xf numFmtId="0" fontId="1" fillId="0" borderId="14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2"/>
    </xf>
    <xf numFmtId="0" fontId="4" fillId="0" borderId="10" xfId="0" applyFont="1" applyBorder="1" applyAlignment="1">
      <alignment horizontal="left" vertical="center" indent="2"/>
    </xf>
    <xf numFmtId="0" fontId="1" fillId="0" borderId="10" xfId="0" applyFont="1" applyBorder="1" applyAlignment="1">
      <alignment horizontal="left" vertical="center" indent="1"/>
    </xf>
    <xf numFmtId="0" fontId="3" fillId="4" borderId="14" xfId="0" applyFont="1" applyFill="1" applyBorder="1" applyAlignment="1">
      <alignment vertical="center"/>
    </xf>
    <xf numFmtId="164" fontId="0" fillId="0" borderId="15" xfId="0" applyNumberFormat="1" applyBorder="1"/>
    <xf numFmtId="164" fontId="0" fillId="0" borderId="16" xfId="0" applyNumberFormat="1" applyBorder="1"/>
    <xf numFmtId="0" fontId="1" fillId="3" borderId="13" xfId="0" applyFont="1" applyFill="1" applyBorder="1"/>
    <xf numFmtId="0" fontId="1" fillId="3" borderId="1" xfId="0" applyFont="1" applyFill="1" applyBorder="1"/>
    <xf numFmtId="0" fontId="0" fillId="0" borderId="14" xfId="0" applyBorder="1"/>
    <xf numFmtId="9" fontId="0" fillId="0" borderId="15" xfId="0" applyNumberFormat="1" applyBorder="1"/>
    <xf numFmtId="9" fontId="0" fillId="0" borderId="16" xfId="0" applyNumberFormat="1" applyBorder="1"/>
    <xf numFmtId="0" fontId="1" fillId="3" borderId="3" xfId="0" applyFont="1" applyFill="1" applyBorder="1"/>
    <xf numFmtId="0" fontId="0" fillId="0" borderId="10" xfId="0" applyBorder="1"/>
    <xf numFmtId="0" fontId="1" fillId="3" borderId="9" xfId="0" applyFont="1" applyFill="1" applyBorder="1"/>
    <xf numFmtId="0" fontId="1" fillId="0" borderId="15" xfId="0" applyFont="1" applyBorder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LTV Comparison Across 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LTV by Segment</c:v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65000"/>
                  <a:alpha val="88000"/>
                </a:schemeClr>
              </a:solidFill>
              <a:ln>
                <a:solidFill>
                  <a:schemeClr val="accent2">
                    <a:shade val="65000"/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2">
                    <a:shade val="65000"/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693-4C0B-9374-D1C4CD4C7AC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2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693-4C0B-9374-D1C4CD4C7AC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tint val="65000"/>
                  <a:alpha val="88000"/>
                </a:schemeClr>
              </a:solidFill>
              <a:ln>
                <a:solidFill>
                  <a:schemeClr val="accent2">
                    <a:tint val="65000"/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2">
                    <a:tint val="65000"/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693-4C0B-9374-D1C4CD4C7AC7}"/>
              </c:ext>
            </c:extLst>
          </c:dPt>
          <c:dLbls>
            <c:dLbl>
              <c:idx val="0"/>
              <c:spPr>
                <a:solidFill>
                  <a:schemeClr val="accent2">
                    <a:shade val="65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693-4C0B-9374-D1C4CD4C7AC7}"/>
                </c:ext>
              </c:extLst>
            </c:dLbl>
            <c:dLbl>
              <c:idx val="1"/>
              <c:spPr>
                <a:solidFill>
                  <a:schemeClr val="accent2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693-4C0B-9374-D1C4CD4C7AC7}"/>
                </c:ext>
              </c:extLst>
            </c:dLbl>
            <c:dLbl>
              <c:idx val="2"/>
              <c:spPr>
                <a:solidFill>
                  <a:schemeClr val="accent2">
                    <a:tint val="65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693-4C0B-9374-D1C4CD4C7AC7}"/>
                </c:ext>
              </c:extLst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Adjusted LTV!B2:B4</c:f>
              <c:numCache>
                <c:formatCode>General</c:formatCode>
                <c:ptCount val="3"/>
                <c:pt idx="0">
                  <c:v>99.000000000000014</c:v>
                </c:pt>
                <c:pt idx="1">
                  <c:v>90</c:v>
                </c:pt>
                <c:pt idx="2">
                  <c:v>72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Adjusted LTV!A2:A4</c15:sqref>
                        </c15:formulaRef>
                      </c:ext>
                    </c:extLst>
                    <c:strCache>
                      <c:ptCount val="3"/>
                      <c:pt idx="0">
                        <c:v>Premium</c:v>
                      </c:pt>
                      <c:pt idx="1">
                        <c:v>Standard</c:v>
                      </c:pt>
                      <c:pt idx="2">
                        <c:v>Trial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693-4C0B-9374-D1C4CD4C7A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0010001"/>
        <c:axId val="50010002"/>
        <c:axId val="0"/>
      </c:bar3D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LTV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LTV Comparison Across 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1"/>
          <c:order val="0"/>
          <c:tx>
            <c:v>Budget</c:v>
          </c:tx>
          <c:spPr>
            <a:solidFill>
              <a:schemeClr val="accent2">
                <a:tint val="77000"/>
                <a:alpha val="88000"/>
              </a:schemeClr>
            </a:solidFill>
            <a:ln>
              <a:solidFill>
                <a:schemeClr val="accent2">
                  <a:tint val="77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tint val="77000"/>
                  <a:lumMod val="50000"/>
                </a:schemeClr>
              </a:contourClr>
            </a:sp3d>
          </c:spPr>
          <c:invertIfNegative val="0"/>
          <c:val>
            <c:numRef>
              <c:f>Summary!$C$4:$C$5</c:f>
              <c:numCache>
                <c:formatCode>\£#,##0</c:formatCode>
                <c:ptCount val="2"/>
                <c:pt idx="0">
                  <c:v>90</c:v>
                </c:pt>
                <c:pt idx="1">
                  <c:v>330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Summary!$B$4:$B$5</c15:sqref>
                        </c15:formulaRef>
                      </c:ext>
                    </c:extLst>
                    <c:strCache>
                      <c:ptCount val="2"/>
                      <c:pt idx="0">
                        <c:v>Base LTV</c:v>
                      </c:pt>
                      <c:pt idx="1">
                        <c:v>Customer Acquisition Cost (CAC)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765-464C-A8D0-39E6EFE35E3D}"/>
            </c:ext>
          </c:extLst>
        </c:ser>
        <c:ser>
          <c:idx val="0"/>
          <c:order val="1"/>
          <c:tx>
            <c:v>LTV by Segment</c:v>
          </c:tx>
          <c:spPr>
            <a:solidFill>
              <a:schemeClr val="accent2">
                <a:shade val="76000"/>
                <a:alpha val="88000"/>
              </a:schemeClr>
            </a:solidFill>
            <a:ln>
              <a:solidFill>
                <a:schemeClr val="accent2">
                  <a:shade val="76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shade val="76000"/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65000"/>
                  <a:lumMod val="20000"/>
                  <a:lumOff val="80000"/>
                </a:schemeClr>
              </a:solidFill>
              <a:ln>
                <a:solidFill>
                  <a:schemeClr val="accent2">
                    <a:shade val="76000"/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2">
                    <a:shade val="76000"/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765-464C-A8D0-39E6EFE35E3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accent2">
                    <a:shade val="76000"/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2">
                    <a:shade val="76000"/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765-464C-A8D0-39E6EFE35E3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tint val="65000"/>
                  <a:lumMod val="20000"/>
                  <a:lumOff val="80000"/>
                </a:schemeClr>
              </a:solidFill>
              <a:ln>
                <a:solidFill>
                  <a:schemeClr val="accent2">
                    <a:shade val="76000"/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2">
                    <a:shade val="76000"/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E765-464C-A8D0-39E6EFE35E3D}"/>
              </c:ext>
            </c:extLst>
          </c:dPt>
          <c:dLbls>
            <c:dLbl>
              <c:idx val="0"/>
              <c:spPr>
                <a:solidFill>
                  <a:schemeClr val="accent2">
                    <a:shade val="65000"/>
                    <a:alpha val="7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765-464C-A8D0-39E6EFE35E3D}"/>
                </c:ext>
              </c:extLst>
            </c:dLbl>
            <c:dLbl>
              <c:idx val="1"/>
              <c:spPr>
                <a:solidFill>
                  <a:schemeClr val="accent2">
                    <a:alpha val="7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765-464C-A8D0-39E6EFE35E3D}"/>
                </c:ext>
              </c:extLst>
            </c:dLbl>
            <c:dLbl>
              <c:idx val="2"/>
              <c:spPr>
                <a:solidFill>
                  <a:schemeClr val="accent2">
                    <a:tint val="65000"/>
                    <a:alpha val="7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765-464C-A8D0-39E6EFE35E3D}"/>
                </c:ext>
              </c:extLst>
            </c:dLbl>
            <c:spPr>
              <a:solidFill>
                <a:srgbClr val="C0504D">
                  <a:alpha val="70000"/>
                </a:srgbClr>
              </a:solidFill>
              <a:ln>
                <a:noFill/>
                <a:round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Adjusted LTV!B2:B4</c:f>
              <c:numCache>
                <c:formatCode>General</c:formatCode>
                <c:ptCount val="3"/>
                <c:pt idx="0">
                  <c:v>99.000000000000014</c:v>
                </c:pt>
                <c:pt idx="1">
                  <c:v>90</c:v>
                </c:pt>
                <c:pt idx="2">
                  <c:v>72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Adjusted LTV!A2:A4</c15:sqref>
                        </c15:formulaRef>
                      </c:ext>
                    </c:extLst>
                    <c:strCache>
                      <c:ptCount val="3"/>
                      <c:pt idx="0">
                        <c:v>Premium</c:v>
                      </c:pt>
                      <c:pt idx="1">
                        <c:v>Standard</c:v>
                      </c:pt>
                      <c:pt idx="2">
                        <c:v>Trial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E765-464C-A8D0-39E6EFE3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50010001"/>
        <c:axId val="50010002"/>
        <c:axId val="0"/>
      </c:bar3DChart>
      <c:catAx>
        <c:axId val="50010001"/>
        <c:scaling>
          <c:orientation val="minMax"/>
        </c:scaling>
        <c:delete val="0"/>
        <c:axPos val="b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LTV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£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11760</xdr:colOff>
      <xdr:row>1</xdr:row>
      <xdr:rowOff>23519</xdr:rowOff>
    </xdr:from>
    <xdr:to>
      <xdr:col>20</xdr:col>
      <xdr:colOff>316559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75426C-AE3A-4260-AE5E-678B984C0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7"/>
  <sheetViews>
    <sheetView tabSelected="1" zoomScale="81" workbookViewId="0">
      <selection activeCell="X13" sqref="X13"/>
    </sheetView>
  </sheetViews>
  <sheetFormatPr defaultRowHeight="15"/>
  <cols>
    <col min="1" max="1" width="10.42578125" customWidth="1"/>
    <col min="2" max="2" width="30.7109375" customWidth="1"/>
    <col min="3" max="3" width="18.5703125" customWidth="1"/>
  </cols>
  <sheetData>
    <row r="1" spans="2:4" ht="15.75" thickBot="1">
      <c r="C1" s="1"/>
      <c r="D1" s="1"/>
    </row>
    <row r="2" spans="2:4" ht="15.75" thickBot="1">
      <c r="B2" s="25" t="s">
        <v>0</v>
      </c>
      <c r="C2" s="24" t="s">
        <v>1</v>
      </c>
      <c r="D2" s="2"/>
    </row>
    <row r="3" spans="2:4">
      <c r="B3" s="33"/>
      <c r="C3" s="32"/>
      <c r="D3" s="2"/>
    </row>
    <row r="4" spans="2:4">
      <c r="B4" s="26" t="s">
        <v>2</v>
      </c>
      <c r="C4" s="22">
        <v>90</v>
      </c>
      <c r="D4" s="2"/>
    </row>
    <row r="5" spans="2:4">
      <c r="B5" s="26" t="s">
        <v>3</v>
      </c>
      <c r="C5" s="22">
        <v>330</v>
      </c>
      <c r="D5" s="2"/>
    </row>
    <row r="6" spans="2:4">
      <c r="B6" s="26" t="s">
        <v>4</v>
      </c>
      <c r="C6" s="22">
        <v>330000</v>
      </c>
    </row>
    <row r="7" spans="2:4" ht="15.75" thickBot="1">
      <c r="B7" s="30" t="s">
        <v>5</v>
      </c>
      <c r="C7" s="23">
        <v>10000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5"/>
  <sheetViews>
    <sheetView workbookViewId="0">
      <selection activeCell="D17" sqref="D17"/>
    </sheetView>
  </sheetViews>
  <sheetFormatPr defaultRowHeight="15"/>
  <cols>
    <col min="2" max="2" width="14.42578125" customWidth="1"/>
    <col min="3" max="3" width="17" customWidth="1"/>
  </cols>
  <sheetData>
    <row r="1" spans="2:3" ht="15.75" thickBot="1"/>
    <row r="2" spans="2:3">
      <c r="B2" s="31" t="s">
        <v>6</v>
      </c>
      <c r="C2" s="29" t="s">
        <v>7</v>
      </c>
    </row>
    <row r="3" spans="2:3">
      <c r="B3" s="26" t="s">
        <v>8</v>
      </c>
      <c r="C3" s="27">
        <v>0.1</v>
      </c>
    </row>
    <row r="4" spans="2:3">
      <c r="B4" s="26" t="s">
        <v>9</v>
      </c>
      <c r="C4" s="27">
        <v>0</v>
      </c>
    </row>
    <row r="5" spans="2:3" ht="15.75" thickBot="1">
      <c r="B5" s="30" t="s">
        <v>10</v>
      </c>
      <c r="C5" s="28">
        <v>-0.2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5"/>
  <sheetViews>
    <sheetView workbookViewId="0">
      <selection activeCell="F3" sqref="F3"/>
    </sheetView>
  </sheetViews>
  <sheetFormatPr defaultRowHeight="15"/>
  <cols>
    <col min="1" max="1" width="12.140625" customWidth="1"/>
    <col min="2" max="2" width="13.7109375" customWidth="1"/>
    <col min="3" max="3" width="14.85546875" customWidth="1"/>
  </cols>
  <sheetData>
    <row r="1" spans="2:3" ht="15.75" customHeight="1" thickBot="1"/>
    <row r="2" spans="2:3" ht="15.75" customHeight="1" thickBot="1">
      <c r="B2" s="25" t="s">
        <v>6</v>
      </c>
      <c r="C2" s="24" t="s">
        <v>11</v>
      </c>
    </row>
    <row r="3" spans="2:3" ht="15.75" customHeight="1">
      <c r="B3" s="26" t="s">
        <v>8</v>
      </c>
      <c r="C3" s="22">
        <v>99.000000000000014</v>
      </c>
    </row>
    <row r="4" spans="2:3">
      <c r="B4" s="26" t="s">
        <v>9</v>
      </c>
      <c r="C4" s="22">
        <v>90</v>
      </c>
    </row>
    <row r="5" spans="2:3" ht="15.75" thickBot="1">
      <c r="B5" s="30" t="s">
        <v>10</v>
      </c>
      <c r="C5" s="23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4"/>
  <sheetViews>
    <sheetView topLeftCell="A9" workbookViewId="0">
      <selection activeCell="G13" sqref="G13"/>
    </sheetView>
  </sheetViews>
  <sheetFormatPr defaultRowHeight="15"/>
  <cols>
    <col min="1" max="1" width="6.85546875" customWidth="1"/>
    <col min="2" max="2" width="14.140625" customWidth="1"/>
    <col min="3" max="3" width="22" customWidth="1"/>
    <col min="4" max="4" width="43.5703125" customWidth="1"/>
    <col min="6" max="6" width="85" customWidth="1"/>
    <col min="7" max="7" width="11.42578125" customWidth="1"/>
    <col min="8" max="8" width="10.5703125" customWidth="1"/>
    <col min="9" max="9" width="18.140625" customWidth="1"/>
  </cols>
  <sheetData>
    <row r="1" spans="2:6" ht="15.75" thickBot="1"/>
    <row r="2" spans="2:6" ht="19.5" thickBot="1">
      <c r="B2" s="12" t="s">
        <v>12</v>
      </c>
      <c r="C2" s="13"/>
      <c r="D2" s="14"/>
      <c r="F2" s="15" t="s">
        <v>24</v>
      </c>
    </row>
    <row r="3" spans="2:6" ht="18.75" thickBot="1">
      <c r="B3" s="5"/>
      <c r="C3" s="7"/>
      <c r="D3" s="6"/>
      <c r="F3" s="21" t="s">
        <v>25</v>
      </c>
    </row>
    <row r="4" spans="2:6">
      <c r="B4" s="10" t="s">
        <v>19</v>
      </c>
      <c r="C4" s="8" t="s">
        <v>20</v>
      </c>
      <c r="D4" s="4" t="s">
        <v>13</v>
      </c>
      <c r="F4" s="16"/>
    </row>
    <row r="5" spans="2:6" ht="15.75" thickBot="1">
      <c r="B5" s="11"/>
      <c r="C5" s="9" t="s">
        <v>21</v>
      </c>
      <c r="D5" s="3" t="s">
        <v>14</v>
      </c>
      <c r="F5" s="17" t="s">
        <v>26</v>
      </c>
    </row>
    <row r="6" spans="2:6" ht="15.75" thickBot="1">
      <c r="B6" s="5"/>
      <c r="C6" s="7"/>
      <c r="D6" s="6"/>
      <c r="F6" s="17" t="s">
        <v>27</v>
      </c>
    </row>
    <row r="7" spans="2:6">
      <c r="B7" s="10" t="s">
        <v>23</v>
      </c>
      <c r="C7" s="8" t="s">
        <v>20</v>
      </c>
      <c r="D7" s="4" t="s">
        <v>15</v>
      </c>
      <c r="F7" s="18" t="s">
        <v>28</v>
      </c>
    </row>
    <row r="8" spans="2:6" ht="15.75" thickBot="1">
      <c r="B8" s="11"/>
      <c r="C8" s="9" t="s">
        <v>21</v>
      </c>
      <c r="D8" s="3" t="s">
        <v>16</v>
      </c>
      <c r="F8" s="19" t="s">
        <v>29</v>
      </c>
    </row>
    <row r="9" spans="2:6" ht="15.75" thickBot="1">
      <c r="B9" s="5"/>
      <c r="C9" s="7"/>
      <c r="D9" s="6"/>
    </row>
    <row r="10" spans="2:6" ht="19.5" thickBot="1">
      <c r="B10" s="10" t="s">
        <v>22</v>
      </c>
      <c r="C10" s="8" t="s">
        <v>20</v>
      </c>
      <c r="D10" s="4" t="s">
        <v>17</v>
      </c>
      <c r="F10" s="15" t="s">
        <v>30</v>
      </c>
    </row>
    <row r="11" spans="2:6" ht="18.75" thickBot="1">
      <c r="B11" s="11"/>
      <c r="C11" s="9" t="s">
        <v>21</v>
      </c>
      <c r="D11" s="3" t="s">
        <v>18</v>
      </c>
      <c r="F11" s="21" t="s">
        <v>31</v>
      </c>
    </row>
    <row r="12" spans="2:6">
      <c r="F12" s="17"/>
    </row>
    <row r="13" spans="2:6">
      <c r="F13" s="17" t="s">
        <v>32</v>
      </c>
    </row>
    <row r="14" spans="2:6">
      <c r="F14" s="17" t="s">
        <v>33</v>
      </c>
    </row>
    <row r="15" spans="2:6">
      <c r="F15" s="18" t="s">
        <v>34</v>
      </c>
    </row>
    <row r="16" spans="2:6" ht="15.75" thickBot="1">
      <c r="F16" s="19" t="s">
        <v>35</v>
      </c>
    </row>
    <row r="18" spans="6:9" ht="15.75" thickBot="1"/>
    <row r="19" spans="6:9" ht="19.5" thickBot="1">
      <c r="F19" s="15" t="s">
        <v>36</v>
      </c>
      <c r="G19" s="15"/>
      <c r="H19" s="15"/>
      <c r="I19" s="15"/>
    </row>
    <row r="20" spans="6:9" ht="18">
      <c r="F20" s="21" t="s">
        <v>6</v>
      </c>
      <c r="G20" s="21" t="s">
        <v>2</v>
      </c>
      <c r="H20" s="21" t="s">
        <v>37</v>
      </c>
      <c r="I20" s="21" t="s">
        <v>11</v>
      </c>
    </row>
    <row r="21" spans="6:9">
      <c r="F21" s="17"/>
      <c r="G21" s="17"/>
      <c r="H21" s="17"/>
      <c r="I21" s="17"/>
    </row>
    <row r="22" spans="6:9">
      <c r="F22" s="17" t="s">
        <v>41</v>
      </c>
      <c r="G22" s="17">
        <v>90</v>
      </c>
      <c r="H22" s="17">
        <v>0.1</v>
      </c>
      <c r="I22" s="17" t="s">
        <v>38</v>
      </c>
    </row>
    <row r="23" spans="6:9">
      <c r="F23" s="17" t="s">
        <v>42</v>
      </c>
      <c r="G23" s="17">
        <v>90</v>
      </c>
      <c r="H23" s="17">
        <v>0</v>
      </c>
      <c r="I23" s="17" t="s">
        <v>39</v>
      </c>
    </row>
    <row r="24" spans="6:9" ht="15.75" thickBot="1">
      <c r="F24" s="20" t="s">
        <v>43</v>
      </c>
      <c r="G24" s="20">
        <v>90</v>
      </c>
      <c r="H24" s="20">
        <v>-0.2</v>
      </c>
      <c r="I24" s="20" t="s">
        <v>40</v>
      </c>
    </row>
  </sheetData>
  <mergeCells count="3">
    <mergeCell ref="B4:B5"/>
    <mergeCell ref="B7:B8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Segments</vt:lpstr>
      <vt:lpstr>Adjusted LTV</vt:lpstr>
      <vt:lpstr>Data &amp;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Abdul</cp:lastModifiedBy>
  <dcterms:created xsi:type="dcterms:W3CDTF">2025-03-25T07:31:30Z</dcterms:created>
  <dcterms:modified xsi:type="dcterms:W3CDTF">2025-03-26T01:42:27Z</dcterms:modified>
</cp:coreProperties>
</file>