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OneDrive\Desktop\New folder\"/>
    </mc:Choice>
  </mc:AlternateContent>
  <xr:revisionPtr revIDLastSave="0" documentId="13_ncr:1_{3CEF836D-17CE-4EC1-9178-2A4E928A44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" sheetId="1" r:id="rId1"/>
    <sheet name="B" sheetId="3" r:id="rId2"/>
    <sheet name="C" sheetId="4" r:id="rId3"/>
    <sheet name="D" sheetId="6" r:id="rId4"/>
  </sheets>
  <externalReferences>
    <externalReference r:id="rId5"/>
  </externalReferences>
  <definedNames>
    <definedName name="_xlcn.WorksheetConnection_Cohort3OPS270722.xlsxCATEGORY1" hidden="1">[1]!CATEGORY[#Data]</definedName>
    <definedName name="_xlcn.WorksheetConnection_Cohort3OPS270722.xlsxCATEGORY11" hidden="1">[1]!CATEGORY[#Data]</definedName>
    <definedName name="_xlcn.WorksheetConnection_Cohort3OPS270722.xlsxREGION1" hidden="1">[1]!REGION[#Data]</definedName>
    <definedName name="_xlcn.WorksheetConnection_Cohort3OPS270722.xlsxREGION11" hidden="1">[1]!REGION[#Data]</definedName>
    <definedName name="_xlcn.WorksheetConnection_Cohort3OPS270722.xlsxSALESDATA1" hidden="1">[1]!SALESDATA[#Data]</definedName>
    <definedName name="_xlcn.WorksheetConnection_Cohort3OPS270722.xlsxSALESDATA11" hidden="1">[1]!SALESDATA[#Data]</definedName>
  </definedNames>
  <calcPr calcId="191029"/>
</workbook>
</file>

<file path=xl/calcChain.xml><?xml version="1.0" encoding="utf-8"?>
<calcChain xmlns="http://schemas.openxmlformats.org/spreadsheetml/2006/main">
  <c r="G26" i="4" l="1"/>
  <c r="G19" i="4"/>
  <c r="G15" i="4"/>
  <c r="G12" i="4"/>
  <c r="L7" i="4"/>
  <c r="G7" i="4"/>
  <c r="E18" i="3"/>
  <c r="E17" i="3"/>
  <c r="E16" i="3"/>
  <c r="E15" i="3"/>
  <c r="E14" i="3"/>
  <c r="P13" i="3"/>
  <c r="E13" i="3"/>
  <c r="P12" i="3"/>
  <c r="E12" i="3"/>
  <c r="P11" i="3"/>
  <c r="E11" i="3"/>
  <c r="P10" i="3"/>
  <c r="E10" i="3"/>
  <c r="P9" i="3"/>
  <c r="E9" i="3"/>
  <c r="P8" i="3"/>
  <c r="E8" i="3"/>
  <c r="P7" i="3"/>
  <c r="E7" i="3"/>
  <c r="P6" i="3"/>
  <c r="E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orksheetConnection_Cohort3 OPS 270722.xlsx!CATEGORY" type="5" refreshedVersion="2" saveData="1">
    <dbPr connection="" command=""/>
  </connection>
  <connection id="2" xr16:uid="{00000000-0015-0000-FFFF-FFFF01000000}" name="WorksheetConnection_Cohort3 OPS 270722.xlsx!CATEGORY1" type="5" refreshedVersion="2" saveData="1">
    <dbPr connection="" command=""/>
  </connection>
  <connection id="3" xr16:uid="{00000000-0015-0000-FFFF-FFFF02000000}" name="WorksheetConnection_Cohort3 OPS 270722.xlsx!REGION" type="5" refreshedVersion="2" saveData="1">
    <dbPr connection="" command=""/>
  </connection>
  <connection id="4" xr16:uid="{00000000-0015-0000-FFFF-FFFF03000000}" name="WorksheetConnection_Cohort3 OPS 270722.xlsx!REGION1" type="5" refreshedVersion="2" saveData="1">
    <dbPr connection="" command=""/>
  </connection>
  <connection id="5" xr16:uid="{00000000-0015-0000-FFFF-FFFF04000000}" name="WorksheetConnection_Cohort3 OPS 270722.xlsx!SALESDATA" type="5" refreshedVersion="2" saveData="1">
    <dbPr connection="" command=""/>
  </connection>
  <connection id="6" xr16:uid="{00000000-0015-0000-FFFF-FFFF05000000}" name="WorksheetConnection_Cohort3 OPS 270722.xlsx!SALESDATA1" type="5" refreshedVersion="2" saveData="1">
    <dbPr connection="" command=""/>
  </connection>
</connections>
</file>

<file path=xl/sharedStrings.xml><?xml version="1.0" encoding="utf-8"?>
<sst xmlns="http://schemas.openxmlformats.org/spreadsheetml/2006/main" count="122" uniqueCount="52">
  <si>
    <t>Q - Use conditional formatting in such a manner that any Cell which has more than the average for that month will have a green colour else Red color</t>
  </si>
  <si>
    <t>January</t>
  </si>
  <si>
    <t>February</t>
  </si>
  <si>
    <t>March</t>
  </si>
  <si>
    <t>April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</si>
  <si>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</si>
  <si>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</si>
  <si>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</si>
  <si>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</si>
  <si>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</si>
  <si>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</si>
  <si>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</si>
  <si>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</si>
  <si>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Add arrows to show increase/ decrese in 'nav' as compared to previous day. It should look like the image as shown.</t>
  </si>
  <si>
    <t>Add Data bars in next column. It should look like the image as shown.</t>
  </si>
  <si>
    <t>fund_symbol</t>
  </si>
  <si>
    <t>price_date</t>
  </si>
  <si>
    <t>nav_per_share</t>
  </si>
  <si>
    <t>AAAAX</t>
  </si>
  <si>
    <t>Product</t>
  </si>
  <si>
    <t>Total rev</t>
  </si>
  <si>
    <t>BLUECHIP</t>
  </si>
  <si>
    <t>DB-FLX</t>
  </si>
  <si>
    <t>DB-VAL</t>
  </si>
  <si>
    <t>EQ-FLX</t>
  </si>
  <si>
    <t>EQ-L</t>
  </si>
  <si>
    <t>EQ-L&amp;MC</t>
  </si>
  <si>
    <t>EQ-MC&amp;S</t>
  </si>
  <si>
    <t>EQ-VAL</t>
  </si>
  <si>
    <t>Highlight whole row, where date is of 'Today'.</t>
  </si>
  <si>
    <t>S.no.</t>
  </si>
  <si>
    <t>Batch</t>
  </si>
  <si>
    <t>Pax Count</t>
  </si>
  <si>
    <t>Timeslots for Training</t>
  </si>
  <si>
    <t>Session Dates</t>
  </si>
  <si>
    <t>Trainers</t>
  </si>
  <si>
    <t>session date</t>
  </si>
  <si>
    <t>Batch-2</t>
  </si>
  <si>
    <t>3 pm to 7 pm</t>
  </si>
  <si>
    <t>A</t>
  </si>
  <si>
    <t>Batch-1</t>
  </si>
  <si>
    <t>B</t>
  </si>
  <si>
    <t>Batch-3</t>
  </si>
  <si>
    <t>4 pm to 8 pm</t>
  </si>
  <si>
    <t>Format whole column with any Color, based on the selection of month in C3</t>
  </si>
  <si>
    <t>Month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</si>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</sst>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7" formatCode="dd/mmmm/yyyy"/>
  </numFmts>
  <fonts count="10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2"/>
      <color rgb="FF222222"/>
      <name val="Calibri"/>
      <charset val="134"/>
    </font>
    <font>
      <strike/>
      <sz val="11"/>
      <color theme="1"/>
      <name val="Calibri"/>
      <charset val="134"/>
      <scheme val="minor"/>
    </font>
    <font>
      <strike/>
      <sz val="12"/>
      <color rgb="FF222222"/>
      <name val="Calibri"/>
      <charset val="134"/>
    </font>
    <font>
      <sz val="10"/>
      <color theme="1"/>
      <name val="Museo Sans For Dell"/>
      <charset val="134"/>
    </font>
    <font>
      <sz val="10"/>
      <name val="Arial"/>
      <charset val="134"/>
    </font>
    <font>
      <sz val="11"/>
      <color theme="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/>
    <xf numFmtId="164" fontId="7" fillId="0" borderId="0" applyFont="0" applyFill="0" applyBorder="0" applyAlignment="0" applyProtection="0"/>
    <xf numFmtId="0" fontId="9" fillId="4" borderId="1">
      <alignment wrapText="1"/>
    </xf>
    <xf numFmtId="0" fontId="9" fillId="3" borderId="1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167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5" fontId="0" fillId="0" borderId="0" xfId="0" applyNumberFormat="1"/>
    <xf numFmtId="1" fontId="0" fillId="0" borderId="1" xfId="0" applyNumberFormat="1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5">
    <cellStyle name="Blue" xfId="3" xr:uid="{00000000-0005-0000-0000-000033000000}"/>
    <cellStyle name="Currency 3" xfId="2" xr:uid="{00000000-0005-0000-0000-000029000000}"/>
    <cellStyle name="Normal" xfId="0" builtinId="0"/>
    <cellStyle name="Normal 4" xfId="1" xr:uid="{00000000-0005-0000-0000-000016000000}"/>
    <cellStyle name="Red" xfId="4" xr:uid="{00000000-0005-0000-0000-000034000000}"/>
  </cellStyles>
  <dxfs count="4">
    <dxf>
      <font>
        <b/>
        <i val="0"/>
      </font>
      <fill>
        <patternFill patternType="solid">
          <bgColor rgb="FFFFFF00"/>
        </patternFill>
      </fill>
    </dxf>
    <dxf>
      <font>
        <b/>
        <i val="0"/>
      </font>
      <fill>
        <patternFill patternType="solid">
          <bgColor theme="6" tint="0.39997558519241921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579120</xdr:colOff>
      <xdr:row>2</xdr:row>
      <xdr:rowOff>175260</xdr:rowOff>
    </xdr:from>
    <xdr:to>
      <xdr:col>10</xdr:col>
      <xdr:colOff>335523</xdr:colOff>
      <xdr:row>18</xdr:row>
      <xdr:rowOff>84066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0840" y="839470"/>
          <a:ext cx="2842260" cy="2834640"/>
        </a:xfrm>
        <a:prstGeom prst="rect">
          <a:avLst/>
        </a:prstGeom>
      </xdr:spPr>
    </xdr:pic>
    <xdr:clientData/>
  </xdr:twoCellAnchor>
  <xdr:twoCellAnchor editAs="oneCell">
    <xdr:from>
      <xdr:col>17</xdr:col>
      <xdr:colOff>4445</xdr:colOff>
      <xdr:row>4</xdr:row>
      <xdr:rowOff>22860</xdr:rowOff>
    </xdr:from>
    <xdr:to>
      <xdr:col>19</xdr:col>
      <xdr:colOff>426915</xdr:colOff>
      <xdr:row>11</xdr:row>
      <xdr:rowOff>68007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6035" y="1052830"/>
          <a:ext cx="1725295" cy="13252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OneDrive\Documents\https:\d.docs.live.net\826470be0e96d6fa\Documents\Corporate%20Training-Axis%20bank%20July22\Files%20and%20flow\DataAnalysiswithExcel%20Content\batchwise%20files%20covered\Cohort3%20OPS%202707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hort3 OPS 27072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9"/>
  <sheetViews>
    <sheetView showGridLines="0" topLeftCell="A4" workbookViewId="0">
      <selection activeCell="D19" sqref="D19"/>
    </sheetView>
  </sheetViews>
  <sheetFormatPr defaultColWidth="9" defaultRowHeight="14.4"/>
  <cols>
    <col min="1" max="1" width="16.44140625" customWidth="1"/>
    <col min="3" max="3" width="11.109375" customWidth="1"/>
    <col min="4" max="4" width="9.88671875" customWidth="1"/>
    <col min="8" max="8" width="14.6640625" customWidth="1"/>
    <col min="9" max="9" width="7.33203125" customWidth="1"/>
    <col min="10" max="11" width="8.109375" customWidth="1"/>
  </cols>
  <sheetData>
    <row r="4" spans="1:9">
      <c r="A4" s="17" t="s">
        <v>0</v>
      </c>
      <c r="B4" s="17"/>
      <c r="C4" s="17"/>
      <c r="D4" s="17"/>
      <c r="E4" s="17"/>
      <c r="F4" s="17"/>
      <c r="G4" s="17"/>
      <c r="H4" s="17"/>
      <c r="I4" s="17"/>
    </row>
    <row r="5" spans="1:9">
      <c r="A5" s="17"/>
      <c r="B5" s="17"/>
      <c r="C5" s="17"/>
      <c r="D5" s="17"/>
      <c r="E5" s="17"/>
      <c r="F5" s="17"/>
      <c r="G5" s="17"/>
      <c r="H5" s="17"/>
      <c r="I5" s="17"/>
    </row>
    <row r="6" spans="1:9">
      <c r="A6" s="17"/>
      <c r="B6" s="17"/>
      <c r="C6" s="17"/>
      <c r="D6" s="17"/>
      <c r="E6" s="17"/>
      <c r="F6" s="17"/>
      <c r="G6" s="17"/>
      <c r="H6" s="17"/>
      <c r="I6" s="17"/>
    </row>
    <row r="7" spans="1:9">
      <c r="A7" s="18"/>
      <c r="B7" s="18"/>
      <c r="C7" s="18"/>
      <c r="D7" s="18"/>
      <c r="E7" s="18"/>
      <c r="F7" s="18"/>
      <c r="G7" s="18"/>
      <c r="H7" s="18"/>
      <c r="I7" s="18"/>
    </row>
    <row r="8" spans="1:9">
      <c r="A8" s="18"/>
      <c r="B8" s="18"/>
      <c r="C8" s="18"/>
      <c r="D8" s="18"/>
      <c r="E8" s="18"/>
      <c r="F8" s="18"/>
      <c r="G8" s="18"/>
      <c r="H8" s="18"/>
      <c r="I8" s="18"/>
    </row>
    <row r="9" spans="1:9">
      <c r="A9" s="18"/>
      <c r="B9" s="18"/>
      <c r="C9" s="18"/>
      <c r="D9" s="18"/>
      <c r="E9" s="18"/>
      <c r="F9" s="18"/>
      <c r="G9" s="18"/>
      <c r="H9" s="18"/>
      <c r="I9" s="18"/>
    </row>
    <row r="10" spans="1:9" ht="15.75" customHeight="1"/>
    <row r="11" spans="1:9">
      <c r="A11" s="3"/>
      <c r="B11" s="3" t="s">
        <v>1</v>
      </c>
      <c r="C11" s="3" t="s">
        <v>2</v>
      </c>
      <c r="D11" s="3" t="s">
        <v>3</v>
      </c>
      <c r="E11" s="3" t="s">
        <v>4</v>
      </c>
    </row>
    <row r="12" spans="1:9">
      <c r="A12" s="3" t="s">
        <v>5</v>
      </c>
      <c r="B12" s="16">
        <v>10256</v>
      </c>
      <c r="C12" s="16">
        <v>12879</v>
      </c>
      <c r="D12" s="16">
        <v>14598</v>
      </c>
      <c r="E12" s="16">
        <v>16919.666666666701</v>
      </c>
    </row>
    <row r="13" spans="1:9">
      <c r="A13" s="3" t="s">
        <v>6</v>
      </c>
      <c r="B13" s="16">
        <v>11348</v>
      </c>
      <c r="C13" s="16">
        <v>21487</v>
      </c>
      <c r="D13" s="16">
        <v>25645</v>
      </c>
      <c r="E13" s="16">
        <v>33790.333333333299</v>
      </c>
    </row>
    <row r="14" spans="1:9">
      <c r="A14" s="3" t="s">
        <v>7</v>
      </c>
      <c r="B14" s="16">
        <v>10987</v>
      </c>
      <c r="C14" s="16">
        <v>11987</v>
      </c>
      <c r="D14" s="16">
        <v>9587</v>
      </c>
      <c r="E14" s="16">
        <v>9453.6666666666697</v>
      </c>
    </row>
    <row r="15" spans="1:9">
      <c r="A15" s="3" t="s">
        <v>8</v>
      </c>
      <c r="B15" s="16">
        <v>25649</v>
      </c>
      <c r="C15" s="16">
        <v>21564</v>
      </c>
      <c r="D15" s="16">
        <v>19546</v>
      </c>
      <c r="E15" s="16">
        <v>16150</v>
      </c>
    </row>
    <row r="16" spans="1:9">
      <c r="A16" s="3" t="s">
        <v>9</v>
      </c>
      <c r="B16" s="16">
        <v>20154</v>
      </c>
      <c r="C16" s="16">
        <v>22321</v>
      </c>
      <c r="D16" s="16">
        <v>18945</v>
      </c>
      <c r="E16" s="16">
        <v>19264.333333333299</v>
      </c>
    </row>
    <row r="17" spans="1:5">
      <c r="A17" s="3" t="s">
        <v>10</v>
      </c>
      <c r="B17" s="16">
        <v>10254</v>
      </c>
      <c r="C17" s="16">
        <v>9987</v>
      </c>
      <c r="D17" s="16">
        <v>8974</v>
      </c>
      <c r="E17" s="16">
        <v>8458.3333333333303</v>
      </c>
    </row>
    <row r="18" spans="1:5">
      <c r="A18" s="3" t="s">
        <v>11</v>
      </c>
      <c r="B18" s="16">
        <v>32457</v>
      </c>
      <c r="C18" s="16">
        <v>18214</v>
      </c>
      <c r="D18" s="16">
        <v>24973</v>
      </c>
      <c r="E18" s="16">
        <v>17730.666666666701</v>
      </c>
    </row>
    <row r="19" spans="1:5">
      <c r="A19" s="3" t="s">
        <v>12</v>
      </c>
      <c r="B19" s="16">
        <v>18345</v>
      </c>
      <c r="C19" s="16">
        <v>10254</v>
      </c>
      <c r="D19" s="16">
        <v>9987</v>
      </c>
      <c r="E19" s="16">
        <v>4504</v>
      </c>
    </row>
  </sheetData>
  <mergeCells count="2">
    <mergeCell ref="A4:I6"/>
    <mergeCell ref="A7:I9"/>
  </mergeCells>
  <conditionalFormatting sqref="A11:E19">
    <cfRule type="aboveAverage" dxfId="3" priority="2"/>
    <cfRule type="aboveAverage" dxfId="2" priority="1" aboveAverage="0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18"/>
  <sheetViews>
    <sheetView tabSelected="1" workbookViewId="0">
      <selection activeCell="E25" sqref="E25"/>
    </sheetView>
  </sheetViews>
  <sheetFormatPr defaultColWidth="9" defaultRowHeight="14.4"/>
  <cols>
    <col min="2" max="2" width="11.44140625" customWidth="1"/>
    <col min="3" max="3" width="10.33203125" customWidth="1"/>
    <col min="4" max="4" width="13.109375" customWidth="1"/>
    <col min="5" max="5" width="8.6640625" customWidth="1"/>
    <col min="14" max="14" width="10.5546875" customWidth="1"/>
    <col min="15" max="15" width="12.33203125" customWidth="1"/>
    <col min="16" max="16" width="8.88671875" customWidth="1"/>
    <col min="17" max="17" width="10.6640625" customWidth="1"/>
    <col min="18" max="18" width="10" customWidth="1"/>
  </cols>
  <sheetData>
    <row r="2" spans="2:18" ht="37.950000000000003" customHeight="1">
      <c r="B2" s="17" t="s">
        <v>13</v>
      </c>
      <c r="C2" s="17"/>
      <c r="D2" s="17"/>
      <c r="E2" s="17"/>
      <c r="F2" s="17"/>
      <c r="N2" s="17" t="s">
        <v>14</v>
      </c>
      <c r="O2" s="17"/>
      <c r="P2" s="17"/>
      <c r="Q2" s="17"/>
      <c r="R2" s="17"/>
    </row>
    <row r="4" spans="2:18">
      <c r="B4" t="s">
        <v>15</v>
      </c>
      <c r="C4" t="s">
        <v>16</v>
      </c>
      <c r="D4" t="s">
        <v>17</v>
      </c>
    </row>
    <row r="5" spans="2:18">
      <c r="B5" t="s">
        <v>18</v>
      </c>
      <c r="C5" s="15">
        <v>44408</v>
      </c>
      <c r="D5">
        <v>10.02</v>
      </c>
      <c r="N5" s="3" t="s">
        <v>19</v>
      </c>
      <c r="O5" s="3" t="s">
        <v>20</v>
      </c>
      <c r="P5" s="3"/>
    </row>
    <row r="6" spans="2:18">
      <c r="B6" t="s">
        <v>18</v>
      </c>
      <c r="C6" s="15">
        <v>44410</v>
      </c>
      <c r="D6">
        <v>9.98</v>
      </c>
      <c r="E6">
        <f>SIGN(D5-D6)</f>
        <v>1</v>
      </c>
      <c r="N6" s="3" t="s">
        <v>21</v>
      </c>
      <c r="O6" s="16">
        <v>33236.339999999997</v>
      </c>
      <c r="P6" s="16">
        <f t="shared" ref="P6:P13" si="0">O6</f>
        <v>33236.339999999997</v>
      </c>
    </row>
    <row r="7" spans="2:18">
      <c r="B7" t="s">
        <v>18</v>
      </c>
      <c r="C7" s="15">
        <v>44411</v>
      </c>
      <c r="D7">
        <v>10.01</v>
      </c>
      <c r="E7">
        <f t="shared" ref="E7:E18" si="1">SIGN(D6-D7)</f>
        <v>-1</v>
      </c>
      <c r="N7" s="3" t="s">
        <v>22</v>
      </c>
      <c r="O7" s="16">
        <v>77318.25</v>
      </c>
      <c r="P7" s="16">
        <f t="shared" si="0"/>
        <v>77318.25</v>
      </c>
    </row>
    <row r="8" spans="2:18">
      <c r="B8" t="s">
        <v>18</v>
      </c>
      <c r="C8" s="15">
        <v>44412</v>
      </c>
      <c r="D8">
        <v>9.9</v>
      </c>
      <c r="E8">
        <f t="shared" si="1"/>
        <v>1</v>
      </c>
      <c r="N8" s="3" t="s">
        <v>23</v>
      </c>
      <c r="O8" s="16">
        <v>149591.780000003</v>
      </c>
      <c r="P8" s="16">
        <f t="shared" si="0"/>
        <v>149591.780000003</v>
      </c>
    </row>
    <row r="9" spans="2:18">
      <c r="B9" t="s">
        <v>18</v>
      </c>
      <c r="C9" s="15">
        <v>44413</v>
      </c>
      <c r="D9">
        <v>9.93</v>
      </c>
      <c r="E9">
        <f t="shared" si="1"/>
        <v>-1</v>
      </c>
      <c r="N9" s="3" t="s">
        <v>24</v>
      </c>
      <c r="O9" s="16">
        <v>212952.3</v>
      </c>
      <c r="P9" s="16">
        <f t="shared" si="0"/>
        <v>212952.3</v>
      </c>
    </row>
    <row r="10" spans="2:18">
      <c r="B10" t="s">
        <v>18</v>
      </c>
      <c r="C10" s="15">
        <v>44414</v>
      </c>
      <c r="D10">
        <v>9.94</v>
      </c>
      <c r="E10">
        <f t="shared" si="1"/>
        <v>-1</v>
      </c>
      <c r="N10" s="3" t="s">
        <v>25</v>
      </c>
      <c r="O10" s="16">
        <v>148702.350000003</v>
      </c>
      <c r="P10" s="16">
        <f t="shared" si="0"/>
        <v>148702.350000003</v>
      </c>
    </row>
    <row r="11" spans="2:18">
      <c r="B11" t="s">
        <v>18</v>
      </c>
      <c r="C11" s="15">
        <v>44417</v>
      </c>
      <c r="D11">
        <v>10.02</v>
      </c>
      <c r="E11">
        <f t="shared" si="1"/>
        <v>-1</v>
      </c>
      <c r="N11" s="3" t="s">
        <v>26</v>
      </c>
      <c r="O11" s="16">
        <v>172382.85000000399</v>
      </c>
      <c r="P11" s="16">
        <f t="shared" si="0"/>
        <v>172382.85000000399</v>
      </c>
    </row>
    <row r="12" spans="2:18">
      <c r="B12" t="s">
        <v>18</v>
      </c>
      <c r="C12" s="15">
        <v>44418</v>
      </c>
      <c r="D12">
        <v>9.91</v>
      </c>
      <c r="E12">
        <f t="shared" si="1"/>
        <v>1</v>
      </c>
      <c r="N12" s="3" t="s">
        <v>27</v>
      </c>
      <c r="O12" s="16">
        <v>17463.150000000001</v>
      </c>
      <c r="P12" s="16">
        <f t="shared" si="0"/>
        <v>17463.150000000001</v>
      </c>
    </row>
    <row r="13" spans="2:18">
      <c r="B13" t="s">
        <v>18</v>
      </c>
      <c r="C13" s="15">
        <v>44419</v>
      </c>
      <c r="D13">
        <v>9.91</v>
      </c>
      <c r="E13">
        <f t="shared" si="1"/>
        <v>0</v>
      </c>
      <c r="N13" s="3" t="s">
        <v>28</v>
      </c>
      <c r="O13" s="16">
        <v>69550.100000000006</v>
      </c>
      <c r="P13" s="16">
        <f t="shared" si="0"/>
        <v>69550.100000000006</v>
      </c>
    </row>
    <row r="14" spans="2:18">
      <c r="B14" t="s">
        <v>18</v>
      </c>
      <c r="C14" s="15">
        <v>44420</v>
      </c>
      <c r="D14">
        <v>9.92</v>
      </c>
      <c r="E14">
        <f t="shared" si="1"/>
        <v>-1</v>
      </c>
    </row>
    <row r="15" spans="2:18">
      <c r="B15" t="s">
        <v>18</v>
      </c>
      <c r="C15" s="15">
        <v>44421</v>
      </c>
      <c r="D15">
        <v>9.86</v>
      </c>
      <c r="E15">
        <f t="shared" si="1"/>
        <v>1</v>
      </c>
    </row>
    <row r="16" spans="2:18">
      <c r="B16" t="s">
        <v>18</v>
      </c>
      <c r="C16" s="15">
        <v>44424</v>
      </c>
      <c r="D16">
        <v>9.7799999999999994</v>
      </c>
      <c r="E16">
        <f t="shared" si="1"/>
        <v>1</v>
      </c>
    </row>
    <row r="17" spans="2:5">
      <c r="B17" t="s">
        <v>18</v>
      </c>
      <c r="C17" s="15">
        <v>44425</v>
      </c>
      <c r="D17">
        <v>9.7200000000000006</v>
      </c>
      <c r="E17">
        <f t="shared" si="1"/>
        <v>1</v>
      </c>
    </row>
    <row r="18" spans="2:5">
      <c r="B18" t="s">
        <v>18</v>
      </c>
      <c r="C18" s="15">
        <v>44426</v>
      </c>
      <c r="D18">
        <v>9.77</v>
      </c>
      <c r="E18">
        <f t="shared" si="1"/>
        <v>-1</v>
      </c>
    </row>
  </sheetData>
  <mergeCells count="2">
    <mergeCell ref="B2:F2"/>
    <mergeCell ref="N2:R2"/>
  </mergeCells>
  <conditionalFormatting sqref="E6:E18">
    <cfRule type="iconSet" priority="1">
      <iconSet iconSet="3Arrows" showValue="0">
        <cfvo type="percent" val="0"/>
        <cfvo type="percent" val="33"/>
        <cfvo type="percent" val="67"/>
      </iconSet>
    </cfRule>
  </conditionalFormatting>
  <conditionalFormatting sqref="P6:P13">
    <cfRule type="dataBar" priority="7">
      <dataBar showValue="0">
        <cfvo type="min"/>
        <cfvo type="max"/>
        <color rgb="FF0070C0"/>
      </dataBar>
      <extLst>
        <ext xmlns:x14="http://schemas.microsoft.com/office/spreadsheetml/2009/9/main" uri="{B025F937-C7B1-47D3-B67F-A62EFF666E3E}">
          <x14:id>{C52AEA9E-186C-4318-8D8D-286E2120F4DD}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2AEA9E-186C-4318-8D8D-286E2120F4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27"/>
  <sheetViews>
    <sheetView zoomScale="85" zoomScaleNormal="85" workbookViewId="0">
      <selection activeCell="K9" sqref="K9"/>
    </sheetView>
  </sheetViews>
  <sheetFormatPr defaultColWidth="9" defaultRowHeight="14.4"/>
  <cols>
    <col min="4" max="4" width="19.6640625" customWidth="1"/>
    <col min="6" max="6" width="12" customWidth="1"/>
    <col min="7" max="7" width="17.33203125" customWidth="1"/>
    <col min="12" max="12" width="11.88671875" customWidth="1"/>
  </cols>
  <sheetData>
    <row r="3" spans="3:12" ht="18">
      <c r="C3" s="5" t="s">
        <v>29</v>
      </c>
    </row>
    <row r="6" spans="3:12" ht="28.8"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L6" t="s">
        <v>36</v>
      </c>
    </row>
    <row r="7" spans="3:12" ht="15.6">
      <c r="C7" s="7">
        <v>1</v>
      </c>
      <c r="D7" s="7" t="s">
        <v>37</v>
      </c>
      <c r="E7" s="8">
        <v>21</v>
      </c>
      <c r="F7" s="9" t="s">
        <v>38</v>
      </c>
      <c r="G7" s="10">
        <f ca="1">TODAY()</f>
        <v>44994</v>
      </c>
      <c r="H7" s="11" t="s">
        <v>39</v>
      </c>
      <c r="L7" s="14">
        <f ca="1">TODAY()</f>
        <v>44994</v>
      </c>
    </row>
    <row r="8" spans="3:12" ht="15.6">
      <c r="C8" s="7">
        <v>2</v>
      </c>
      <c r="D8" s="7" t="s">
        <v>40</v>
      </c>
      <c r="E8" s="8">
        <v>25</v>
      </c>
      <c r="F8" s="8" t="s">
        <v>38</v>
      </c>
      <c r="G8" s="10">
        <v>44754</v>
      </c>
      <c r="H8" s="11" t="s">
        <v>41</v>
      </c>
    </row>
    <row r="9" spans="3:12" ht="15.6">
      <c r="C9" s="7">
        <v>3</v>
      </c>
      <c r="D9" s="7" t="s">
        <v>40</v>
      </c>
      <c r="E9" s="8">
        <v>24</v>
      </c>
      <c r="F9" s="8" t="s">
        <v>38</v>
      </c>
      <c r="G9" s="10">
        <v>44755</v>
      </c>
      <c r="H9" s="11" t="s">
        <v>39</v>
      </c>
    </row>
    <row r="10" spans="3:12" ht="15.6">
      <c r="C10" s="7">
        <v>4</v>
      </c>
      <c r="D10" s="12" t="s">
        <v>40</v>
      </c>
      <c r="E10" s="9">
        <v>26</v>
      </c>
      <c r="F10" s="9" t="s">
        <v>38</v>
      </c>
      <c r="G10" s="13">
        <v>44755</v>
      </c>
      <c r="H10" s="11" t="s">
        <v>41</v>
      </c>
    </row>
    <row r="11" spans="3:12" ht="15.6">
      <c r="C11" s="7">
        <v>5</v>
      </c>
      <c r="D11" s="7" t="s">
        <v>40</v>
      </c>
      <c r="E11" s="8">
        <v>25</v>
      </c>
      <c r="F11" s="8" t="s">
        <v>38</v>
      </c>
      <c r="G11" s="10">
        <v>44756</v>
      </c>
      <c r="H11" s="11" t="s">
        <v>39</v>
      </c>
    </row>
    <row r="12" spans="3:12" ht="15.6">
      <c r="C12" s="7">
        <v>6</v>
      </c>
      <c r="D12" s="7" t="s">
        <v>40</v>
      </c>
      <c r="E12" s="8">
        <v>25</v>
      </c>
      <c r="F12" s="8" t="s">
        <v>38</v>
      </c>
      <c r="G12" s="10">
        <f ca="1">TODAY()</f>
        <v>44994</v>
      </c>
      <c r="H12" s="11" t="s">
        <v>41</v>
      </c>
    </row>
    <row r="13" spans="3:12" ht="15.6">
      <c r="C13" s="7">
        <v>7</v>
      </c>
      <c r="D13" s="7" t="s">
        <v>40</v>
      </c>
      <c r="E13" s="8">
        <v>25</v>
      </c>
      <c r="F13" s="8" t="s">
        <v>38</v>
      </c>
      <c r="G13" s="10">
        <v>44757</v>
      </c>
      <c r="H13" s="11" t="s">
        <v>39</v>
      </c>
    </row>
    <row r="14" spans="3:12" ht="15.6">
      <c r="C14" s="7">
        <v>8</v>
      </c>
      <c r="D14" s="7" t="s">
        <v>40</v>
      </c>
      <c r="E14" s="8">
        <v>25</v>
      </c>
      <c r="F14" s="8" t="s">
        <v>38</v>
      </c>
      <c r="G14" s="10">
        <v>44757</v>
      </c>
      <c r="H14" s="11" t="s">
        <v>41</v>
      </c>
    </row>
    <row r="15" spans="3:12" ht="15.6">
      <c r="C15" s="7">
        <v>9</v>
      </c>
      <c r="D15" s="7" t="s">
        <v>40</v>
      </c>
      <c r="E15" s="8">
        <v>25</v>
      </c>
      <c r="F15" s="8" t="s">
        <v>38</v>
      </c>
      <c r="G15" s="10">
        <f ca="1">TODAY()</f>
        <v>44994</v>
      </c>
      <c r="H15" s="11" t="s">
        <v>39</v>
      </c>
    </row>
    <row r="16" spans="3:12" ht="15.6">
      <c r="C16" s="7">
        <v>10</v>
      </c>
      <c r="D16" s="7" t="s">
        <v>40</v>
      </c>
      <c r="E16" s="8">
        <v>24</v>
      </c>
      <c r="F16" s="8" t="s">
        <v>38</v>
      </c>
      <c r="G16" s="10">
        <v>44761</v>
      </c>
      <c r="H16" s="11" t="s">
        <v>41</v>
      </c>
    </row>
    <row r="17" spans="3:8" ht="15.6">
      <c r="C17" s="7">
        <v>11</v>
      </c>
      <c r="D17" s="7" t="s">
        <v>40</v>
      </c>
      <c r="E17" s="8">
        <v>20</v>
      </c>
      <c r="F17" s="8" t="s">
        <v>38</v>
      </c>
      <c r="G17" s="10">
        <v>44762</v>
      </c>
      <c r="H17" s="11" t="s">
        <v>39</v>
      </c>
    </row>
    <row r="18" spans="3:8" ht="15.6">
      <c r="C18" s="7">
        <v>12</v>
      </c>
      <c r="D18" s="7" t="s">
        <v>40</v>
      </c>
      <c r="E18" s="8">
        <v>20</v>
      </c>
      <c r="F18" s="8" t="s">
        <v>38</v>
      </c>
      <c r="G18" s="10">
        <v>44762</v>
      </c>
      <c r="H18" s="11" t="s">
        <v>41</v>
      </c>
    </row>
    <row r="19" spans="3:8" ht="15.6">
      <c r="C19" s="7">
        <v>13</v>
      </c>
      <c r="D19" s="7" t="s">
        <v>37</v>
      </c>
      <c r="E19" s="8">
        <v>25</v>
      </c>
      <c r="F19" s="8" t="s">
        <v>38</v>
      </c>
      <c r="G19" s="10">
        <f ca="1">TODAY()</f>
        <v>44994</v>
      </c>
      <c r="H19" s="11" t="s">
        <v>39</v>
      </c>
    </row>
    <row r="20" spans="3:8" ht="15.6">
      <c r="C20" s="7">
        <v>14</v>
      </c>
      <c r="D20" s="7" t="s">
        <v>42</v>
      </c>
      <c r="E20" s="8">
        <v>27</v>
      </c>
      <c r="F20" s="8" t="s">
        <v>43</v>
      </c>
      <c r="G20" s="10">
        <v>44763</v>
      </c>
      <c r="H20" s="11" t="s">
        <v>41</v>
      </c>
    </row>
    <row r="21" spans="3:8" ht="15.6">
      <c r="C21" s="7">
        <v>15</v>
      </c>
      <c r="D21" s="7" t="s">
        <v>42</v>
      </c>
      <c r="E21" s="8">
        <v>26</v>
      </c>
      <c r="F21" s="8" t="s">
        <v>43</v>
      </c>
      <c r="G21" s="10">
        <v>44764</v>
      </c>
      <c r="H21" s="11" t="s">
        <v>39</v>
      </c>
    </row>
    <row r="22" spans="3:8" ht="15.6">
      <c r="C22" s="7">
        <v>16</v>
      </c>
      <c r="D22" s="7" t="s">
        <v>42</v>
      </c>
      <c r="E22" s="8">
        <v>14</v>
      </c>
      <c r="F22" s="8" t="s">
        <v>38</v>
      </c>
      <c r="G22" s="10">
        <v>44764</v>
      </c>
      <c r="H22" s="11" t="s">
        <v>41</v>
      </c>
    </row>
    <row r="23" spans="3:8" ht="15.6">
      <c r="C23" s="7">
        <v>17</v>
      </c>
      <c r="D23" s="7" t="s">
        <v>40</v>
      </c>
      <c r="E23" s="11">
        <v>27</v>
      </c>
      <c r="F23" s="9" t="s">
        <v>38</v>
      </c>
      <c r="G23" s="10">
        <v>44768</v>
      </c>
      <c r="H23" s="11" t="s">
        <v>39</v>
      </c>
    </row>
    <row r="24" spans="3:8" ht="15.6">
      <c r="C24" s="7">
        <v>18</v>
      </c>
      <c r="D24" s="7" t="s">
        <v>37</v>
      </c>
      <c r="E24" s="8">
        <v>24</v>
      </c>
      <c r="F24" s="8" t="s">
        <v>38</v>
      </c>
      <c r="G24" s="10">
        <v>44768</v>
      </c>
      <c r="H24" s="11" t="s">
        <v>41</v>
      </c>
    </row>
    <row r="25" spans="3:8" ht="15.6">
      <c r="C25" s="7">
        <v>19</v>
      </c>
      <c r="D25" s="7" t="s">
        <v>42</v>
      </c>
      <c r="E25" s="8">
        <v>27</v>
      </c>
      <c r="F25" s="8" t="s">
        <v>43</v>
      </c>
      <c r="G25" s="10">
        <v>44769</v>
      </c>
      <c r="H25" s="11" t="s">
        <v>39</v>
      </c>
    </row>
    <row r="26" spans="3:8" ht="15.6">
      <c r="C26" s="7">
        <v>20</v>
      </c>
      <c r="D26" s="7" t="s">
        <v>40</v>
      </c>
      <c r="E26" s="11">
        <v>27</v>
      </c>
      <c r="F26" s="9" t="s">
        <v>38</v>
      </c>
      <c r="G26" s="10">
        <f ca="1">TODAY()</f>
        <v>44994</v>
      </c>
      <c r="H26" s="11" t="s">
        <v>41</v>
      </c>
    </row>
    <row r="27" spans="3:8" ht="15.6">
      <c r="C27" s="7">
        <v>21</v>
      </c>
      <c r="D27" s="7" t="s">
        <v>40</v>
      </c>
      <c r="E27" s="11">
        <v>28</v>
      </c>
      <c r="F27" s="9" t="s">
        <v>38</v>
      </c>
      <c r="G27" s="10">
        <v>44771</v>
      </c>
      <c r="H27" s="11" t="s">
        <v>39</v>
      </c>
    </row>
  </sheetData>
  <conditionalFormatting sqref="C7:H27">
    <cfRule type="expression" dxfId="1" priority="1">
      <formula>$G7=$L$7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6"/>
  <sheetViews>
    <sheetView workbookViewId="0">
      <selection activeCell="I20" sqref="I20"/>
    </sheetView>
  </sheetViews>
  <sheetFormatPr defaultColWidth="9" defaultRowHeight="14.4"/>
  <sheetData>
    <row r="1" spans="2:7">
      <c r="B1" s="1" t="s">
        <v>44</v>
      </c>
    </row>
    <row r="3" spans="2:7">
      <c r="B3" s="2" t="s">
        <v>45</v>
      </c>
      <c r="C3" s="3" t="s">
        <v>46</v>
      </c>
    </row>
    <row r="5" spans="2:7">
      <c r="B5" s="4" t="s">
        <v>46</v>
      </c>
      <c r="C5" s="4" t="s">
        <v>47</v>
      </c>
      <c r="D5" s="4" t="s">
        <v>48</v>
      </c>
      <c r="E5" s="4" t="s">
        <v>49</v>
      </c>
      <c r="F5" s="4" t="s">
        <v>50</v>
      </c>
      <c r="G5" s="4" t="s">
        <v>51</v>
      </c>
    </row>
    <row r="6" spans="2:7">
      <c r="B6" s="3">
        <v>244</v>
      </c>
      <c r="C6" s="3">
        <v>605</v>
      </c>
      <c r="D6" s="3">
        <v>596</v>
      </c>
      <c r="E6" s="3">
        <v>116</v>
      </c>
      <c r="F6" s="3">
        <v>970</v>
      </c>
      <c r="G6" s="3">
        <v>170</v>
      </c>
    </row>
    <row r="7" spans="2:7">
      <c r="B7" s="3">
        <v>589</v>
      </c>
      <c r="C7" s="3">
        <v>385</v>
      </c>
      <c r="D7" s="3">
        <v>959</v>
      </c>
      <c r="E7" s="3">
        <v>778</v>
      </c>
      <c r="F7" s="3">
        <v>1067</v>
      </c>
      <c r="G7" s="3">
        <v>419</v>
      </c>
    </row>
    <row r="8" spans="2:7">
      <c r="B8" s="3">
        <v>565</v>
      </c>
      <c r="C8" s="3">
        <v>929</v>
      </c>
      <c r="D8" s="3">
        <v>685</v>
      </c>
      <c r="E8" s="3">
        <v>606</v>
      </c>
      <c r="F8" s="3">
        <v>497</v>
      </c>
      <c r="G8" s="3">
        <v>591</v>
      </c>
    </row>
    <row r="9" spans="2:7">
      <c r="B9" s="3">
        <v>704</v>
      </c>
      <c r="C9" s="3">
        <v>355</v>
      </c>
      <c r="D9" s="3">
        <v>1114</v>
      </c>
      <c r="E9" s="3">
        <v>686</v>
      </c>
      <c r="F9" s="3">
        <v>678</v>
      </c>
      <c r="G9" s="3">
        <v>1121</v>
      </c>
    </row>
    <row r="10" spans="2:7">
      <c r="B10" s="3">
        <v>1118</v>
      </c>
      <c r="C10" s="3">
        <v>1023</v>
      </c>
      <c r="D10" s="3">
        <v>733</v>
      </c>
      <c r="E10" s="3">
        <v>998</v>
      </c>
      <c r="F10" s="3">
        <v>174</v>
      </c>
      <c r="G10" s="3">
        <v>123</v>
      </c>
    </row>
    <row r="11" spans="2:7">
      <c r="B11" s="3">
        <v>1045</v>
      </c>
      <c r="C11" s="3">
        <v>1162</v>
      </c>
      <c r="D11" s="3">
        <v>819</v>
      </c>
      <c r="E11" s="3">
        <v>877</v>
      </c>
      <c r="F11" s="3">
        <v>945</v>
      </c>
      <c r="G11" s="3">
        <v>1106</v>
      </c>
    </row>
    <row r="12" spans="2:7">
      <c r="B12" s="3">
        <v>681</v>
      </c>
      <c r="C12" s="3">
        <v>121</v>
      </c>
      <c r="D12" s="3">
        <v>652</v>
      </c>
      <c r="E12" s="3">
        <v>993</v>
      </c>
      <c r="F12" s="3">
        <v>214</v>
      </c>
      <c r="G12" s="3">
        <v>448</v>
      </c>
    </row>
    <row r="13" spans="2:7">
      <c r="B13" s="3">
        <v>666</v>
      </c>
      <c r="C13" s="3">
        <v>627</v>
      </c>
      <c r="D13" s="3">
        <v>1188</v>
      </c>
      <c r="E13" s="3">
        <v>817</v>
      </c>
      <c r="F13" s="3">
        <v>530</v>
      </c>
      <c r="G13" s="3">
        <v>344</v>
      </c>
    </row>
    <row r="14" spans="2:7">
      <c r="B14" s="3">
        <v>1030</v>
      </c>
      <c r="C14" s="3">
        <v>121</v>
      </c>
      <c r="D14" s="3">
        <v>384</v>
      </c>
      <c r="E14" s="3">
        <v>965</v>
      </c>
      <c r="F14" s="3">
        <v>734</v>
      </c>
      <c r="G14" s="3">
        <v>1188</v>
      </c>
    </row>
    <row r="15" spans="2:7">
      <c r="B15" s="3">
        <v>645</v>
      </c>
      <c r="C15" s="3">
        <v>773</v>
      </c>
      <c r="D15" s="3">
        <v>115</v>
      </c>
      <c r="E15" s="3">
        <v>362</v>
      </c>
      <c r="F15" s="3">
        <v>804</v>
      </c>
      <c r="G15" s="3">
        <v>730</v>
      </c>
    </row>
    <row r="16" spans="2:7">
      <c r="B16" s="3">
        <v>697</v>
      </c>
      <c r="C16" s="3">
        <v>300</v>
      </c>
      <c r="D16" s="3">
        <v>866</v>
      </c>
      <c r="E16" s="3">
        <v>377</v>
      </c>
      <c r="F16" s="3">
        <v>1184</v>
      </c>
      <c r="G16" s="3">
        <v>789</v>
      </c>
    </row>
  </sheetData>
  <conditionalFormatting sqref="B5:G16">
    <cfRule type="expression" dxfId="0" priority="1">
      <formula>B$5=$C$3</formula>
    </cfRule>
  </conditionalFormatting>
  <dataValidations count="1">
    <dataValidation type="list" allowBlank="1" showInputMessage="1" showErrorMessage="1" sqref="C3" xr:uid="{00000000-0002-0000-0300-000000000000}">
      <formula1>$B$5:$G$5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2020-05-18T05:56:00Z</dcterms:created>
  <dcterms:modified xsi:type="dcterms:W3CDTF">2023-03-09T08:51:45Z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73F5B48B572C438FAA80548D8F38E185</vt:lpwstr>
  </property>
  <property fmtid="{D5CDD505-2E9C-101B-9397-08002B2CF9AE}" pid="3" name="KSOProductBuildVer">
    <vt:lpwstr>1033-11.2.0.11498</vt:lpwstr>
  </property>
</Properties>
</file>