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g 1" sheetId="1" r:id="rId4"/>
    <sheet state="visible" name="Tag 2" sheetId="2" r:id="rId5"/>
    <sheet state="visible" name="Hoosier Daddies" sheetId="3" r:id="rId6"/>
    <sheet state="visible" name="Musketeers - Tag 4" sheetId="4" r:id="rId7"/>
    <sheet state="visible" name="SA HIGHFLIERS" sheetId="5" r:id="rId8"/>
    <sheet state="visible" name="Tag 6" sheetId="6" r:id="rId9"/>
  </sheets>
  <definedNames/>
  <calcPr/>
</workbook>
</file>

<file path=xl/sharedStrings.xml><?xml version="1.0" encoding="utf-8"?>
<sst xmlns="http://schemas.openxmlformats.org/spreadsheetml/2006/main" count="205" uniqueCount="108">
  <si>
    <t>Amiya Shukla- Owner Tag No-6</t>
  </si>
  <si>
    <t>Employee</t>
  </si>
  <si>
    <t>Intern</t>
  </si>
  <si>
    <t>Gender</t>
  </si>
  <si>
    <t>Points</t>
  </si>
  <si>
    <t>Devendra Tiwari</t>
  </si>
  <si>
    <t>male</t>
  </si>
  <si>
    <t>Jay Thadeshwar</t>
  </si>
  <si>
    <t>Om Dhimar</t>
  </si>
  <si>
    <t>Sachin Sen</t>
  </si>
  <si>
    <t>Nishant Pachani</t>
  </si>
  <si>
    <t>Ronak Vekariya</t>
  </si>
  <si>
    <t>Pratik Mistry</t>
  </si>
  <si>
    <t>Yash Maheshwri</t>
  </si>
  <si>
    <t>Dhavni Lakhani</t>
  </si>
  <si>
    <t>Female</t>
  </si>
  <si>
    <t>Deep Patel</t>
  </si>
  <si>
    <t>Jatin Jain</t>
  </si>
  <si>
    <t>Henil Modi</t>
  </si>
  <si>
    <t>Charmi Rathod</t>
  </si>
  <si>
    <t>POINTS REMAINING</t>
  </si>
  <si>
    <t>Owner Name- Owner Tag No.</t>
  </si>
  <si>
    <t>Son of pitches</t>
  </si>
  <si>
    <t>saiyahodiin saiyad</t>
  </si>
  <si>
    <t>piyush parmar</t>
  </si>
  <si>
    <t>abdilkadir</t>
  </si>
  <si>
    <t>mahendra panchal</t>
  </si>
  <si>
    <t>urvil acharya</t>
  </si>
  <si>
    <t>krima vyas</t>
  </si>
  <si>
    <t>female</t>
  </si>
  <si>
    <t>muskan kothari</t>
  </si>
  <si>
    <t>hiren thakkar</t>
  </si>
  <si>
    <t>varshil patel</t>
  </si>
  <si>
    <t>kalpesh patel</t>
  </si>
  <si>
    <t>kirtan patel</t>
  </si>
  <si>
    <t>mohammad irfan</t>
  </si>
  <si>
    <t>harshal Darji</t>
  </si>
  <si>
    <t>Ami Kalola</t>
  </si>
  <si>
    <t xml:space="preserve">Batsman, Wicket-Keeper
</t>
  </si>
  <si>
    <t>Maulik Patel</t>
  </si>
  <si>
    <t xml:space="preserve">Male </t>
  </si>
  <si>
    <t>(left-Batsman)</t>
  </si>
  <si>
    <t xml:space="preserve">Mayur Khosti </t>
  </si>
  <si>
    <t>Priyank Gondha</t>
  </si>
  <si>
    <t>(Medium slow bolwer)</t>
  </si>
  <si>
    <t>Atharva</t>
  </si>
  <si>
    <t xml:space="preserve">Fast Bolwer </t>
  </si>
  <si>
    <t>Jinang Shah</t>
  </si>
  <si>
    <t xml:space="preserve">Fast Bolwer, Batsman </t>
  </si>
  <si>
    <t>darshan kadiya</t>
  </si>
  <si>
    <t xml:space="preserve">Batsman
</t>
  </si>
  <si>
    <t>Jaimin Modi</t>
  </si>
  <si>
    <t>Medium slow,Leg-spin</t>
  </si>
  <si>
    <t xml:space="preserve">Jignesh Rana </t>
  </si>
  <si>
    <t>Fast Bolwer</t>
  </si>
  <si>
    <t>Ravindra Jadav</t>
  </si>
  <si>
    <t xml:space="preserve">Batsman </t>
  </si>
  <si>
    <t>Vaghela Lagdhirsinh Mahendrasinh</t>
  </si>
  <si>
    <t xml:space="preserve">male </t>
  </si>
  <si>
    <t>Batsman, Fast Bowler, Medium-Fast, Off-Spin</t>
  </si>
  <si>
    <t>Simran Pal</t>
  </si>
  <si>
    <t>Batsman</t>
  </si>
  <si>
    <t>Rajan Shah - 4</t>
  </si>
  <si>
    <t>Team Name</t>
  </si>
  <si>
    <t>Musketeers</t>
  </si>
  <si>
    <t>Gadhavi Parth</t>
  </si>
  <si>
    <t>Male</t>
  </si>
  <si>
    <t>Dhananjay Patel</t>
  </si>
  <si>
    <t>Dhruvi Pandya</t>
  </si>
  <si>
    <t>Viraj Patel</t>
  </si>
  <si>
    <t>Aditya Upadhyay</t>
  </si>
  <si>
    <t>Shirish Patel</t>
  </si>
  <si>
    <t>Deep Thakkar</t>
  </si>
  <si>
    <t>Jeet</t>
  </si>
  <si>
    <t>Jatin Rathod</t>
  </si>
  <si>
    <t>Naman Vohar</t>
  </si>
  <si>
    <t>Shubh Patel</t>
  </si>
  <si>
    <t>Sonalee Agrawal</t>
  </si>
  <si>
    <t>Yashvi Shah</t>
  </si>
  <si>
    <t>Akshay Vekariya - 5</t>
  </si>
  <si>
    <t>Nihar Gajjar</t>
  </si>
  <si>
    <t>Akshay Vekariya</t>
  </si>
  <si>
    <t>Eshika Jain</t>
  </si>
  <si>
    <t>Yash Kotiya</t>
  </si>
  <si>
    <t>Harshil Mehta</t>
  </si>
  <si>
    <t>Krunal Thakkar</t>
  </si>
  <si>
    <t>Rutvi Patel</t>
  </si>
  <si>
    <t xml:space="preserve">Ajay kanzariya </t>
  </si>
  <si>
    <t>Nishank Shah</t>
  </si>
  <si>
    <t>Fattehali Sunasara</t>
  </si>
  <si>
    <t>Chintan Gajjar</t>
  </si>
  <si>
    <t>Chit</t>
  </si>
  <si>
    <t>Jinali Sanghvi</t>
  </si>
  <si>
    <t>Ravina Sakkarval</t>
  </si>
  <si>
    <t>Fantastic Eleven   No.2</t>
  </si>
  <si>
    <t>Rakesh Patel</t>
  </si>
  <si>
    <t>Kavan Dalwadi</t>
  </si>
  <si>
    <t>Dev Jadeja</t>
  </si>
  <si>
    <t>Rahul Desai</t>
  </si>
  <si>
    <t>Ketan Dabhi</t>
  </si>
  <si>
    <t>Nishtha jain</t>
  </si>
  <si>
    <t>sarang Tandel</t>
  </si>
  <si>
    <t>Hardik trivedi</t>
  </si>
  <si>
    <t>dhruvi aghera</t>
  </si>
  <si>
    <t>Dev HIngu</t>
  </si>
  <si>
    <t>Ridham pansuriya</t>
  </si>
  <si>
    <t>shubham gupta</t>
  </si>
  <si>
    <t>varun sonavi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</si>
</sst>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sz val="18.0"/>
      <color theme="1"/>
      <name val="Arial"/>
      <scheme val="minor"/>
    </font>
    <font>
      <sz val="24.0"/>
      <color theme="1"/>
      <name val="Arial"/>
      <scheme val="minor"/>
    </font>
    <font>
      <b/>
      <sz val="24.0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9.25"/>
    <col customWidth="1" min="3" max="3" width="15.25"/>
    <col customWidth="1" min="4" max="4" width="14.75"/>
  </cols>
  <sheetData>
    <row r="1">
      <c r="H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/>
    </row>
    <row r="4">
      <c r="A4" s="3" t="s">
        <v>5</v>
      </c>
      <c r="C4" s="3" t="s">
        <v>6</v>
      </c>
      <c r="D4" s="3">
        <v>220000.0</v>
      </c>
    </row>
    <row r="5">
      <c r="A5" s="3" t="s">
        <v>7</v>
      </c>
      <c r="C5" s="3" t="s">
        <v>6</v>
      </c>
      <c r="D5" s="3">
        <v>450000.0</v>
      </c>
    </row>
    <row r="6">
      <c r="B6" s="3" t="s">
        <v>8</v>
      </c>
      <c r="C6" s="3" t="s">
        <v>6</v>
      </c>
      <c r="D6" s="3">
        <v>350000.0</v>
      </c>
    </row>
    <row r="7">
      <c r="B7" s="3" t="s">
        <v>9</v>
      </c>
      <c r="C7" s="3" t="s">
        <v>6</v>
      </c>
      <c r="D7" s="3">
        <v>500000.0</v>
      </c>
    </row>
    <row r="8">
      <c r="A8" s="3" t="s">
        <v>10</v>
      </c>
      <c r="C8" s="3" t="s">
        <v>6</v>
      </c>
      <c r="D8" s="3">
        <v>475000.0</v>
      </c>
    </row>
    <row r="9">
      <c r="A9" s="3" t="s">
        <v>11</v>
      </c>
      <c r="C9" s="3" t="s">
        <v>6</v>
      </c>
      <c r="D9" s="3">
        <v>500000.0</v>
      </c>
    </row>
    <row r="10">
      <c r="A10" s="3" t="s">
        <v>12</v>
      </c>
      <c r="C10" s="3" t="s">
        <v>6</v>
      </c>
      <c r="D10" s="3">
        <v>450000.0</v>
      </c>
    </row>
    <row r="11">
      <c r="B11" s="3" t="s">
        <v>13</v>
      </c>
      <c r="C11" s="3" t="s">
        <v>6</v>
      </c>
      <c r="D11" s="3">
        <v>50000.0</v>
      </c>
    </row>
    <row r="12">
      <c r="B12" s="3" t="s">
        <v>14</v>
      </c>
      <c r="C12" s="3" t="s">
        <v>15</v>
      </c>
    </row>
    <row r="13">
      <c r="B13" s="3" t="s">
        <v>16</v>
      </c>
      <c r="C13" s="3" t="s">
        <v>6</v>
      </c>
    </row>
    <row r="14">
      <c r="B14" s="3" t="s">
        <v>17</v>
      </c>
      <c r="C14" s="3" t="s">
        <v>6</v>
      </c>
    </row>
    <row r="15">
      <c r="B15" s="3" t="s">
        <v>18</v>
      </c>
      <c r="C15" s="3" t="s">
        <v>6</v>
      </c>
    </row>
    <row r="16">
      <c r="B16" s="3" t="s">
        <v>19</v>
      </c>
      <c r="C16" s="3" t="s">
        <v>15</v>
      </c>
    </row>
    <row r="28">
      <c r="G28" s="4" t="s">
        <v>20</v>
      </c>
    </row>
    <row r="29">
      <c r="E29" s="5"/>
    </row>
    <row r="30">
      <c r="D30" s="6">
        <f>SUM(D4:D29)</f>
        <v>2995000</v>
      </c>
      <c r="E30" s="6"/>
      <c r="F30" s="6"/>
      <c r="G30" s="6">
        <f>3000000-D30</f>
        <v>5000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9.25"/>
    <col customWidth="1" min="3" max="3" width="15.25"/>
    <col customWidth="1" min="4" max="4" width="14.75"/>
  </cols>
  <sheetData>
    <row r="1">
      <c r="H1" s="1" t="s">
        <v>21</v>
      </c>
      <c r="K1" s="7" t="s">
        <v>22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/>
    </row>
    <row r="4">
      <c r="B4" s="3" t="s">
        <v>23</v>
      </c>
      <c r="C4" s="3" t="s">
        <v>6</v>
      </c>
      <c r="D4" s="3">
        <v>190000.0</v>
      </c>
    </row>
    <row r="5">
      <c r="B5" s="3" t="s">
        <v>24</v>
      </c>
      <c r="C5" s="3" t="s">
        <v>6</v>
      </c>
      <c r="D5" s="3">
        <v>230000.0</v>
      </c>
    </row>
    <row r="6">
      <c r="B6" s="3" t="s">
        <v>25</v>
      </c>
      <c r="C6" s="3" t="s">
        <v>6</v>
      </c>
      <c r="D6" s="3">
        <v>430000.0</v>
      </c>
    </row>
    <row r="7">
      <c r="A7" s="3" t="s">
        <v>26</v>
      </c>
      <c r="C7" s="3" t="s">
        <v>6</v>
      </c>
      <c r="D7" s="3">
        <v>475000.0</v>
      </c>
    </row>
    <row r="8">
      <c r="A8" s="3" t="s">
        <v>27</v>
      </c>
      <c r="C8" s="3" t="s">
        <v>6</v>
      </c>
      <c r="D8" s="3">
        <v>400000.0</v>
      </c>
    </row>
    <row r="9">
      <c r="B9" s="3" t="s">
        <v>28</v>
      </c>
      <c r="C9" s="3" t="s">
        <v>29</v>
      </c>
      <c r="D9" s="3">
        <v>90000.0</v>
      </c>
    </row>
    <row r="10">
      <c r="A10" s="3" t="s">
        <v>30</v>
      </c>
      <c r="C10" s="3" t="s">
        <v>29</v>
      </c>
      <c r="D10" s="3">
        <v>110000.0</v>
      </c>
    </row>
    <row r="11">
      <c r="A11" s="3" t="s">
        <v>31</v>
      </c>
      <c r="C11" s="3" t="s">
        <v>29</v>
      </c>
      <c r="D11" s="3">
        <v>475000.0</v>
      </c>
    </row>
    <row r="12">
      <c r="A12" s="3" t="s">
        <v>32</v>
      </c>
      <c r="C12" s="3" t="s">
        <v>6</v>
      </c>
      <c r="D12" s="3">
        <v>100000.0</v>
      </c>
    </row>
    <row r="13">
      <c r="A13" s="3" t="s">
        <v>33</v>
      </c>
      <c r="C13" s="3" t="s">
        <v>6</v>
      </c>
      <c r="D13" s="3">
        <v>500000.0</v>
      </c>
    </row>
    <row r="14">
      <c r="A14" s="3" t="s">
        <v>34</v>
      </c>
      <c r="B14" s="3" t="s">
        <v>35</v>
      </c>
    </row>
    <row r="15">
      <c r="B15" s="3" t="s">
        <v>36</v>
      </c>
    </row>
    <row r="28">
      <c r="G28" s="4" t="s">
        <v>20</v>
      </c>
    </row>
    <row r="29">
      <c r="E29" s="5"/>
    </row>
    <row r="30">
      <c r="D30" s="6">
        <f>SUM(D4:D29)</f>
        <v>3000000</v>
      </c>
      <c r="E30" s="6"/>
      <c r="F30" s="6"/>
      <c r="G30" s="6">
        <f>3000000-D30</f>
        <v>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28.5"/>
    <col customWidth="1" min="3" max="3" width="15.25"/>
    <col customWidth="1" min="4" max="4" width="14.75"/>
    <col customWidth="1" min="5" max="5" width="35.63"/>
  </cols>
  <sheetData>
    <row r="1">
      <c r="H1" s="1" t="s">
        <v>21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/>
    </row>
    <row r="4">
      <c r="B4" s="3" t="s">
        <v>37</v>
      </c>
      <c r="C4" s="3" t="s">
        <v>15</v>
      </c>
      <c r="D4" s="3">
        <v>100000.0</v>
      </c>
      <c r="E4" s="3" t="s">
        <v>38</v>
      </c>
    </row>
    <row r="5">
      <c r="A5" s="3" t="s">
        <v>39</v>
      </c>
      <c r="C5" s="3" t="s">
        <v>40</v>
      </c>
      <c r="D5" s="3">
        <v>100000.0</v>
      </c>
      <c r="E5" s="3" t="s">
        <v>41</v>
      </c>
    </row>
    <row r="6">
      <c r="A6" s="3" t="s">
        <v>42</v>
      </c>
      <c r="C6" s="3" t="s">
        <v>40</v>
      </c>
      <c r="D6" s="3">
        <v>300000.0</v>
      </c>
      <c r="E6" s="3" t="s">
        <v>41</v>
      </c>
    </row>
    <row r="7">
      <c r="B7" s="3" t="s">
        <v>43</v>
      </c>
      <c r="C7" s="3" t="s">
        <v>40</v>
      </c>
      <c r="D7" s="3">
        <v>100000.0</v>
      </c>
      <c r="E7" s="3" t="s">
        <v>44</v>
      </c>
    </row>
    <row r="8">
      <c r="B8" s="3" t="s">
        <v>45</v>
      </c>
      <c r="C8" s="3" t="s">
        <v>40</v>
      </c>
      <c r="D8" s="3">
        <v>600000.0</v>
      </c>
      <c r="E8" s="3" t="s">
        <v>46</v>
      </c>
    </row>
    <row r="9">
      <c r="B9" s="3" t="s">
        <v>47</v>
      </c>
      <c r="C9" s="3" t="s">
        <v>40</v>
      </c>
      <c r="D9" s="3">
        <v>500000.0</v>
      </c>
      <c r="E9" s="3" t="s">
        <v>48</v>
      </c>
    </row>
    <row r="10">
      <c r="A10" s="3" t="s">
        <v>49</v>
      </c>
      <c r="C10" s="3" t="s">
        <v>40</v>
      </c>
      <c r="D10" s="3">
        <v>150000.0</v>
      </c>
      <c r="E10" s="3" t="s">
        <v>50</v>
      </c>
    </row>
    <row r="11">
      <c r="A11" s="3" t="s">
        <v>51</v>
      </c>
      <c r="C11" s="3" t="s">
        <v>40</v>
      </c>
      <c r="D11" s="3">
        <v>250000.0</v>
      </c>
      <c r="E11" s="3" t="s">
        <v>52</v>
      </c>
    </row>
    <row r="12">
      <c r="A12" s="3" t="s">
        <v>53</v>
      </c>
      <c r="C12" s="3" t="s">
        <v>40</v>
      </c>
      <c r="D12" s="3">
        <v>250000.0</v>
      </c>
      <c r="E12" s="3" t="s">
        <v>54</v>
      </c>
    </row>
    <row r="13">
      <c r="A13" s="3" t="s">
        <v>55</v>
      </c>
      <c r="C13" s="3" t="s">
        <v>40</v>
      </c>
      <c r="D13" s="3">
        <v>220000.0</v>
      </c>
      <c r="E13" s="3" t="s">
        <v>56</v>
      </c>
    </row>
    <row r="14">
      <c r="B14" s="3" t="s">
        <v>57</v>
      </c>
      <c r="C14" s="3" t="s">
        <v>58</v>
      </c>
      <c r="D14" s="3">
        <v>50000.0</v>
      </c>
      <c r="E14" s="3" t="s">
        <v>59</v>
      </c>
    </row>
    <row r="15">
      <c r="B15" s="3" t="s">
        <v>60</v>
      </c>
      <c r="C15" s="3" t="s">
        <v>15</v>
      </c>
      <c r="D15" s="3">
        <v>380000.0</v>
      </c>
      <c r="E15" s="3" t="s">
        <v>61</v>
      </c>
    </row>
    <row r="28">
      <c r="G28" s="4" t="s">
        <v>20</v>
      </c>
    </row>
    <row r="29">
      <c r="E29" s="5"/>
    </row>
    <row r="30">
      <c r="D30" s="6">
        <f>SUM(D4:D29)</f>
        <v>3000000</v>
      </c>
      <c r="E30" s="6"/>
      <c r="F30" s="6"/>
      <c r="G30" s="6">
        <f>3000000-D30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9.25"/>
    <col customWidth="1" min="3" max="3" width="15.25"/>
    <col customWidth="1" min="4" max="4" width="14.75"/>
  </cols>
  <sheetData>
    <row r="1">
      <c r="H1" s="1" t="s">
        <v>62</v>
      </c>
    </row>
    <row r="2">
      <c r="G2" s="3" t="s">
        <v>63</v>
      </c>
      <c r="H2" s="3" t="s">
        <v>64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/>
    </row>
    <row r="5">
      <c r="B5" s="3" t="s">
        <v>65</v>
      </c>
      <c r="C5" s="3" t="s">
        <v>66</v>
      </c>
      <c r="D5" s="3">
        <v>250000.0</v>
      </c>
    </row>
    <row r="6">
      <c r="A6" s="3" t="s">
        <v>67</v>
      </c>
      <c r="C6" s="3" t="s">
        <v>66</v>
      </c>
      <c r="D6" s="3">
        <v>220000.0</v>
      </c>
    </row>
    <row r="7">
      <c r="B7" s="3" t="s">
        <v>68</v>
      </c>
      <c r="C7" s="3" t="s">
        <v>15</v>
      </c>
      <c r="D7" s="3">
        <v>50000.0</v>
      </c>
    </row>
    <row r="8">
      <c r="B8" s="3" t="s">
        <v>69</v>
      </c>
      <c r="C8" s="3" t="s">
        <v>66</v>
      </c>
      <c r="D8" s="3">
        <v>500000.0</v>
      </c>
    </row>
    <row r="9">
      <c r="A9" s="3" t="s">
        <v>70</v>
      </c>
      <c r="C9" s="3" t="s">
        <v>66</v>
      </c>
      <c r="D9" s="3">
        <v>130000.0</v>
      </c>
    </row>
    <row r="10">
      <c r="A10" s="3" t="s">
        <v>71</v>
      </c>
      <c r="C10" s="3" t="s">
        <v>66</v>
      </c>
      <c r="D10" s="3">
        <v>200000.0</v>
      </c>
    </row>
    <row r="11">
      <c r="B11" s="3" t="s">
        <v>72</v>
      </c>
      <c r="C11" s="3" t="s">
        <v>66</v>
      </c>
      <c r="D11" s="3">
        <v>510000.0</v>
      </c>
    </row>
    <row r="12">
      <c r="A12" s="3" t="s">
        <v>73</v>
      </c>
      <c r="C12" s="3" t="s">
        <v>66</v>
      </c>
      <c r="D12" s="3">
        <v>550000.0</v>
      </c>
    </row>
    <row r="13">
      <c r="A13" s="3" t="s">
        <v>74</v>
      </c>
      <c r="C13" s="3" t="s">
        <v>66</v>
      </c>
      <c r="D13" s="3">
        <v>100000.0</v>
      </c>
    </row>
    <row r="14">
      <c r="B14" s="3" t="s">
        <v>75</v>
      </c>
      <c r="C14" s="3" t="s">
        <v>66</v>
      </c>
      <c r="D14" s="3">
        <v>190000.0</v>
      </c>
    </row>
    <row r="15">
      <c r="B15" s="3" t="s">
        <v>76</v>
      </c>
      <c r="C15" s="3" t="s">
        <v>66</v>
      </c>
      <c r="D15" s="3">
        <v>150000.0</v>
      </c>
    </row>
    <row r="16">
      <c r="B16" s="3" t="s">
        <v>77</v>
      </c>
      <c r="C16" s="3" t="s">
        <v>15</v>
      </c>
      <c r="D16" s="3">
        <v>70000.0</v>
      </c>
    </row>
    <row r="17">
      <c r="B17" s="3" t="s">
        <v>78</v>
      </c>
      <c r="C17" s="3" t="s">
        <v>15</v>
      </c>
      <c r="D17" s="3">
        <v>70000.0</v>
      </c>
      <c r="F17" s="3"/>
    </row>
    <row r="28">
      <c r="G28" s="4" t="s">
        <v>20</v>
      </c>
    </row>
    <row r="29">
      <c r="E29" s="5"/>
    </row>
    <row r="30">
      <c r="D30" s="6">
        <f>SUM(D4:D29)</f>
        <v>2990000</v>
      </c>
      <c r="E30" s="6"/>
      <c r="F30" s="6"/>
      <c r="G30" s="6">
        <f>3000000-D30</f>
        <v>10000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9.25"/>
    <col customWidth="1" min="3" max="3" width="15.25"/>
    <col customWidth="1" min="4" max="4" width="14.75"/>
  </cols>
  <sheetData>
    <row r="1">
      <c r="H1" s="8" t="s">
        <v>79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/>
    </row>
    <row r="4">
      <c r="A4" s="3" t="s">
        <v>80</v>
      </c>
      <c r="C4" s="3" t="s">
        <v>66</v>
      </c>
      <c r="D4" s="3">
        <v>100000.0</v>
      </c>
    </row>
    <row r="5">
      <c r="A5" s="3" t="s">
        <v>81</v>
      </c>
      <c r="C5" s="3" t="s">
        <v>66</v>
      </c>
      <c r="D5" s="3">
        <v>100000.0</v>
      </c>
    </row>
    <row r="6">
      <c r="A6" s="3" t="s">
        <v>82</v>
      </c>
      <c r="C6" s="3" t="s">
        <v>15</v>
      </c>
      <c r="D6" s="3">
        <v>275000.0</v>
      </c>
    </row>
    <row r="7">
      <c r="A7" s="3" t="s">
        <v>83</v>
      </c>
      <c r="C7" s="3" t="s">
        <v>66</v>
      </c>
      <c r="D7" s="3">
        <v>500000.0</v>
      </c>
    </row>
    <row r="8">
      <c r="B8" s="3" t="s">
        <v>84</v>
      </c>
      <c r="C8" s="3" t="s">
        <v>66</v>
      </c>
      <c r="D8" s="3">
        <v>150000.0</v>
      </c>
    </row>
    <row r="9">
      <c r="B9" s="3" t="s">
        <v>85</v>
      </c>
      <c r="C9" s="3" t="s">
        <v>66</v>
      </c>
      <c r="D9" s="3">
        <v>420000.0</v>
      </c>
    </row>
    <row r="10">
      <c r="B10" s="3" t="s">
        <v>86</v>
      </c>
      <c r="C10" s="3" t="s">
        <v>15</v>
      </c>
      <c r="D10" s="3">
        <v>460000.0</v>
      </c>
    </row>
    <row r="11">
      <c r="B11" s="3" t="s">
        <v>87</v>
      </c>
      <c r="C11" s="3" t="s">
        <v>66</v>
      </c>
      <c r="D11" s="3">
        <v>120000.0</v>
      </c>
    </row>
    <row r="12">
      <c r="B12" s="3" t="s">
        <v>88</v>
      </c>
      <c r="C12" s="3" t="s">
        <v>66</v>
      </c>
      <c r="D12" s="3">
        <v>350000.0</v>
      </c>
    </row>
    <row r="13">
      <c r="B13" s="3" t="s">
        <v>89</v>
      </c>
      <c r="C13" s="3" t="s">
        <v>66</v>
      </c>
      <c r="D13" s="3">
        <v>270000.0</v>
      </c>
    </row>
    <row r="14">
      <c r="A14" s="3" t="s">
        <v>90</v>
      </c>
      <c r="C14" s="3" t="s">
        <v>66</v>
      </c>
      <c r="D14" s="3" t="s">
        <v>91</v>
      </c>
    </row>
    <row r="15">
      <c r="B15" s="3" t="s">
        <v>92</v>
      </c>
      <c r="C15" s="3" t="s">
        <v>15</v>
      </c>
      <c r="D15" s="3" t="s">
        <v>91</v>
      </c>
    </row>
    <row r="16">
      <c r="B16" s="3" t="s">
        <v>93</v>
      </c>
      <c r="C16" s="3" t="s">
        <v>15</v>
      </c>
      <c r="D16" s="3" t="s">
        <v>91</v>
      </c>
    </row>
    <row r="28">
      <c r="G28" s="4" t="s">
        <v>20</v>
      </c>
    </row>
    <row r="29">
      <c r="E29" s="5"/>
    </row>
    <row r="30">
      <c r="D30" s="6">
        <f>SUM(D4:D29)</f>
        <v>2745000</v>
      </c>
      <c r="E30" s="6"/>
      <c r="F30" s="6"/>
      <c r="G30" s="6">
        <f>3000000-D30</f>
        <v>255000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9.25"/>
    <col customWidth="1" min="3" max="3" width="15.25"/>
    <col customWidth="1" min="4" max="4" width="14.75"/>
  </cols>
  <sheetData>
    <row r="1">
      <c r="H1" s="1" t="s">
        <v>94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/>
    </row>
    <row r="4">
      <c r="A4" s="3" t="s">
        <v>95</v>
      </c>
      <c r="C4" s="3" t="s">
        <v>66</v>
      </c>
      <c r="D4" s="3">
        <v>100000.0</v>
      </c>
    </row>
    <row r="5">
      <c r="A5" s="3" t="s">
        <v>96</v>
      </c>
      <c r="C5" s="3" t="s">
        <v>66</v>
      </c>
      <c r="D5" s="3">
        <v>170000.0</v>
      </c>
    </row>
    <row r="6">
      <c r="B6" s="9" t="s">
        <v>97</v>
      </c>
      <c r="C6" s="3" t="s">
        <v>66</v>
      </c>
      <c r="D6" s="3">
        <v>400000.0</v>
      </c>
    </row>
    <row r="7">
      <c r="A7" s="3"/>
      <c r="B7" s="9" t="s">
        <v>98</v>
      </c>
      <c r="C7" s="3" t="s">
        <v>6</v>
      </c>
      <c r="D7" s="3">
        <v>250000.0</v>
      </c>
    </row>
    <row r="8">
      <c r="B8" s="3" t="s">
        <v>99</v>
      </c>
      <c r="C8" s="3" t="s">
        <v>66</v>
      </c>
      <c r="D8" s="3">
        <v>170000.0</v>
      </c>
    </row>
    <row r="9">
      <c r="A9" s="9" t="s">
        <v>100</v>
      </c>
      <c r="B9" s="9"/>
      <c r="C9" s="3" t="s">
        <v>29</v>
      </c>
      <c r="D9" s="3">
        <v>210000.0</v>
      </c>
    </row>
    <row r="10">
      <c r="B10" s="3" t="s">
        <v>101</v>
      </c>
      <c r="C10" s="3" t="s">
        <v>6</v>
      </c>
      <c r="D10" s="3">
        <v>230000.0</v>
      </c>
    </row>
    <row r="11">
      <c r="B11" s="3" t="s">
        <v>102</v>
      </c>
      <c r="C11" s="3" t="s">
        <v>6</v>
      </c>
      <c r="D11" s="3">
        <v>450000.0</v>
      </c>
    </row>
    <row r="12">
      <c r="A12" s="3" t="s">
        <v>103</v>
      </c>
      <c r="C12" s="3" t="s">
        <v>29</v>
      </c>
      <c r="D12" s="3">
        <v>130000.0</v>
      </c>
    </row>
    <row r="13">
      <c r="B13" s="3" t="s">
        <v>104</v>
      </c>
      <c r="C13" s="3" t="s">
        <v>6</v>
      </c>
      <c r="D13" s="3">
        <v>200000.0</v>
      </c>
    </row>
    <row r="14">
      <c r="B14" s="3" t="s">
        <v>105</v>
      </c>
      <c r="C14" s="3" t="s">
        <v>6</v>
      </c>
      <c r="D14" s="3">
        <v>190000.0</v>
      </c>
    </row>
    <row r="15">
      <c r="B15" s="3" t="s">
        <v>106</v>
      </c>
      <c r="C15" s="3" t="s">
        <v>6</v>
      </c>
      <c r="D15" s="3">
        <v>230000.0</v>
      </c>
    </row>
    <row r="16">
      <c r="B16" s="3" t="s">
        <v>107</v>
      </c>
      <c r="C16" s="3" t="s">
        <v>6</v>
      </c>
      <c r="D16" s="3">
        <v>150000.0</v>
      </c>
    </row>
    <row r="28">
      <c r="G28" s="4" t="s">
        <v>20</v>
      </c>
    </row>
    <row r="29">
      <c r="E29" s="5"/>
    </row>
    <row r="30">
      <c r="D30" s="6">
        <f>SUM(D4:D29)</f>
        <v>2880000</v>
      </c>
      <c r="E30" s="6"/>
      <c r="F30" s="6"/>
      <c r="G30" s="6">
        <f>3000000-D30</f>
        <v>120000</v>
      </c>
    </row>
  </sheetData>
  <drawing r:id="rId1"/>
</worksheet>
</file>