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GEP\"/>
    </mc:Choice>
  </mc:AlternateContent>
  <xr:revisionPtr revIDLastSave="0" documentId="13_ncr:1_{8F673A7E-14B4-4996-B960-7EE393ADE3FE}" xr6:coauthVersionLast="47" xr6:coauthVersionMax="47" xr10:uidLastSave="{00000000-0000-0000-0000-000000000000}"/>
  <bookViews>
    <workbookView xWindow="-110" yWindow="-110" windowWidth="19420" windowHeight="10300" activeTab="2" xr2:uid="{C1897B3C-E43D-4670-B747-E561FC6D734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G12" i="3"/>
  <c r="G13" i="3"/>
  <c r="G14" i="3"/>
  <c r="G11" i="3"/>
  <c r="I7" i="3"/>
  <c r="H7" i="3"/>
  <c r="G7" i="3"/>
  <c r="F7" i="3"/>
  <c r="C7" i="3"/>
  <c r="G6" i="2"/>
  <c r="F6" i="2"/>
  <c r="C6" i="3"/>
  <c r="C5" i="3"/>
  <c r="G7" i="2"/>
  <c r="G8" i="2"/>
  <c r="G9" i="2"/>
  <c r="F7" i="2"/>
  <c r="F8" i="2"/>
  <c r="F9" i="2"/>
  <c r="K7" i="2"/>
  <c r="K8" i="2"/>
  <c r="K6" i="2"/>
  <c r="E3" i="1"/>
  <c r="E4" i="1"/>
  <c r="E5" i="1"/>
  <c r="E6" i="1"/>
</calcChain>
</file>

<file path=xl/sharedStrings.xml><?xml version="1.0" encoding="utf-8"?>
<sst xmlns="http://schemas.openxmlformats.org/spreadsheetml/2006/main" count="45" uniqueCount="30">
  <si>
    <t>Expences</t>
  </si>
  <si>
    <t>Airfare</t>
  </si>
  <si>
    <t>Hotel</t>
  </si>
  <si>
    <t>car</t>
  </si>
  <si>
    <t>food</t>
  </si>
  <si>
    <t>Budget</t>
  </si>
  <si>
    <t>Actual</t>
  </si>
  <si>
    <t>Status</t>
  </si>
  <si>
    <t>Test 1</t>
  </si>
  <si>
    <t>Test 2</t>
  </si>
  <si>
    <t>Test 3</t>
  </si>
  <si>
    <t>Success</t>
  </si>
  <si>
    <t>yes</t>
  </si>
  <si>
    <t>no</t>
  </si>
  <si>
    <t>karim</t>
  </si>
  <si>
    <t>rahim</t>
  </si>
  <si>
    <t>jadu</t>
  </si>
  <si>
    <t>modhu</t>
  </si>
  <si>
    <t xml:space="preserve">Name </t>
  </si>
  <si>
    <t>Class</t>
  </si>
  <si>
    <t xml:space="preserve">English </t>
  </si>
  <si>
    <t>Math</t>
  </si>
  <si>
    <t>Physics</t>
  </si>
  <si>
    <t>Jadu</t>
  </si>
  <si>
    <t>Modhu</t>
  </si>
  <si>
    <t>Karim</t>
  </si>
  <si>
    <t>Rahim</t>
  </si>
  <si>
    <t>12th</t>
  </si>
  <si>
    <t>Marks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</si>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</sst>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3449-9E57-4483-AB45-ED354A28219B}">
  <dimension ref="B2:E6"/>
  <sheetViews>
    <sheetView zoomScale="170" zoomScaleNormal="170" workbookViewId="0">
      <selection activeCell="E4" sqref="E4"/>
    </sheetView>
  </sheetViews>
  <sheetFormatPr defaultRowHeight="14.5" x14ac:dyDescent="0.35"/>
  <cols>
    <col min="5" max="5" width="16.36328125" bestFit="1" customWidth="1"/>
  </cols>
  <sheetData>
    <row r="2" spans="2:5" x14ac:dyDescent="0.35">
      <c r="B2" t="s">
        <v>0</v>
      </c>
      <c r="C2" t="s">
        <v>5</v>
      </c>
      <c r="D2" t="s">
        <v>6</v>
      </c>
      <c r="E2" t="s">
        <v>7</v>
      </c>
    </row>
    <row r="3" spans="2:5" x14ac:dyDescent="0.35">
      <c r="B3" t="s">
        <v>1</v>
      </c>
      <c r="C3">
        <v>800</v>
      </c>
      <c r="D3">
        <v>915</v>
      </c>
      <c r="E3" t="str">
        <f>IF(C3&gt;D3,"With in the Budget","OverBudget")</f>
        <v>OverBudget</v>
      </c>
    </row>
    <row r="4" spans="2:5" x14ac:dyDescent="0.35">
      <c r="B4" t="s">
        <v>2</v>
      </c>
      <c r="C4">
        <v>275</v>
      </c>
      <c r="D4">
        <v>324</v>
      </c>
      <c r="E4" t="str">
        <f t="shared" ref="E4:E6" si="0">IF(C4&gt;D4,"With in the Budget","OverBudget")</f>
        <v>OverBudget</v>
      </c>
    </row>
    <row r="5" spans="2:5" x14ac:dyDescent="0.35">
      <c r="B5" t="s">
        <v>3</v>
      </c>
      <c r="C5">
        <v>140</v>
      </c>
      <c r="D5">
        <v>128</v>
      </c>
      <c r="E5" t="str">
        <f t="shared" si="0"/>
        <v>With in the Budget</v>
      </c>
    </row>
    <row r="6" spans="2:5" x14ac:dyDescent="0.35">
      <c r="B6" t="s">
        <v>4</v>
      </c>
      <c r="C6">
        <v>150</v>
      </c>
      <c r="D6">
        <v>174</v>
      </c>
      <c r="E6" t="str">
        <f t="shared" si="0"/>
        <v>OverBudget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6D82-541F-4407-A5C2-8084C230706B}">
  <dimension ref="B5:K9"/>
  <sheetViews>
    <sheetView zoomScale="140" zoomScaleNormal="140" workbookViewId="0">
      <selection activeCell="F6" sqref="F6"/>
    </sheetView>
  </sheetViews>
  <sheetFormatPr defaultRowHeight="14.5" x14ac:dyDescent="0.35"/>
  <sheetData>
    <row r="5" spans="2:11" x14ac:dyDescent="0.35">
      <c r="C5" t="s">
        <v>8</v>
      </c>
      <c r="D5" t="s">
        <v>9</v>
      </c>
      <c r="E5" t="s">
        <v>10</v>
      </c>
      <c r="F5" t="s">
        <v>11</v>
      </c>
    </row>
    <row r="6" spans="2:11" x14ac:dyDescent="0.35">
      <c r="B6" t="s">
        <v>14</v>
      </c>
      <c r="C6" t="s">
        <v>12</v>
      </c>
      <c r="D6" t="s">
        <v>13</v>
      </c>
      <c r="E6" t="s">
        <v>12</v>
      </c>
      <c r="F6" t="b">
        <f>AND(C6="yes",D6="yes",E6="yes")</f>
        <v>0</v>
      </c>
      <c r="G6" t="b">
        <f>NOT(F6)</f>
        <v>1</v>
      </c>
      <c r="I6">
        <v>2</v>
      </c>
      <c r="J6">
        <v>4</v>
      </c>
      <c r="K6">
        <f>I6+J6</f>
        <v>6</v>
      </c>
    </row>
    <row r="7" spans="2:11" x14ac:dyDescent="0.35">
      <c r="B7" t="s">
        <v>15</v>
      </c>
      <c r="C7" t="s">
        <v>12</v>
      </c>
      <c r="D7" t="s">
        <v>12</v>
      </c>
      <c r="E7" t="s">
        <v>12</v>
      </c>
      <c r="F7" t="b">
        <f t="shared" ref="F7:F9" si="0">NOT(AND(C7="yes",D7="yes",E7="yes"))</f>
        <v>0</v>
      </c>
      <c r="G7" t="b">
        <f t="shared" ref="G7:G9" si="1">NOT(F7)</f>
        <v>1</v>
      </c>
      <c r="I7">
        <v>55</v>
      </c>
      <c r="J7">
        <v>4</v>
      </c>
      <c r="K7">
        <f t="shared" ref="K7:K8" si="2">I7+J7</f>
        <v>59</v>
      </c>
    </row>
    <row r="8" spans="2:11" x14ac:dyDescent="0.35">
      <c r="B8" t="s">
        <v>16</v>
      </c>
      <c r="C8" t="s">
        <v>13</v>
      </c>
      <c r="D8" t="s">
        <v>13</v>
      </c>
      <c r="E8" t="s">
        <v>12</v>
      </c>
      <c r="F8" t="b">
        <f t="shared" si="0"/>
        <v>1</v>
      </c>
      <c r="G8" t="b">
        <f t="shared" si="1"/>
        <v>0</v>
      </c>
      <c r="I8">
        <v>55</v>
      </c>
      <c r="J8">
        <v>66</v>
      </c>
      <c r="K8">
        <f t="shared" si="2"/>
        <v>121</v>
      </c>
    </row>
    <row r="9" spans="2:11" x14ac:dyDescent="0.35">
      <c r="B9" t="s">
        <v>17</v>
      </c>
      <c r="C9" t="s">
        <v>12</v>
      </c>
      <c r="D9" t="s">
        <v>12</v>
      </c>
      <c r="E9" t="s">
        <v>13</v>
      </c>
      <c r="F9" t="b">
        <f t="shared" si="0"/>
        <v>1</v>
      </c>
      <c r="G9" t="b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7939-E0B7-4C67-B7F3-86A2797387F3}">
  <dimension ref="B5:I16"/>
  <sheetViews>
    <sheetView tabSelected="1" topLeftCell="A6" zoomScale="160" zoomScaleNormal="160" workbookViewId="0">
      <selection activeCell="E16" sqref="E16"/>
    </sheetView>
  </sheetViews>
  <sheetFormatPr defaultRowHeight="14.5" x14ac:dyDescent="0.35"/>
  <cols>
    <col min="3" max="3" width="14.6328125" bestFit="1" customWidth="1"/>
    <col min="4" max="4" width="9.54296875" bestFit="1" customWidth="1"/>
  </cols>
  <sheetData>
    <row r="5" spans="2:9" x14ac:dyDescent="0.35">
      <c r="C5" s="1">
        <f ca="1">TODAY()</f>
        <v>45429</v>
      </c>
    </row>
    <row r="6" spans="2:9" x14ac:dyDescent="0.35">
      <c r="C6" s="2">
        <f ca="1">NOW()</f>
        <v>45429.407412499997</v>
      </c>
    </row>
    <row r="7" spans="2:9" x14ac:dyDescent="0.35">
      <c r="C7" s="1">
        <f>DATE(2024,5,10)</f>
        <v>45422</v>
      </c>
      <c r="D7" s="1">
        <v>45422</v>
      </c>
      <c r="F7">
        <f>DAY(C7)</f>
        <v>10</v>
      </c>
      <c r="G7">
        <f>MONTH(C7)</f>
        <v>5</v>
      </c>
      <c r="H7" t="str">
        <f>TEXT(C7,"dddd")</f>
        <v>Friday</v>
      </c>
      <c r="I7" t="str">
        <f>TEXT(C7,"mmmm")</f>
        <v>May</v>
      </c>
    </row>
    <row r="8" spans="2:9" x14ac:dyDescent="0.35">
      <c r="C8" s="1"/>
    </row>
    <row r="9" spans="2:9" x14ac:dyDescent="0.35">
      <c r="C9" s="1"/>
    </row>
    <row r="10" spans="2:9" x14ac:dyDescent="0.35">
      <c r="B10" t="s">
        <v>18</v>
      </c>
      <c r="C10" s="1" t="s">
        <v>19</v>
      </c>
      <c r="D10" t="s">
        <v>20</v>
      </c>
      <c r="E10" t="s">
        <v>21</v>
      </c>
      <c r="F10" t="s">
        <v>22</v>
      </c>
      <c r="G10" t="s">
        <v>28</v>
      </c>
    </row>
    <row r="11" spans="2:9" x14ac:dyDescent="0.35">
      <c r="B11" t="s">
        <v>23</v>
      </c>
      <c r="C11" s="1" t="s">
        <v>27</v>
      </c>
      <c r="D11">
        <v>77</v>
      </c>
      <c r="E11">
        <v>90</v>
      </c>
      <c r="F11">
        <v>68</v>
      </c>
      <c r="G11">
        <f>D11+E11+F11</f>
        <v>235</v>
      </c>
    </row>
    <row r="12" spans="2:9" x14ac:dyDescent="0.35">
      <c r="B12" t="s">
        <v>24</v>
      </c>
      <c r="C12" s="1" t="s">
        <v>27</v>
      </c>
      <c r="D12">
        <v>84</v>
      </c>
      <c r="E12">
        <v>78</v>
      </c>
      <c r="F12">
        <v>89</v>
      </c>
      <c r="G12">
        <f t="shared" ref="G12:G14" si="0">D12+E12+F12</f>
        <v>251</v>
      </c>
    </row>
    <row r="13" spans="2:9" x14ac:dyDescent="0.35">
      <c r="B13" t="s">
        <v>25</v>
      </c>
      <c r="C13" s="1" t="s">
        <v>27</v>
      </c>
      <c r="D13">
        <v>88</v>
      </c>
      <c r="E13">
        <v>89</v>
      </c>
      <c r="F13">
        <v>65</v>
      </c>
      <c r="G13">
        <f t="shared" si="0"/>
        <v>242</v>
      </c>
    </row>
    <row r="14" spans="2:9" x14ac:dyDescent="0.35">
      <c r="B14" t="s">
        <v>26</v>
      </c>
      <c r="C14" s="1" t="s">
        <v>27</v>
      </c>
      <c r="D14">
        <v>67</v>
      </c>
      <c r="E14">
        <v>87</v>
      </c>
      <c r="F14">
        <v>75</v>
      </c>
      <c r="G14">
        <f t="shared" si="0"/>
        <v>229</v>
      </c>
    </row>
    <row r="15" spans="2:9" x14ac:dyDescent="0.35">
      <c r="D15" t="s">
        <v>29</v>
      </c>
      <c r="E15" t="s">
        <v>28</v>
      </c>
    </row>
    <row r="16" spans="2:9" x14ac:dyDescent="0.35">
      <c r="D16" t="s">
        <v>21</v>
      </c>
      <c r="E16">
        <f>HLOOKUP(D16,B10:G14,4,0)</f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Rahat Hossain Faisal</dc:creator>
  <cp:lastModifiedBy>Rahat Hossain Faisal</cp:lastModifiedBy>
  <dcterms:created xsi:type="dcterms:W3CDTF">2024-05-12T13:15:22Z</dcterms:created>
  <dcterms:modified xsi:type="dcterms:W3CDTF">2024-05-17T05:38:35Z</dcterms:modified>
</cp:coreProperties>
</file>