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evin\Videos\"/>
    </mc:Choice>
  </mc:AlternateContent>
  <xr:revisionPtr revIDLastSave="0" documentId="13_ncr:1_{19F3643D-9569-4C3D-B09B-09D86B03F784}" xr6:coauthVersionLast="47" xr6:coauthVersionMax="47" xr10:uidLastSave="{00000000-0000-0000-0000-000000000000}"/>
  <bookViews>
    <workbookView xWindow="-108" yWindow="-108" windowWidth="23256" windowHeight="12456" tabRatio="667" firstSheet="3" activeTab="8" xr2:uid="{6AB6BF6A-1062-445C-8382-2C1B6DFFEE5F}"/>
  </bookViews>
  <sheets>
    <sheet name="Overview" sheetId="11" r:id="rId1"/>
    <sheet name="Sales trend" sheetId="1" r:id="rId2"/>
    <sheet name="Success rate" sheetId="3" r:id="rId3"/>
    <sheet name="Success rate chart" sheetId="4" r:id="rId4"/>
    <sheet name="Paying method" sheetId="2" r:id="rId5"/>
    <sheet name="Paying Method Chart" sheetId="12" r:id="rId6"/>
    <sheet name="Product &amp; Promotion" sheetId="5" r:id="rId7"/>
    <sheet name="Product chart" sheetId="6" r:id="rId8"/>
    <sheet name="Retention Rate" sheetId="8" r:id="rId9"/>
  </sheet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9" r:id="rId19"/>
    <pivotCache cacheId="10" r:id="rId20"/>
    <pivotCache cacheId="11" r:id="rId21"/>
    <pivotCache cacheId="12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8" l="1"/>
  <c r="E48" i="8"/>
  <c r="F48" i="8"/>
  <c r="G48" i="8"/>
  <c r="H48" i="8"/>
  <c r="I48" i="8"/>
  <c r="J48" i="8"/>
  <c r="K48" i="8"/>
  <c r="L48" i="8"/>
  <c r="M48" i="8"/>
  <c r="N48" i="8"/>
  <c r="C48" i="8"/>
  <c r="S32" i="8"/>
  <c r="T32" i="8"/>
  <c r="U32" i="8"/>
  <c r="V32" i="8"/>
  <c r="W32" i="8"/>
  <c r="X32" i="8"/>
  <c r="Y32" i="8"/>
  <c r="Z32" i="8"/>
  <c r="AA32" i="8"/>
  <c r="AB32" i="8"/>
  <c r="AC32" i="8"/>
  <c r="R32" i="8"/>
  <c r="D32" i="8"/>
  <c r="E32" i="8"/>
  <c r="F32" i="8"/>
  <c r="G32" i="8"/>
  <c r="H32" i="8"/>
  <c r="I32" i="8"/>
  <c r="J32" i="8"/>
  <c r="K32" i="8"/>
  <c r="L32" i="8"/>
  <c r="M32" i="8"/>
  <c r="N32" i="8"/>
  <c r="C32" i="8"/>
  <c r="D15" i="8"/>
  <c r="E15" i="8"/>
  <c r="F15" i="8"/>
  <c r="G15" i="8"/>
  <c r="H15" i="8"/>
  <c r="I15" i="8"/>
  <c r="J15" i="8"/>
  <c r="K15" i="8"/>
  <c r="L15" i="8"/>
  <c r="M15" i="8"/>
  <c r="N15" i="8"/>
  <c r="C15" i="8"/>
</calcChain>
</file>

<file path=xl/sharedStrings.xml><?xml version="1.0" encoding="utf-8"?>
<sst xmlns="http://schemas.openxmlformats.org/spreadsheetml/2006/main" count="774" uniqueCount="142">
  <si>
    <t>Year</t>
  </si>
  <si>
    <t>Month</t>
  </si>
  <si>
    <t>total_orders</t>
  </si>
  <si>
    <t>Row Labels</t>
  </si>
  <si>
    <t>total_money</t>
  </si>
  <si>
    <t>description</t>
  </si>
  <si>
    <t>failed_orders</t>
  </si>
  <si>
    <t>Payment failed</t>
  </si>
  <si>
    <t>Payment password is incorrect</t>
  </si>
  <si>
    <t>The account does not have enough funds for payment.</t>
  </si>
  <si>
    <t>Transactions suspected to be fraudulent</t>
  </si>
  <si>
    <t>Wrong password to pay more than limit number of times</t>
  </si>
  <si>
    <t>Wrong OTP</t>
  </si>
  <si>
    <t>Your account is temporarily locked</t>
  </si>
  <si>
    <t>Exceeded the allowed amount for the day</t>
  </si>
  <si>
    <t>Unknown error from the bank</t>
  </si>
  <si>
    <t>Transaction failed due to duplicate order ID</t>
  </si>
  <si>
    <t>Payment expired transaction</t>
  </si>
  <si>
    <t>The bank transaction processing time has expired</t>
  </si>
  <si>
    <t>Error type</t>
  </si>
  <si>
    <t>Hour</t>
  </si>
  <si>
    <t>success_orders</t>
  </si>
  <si>
    <t>Sum of success_orders</t>
  </si>
  <si>
    <t>Sum of failed_orders</t>
  </si>
  <si>
    <t>Success &amp; Failed trend by Hours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</si>
  <si>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</si>
  <si>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</si>
  <si>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</si>
  <si>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</si>
  <si>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</si>
  <si>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</si>
  <si>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</si>
  <si>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</si>
  <si>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</si>
  <si>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</si>
  <si>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</si>
  <si>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</si>
  <si>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</si>
  <si>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</si>
  <si>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</si>
  <si>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</si>
  <si>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</si>
  <si>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</si>
  <si>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</si>
  <si>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</si>
  <si>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</si>
  <si>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</si>
  <si>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</si>
  <si>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</si>
  <si>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product_group</t>
  </si>
  <si>
    <t>total_revenue</t>
  </si>
  <si>
    <t>Bank Transfer</t>
  </si>
  <si>
    <t>Credit Card Billing</t>
  </si>
  <si>
    <t>Payment</t>
  </si>
  <si>
    <t>Top-up account</t>
  </si>
  <si>
    <t>Withdraw</t>
  </si>
  <si>
    <t xml:space="preserve">Total money and orders by different product group </t>
  </si>
  <si>
    <t>Total revenue and orders of different product group by trend</t>
  </si>
  <si>
    <t>Column Labels</t>
  </si>
  <si>
    <t>Sum of total_revenue</t>
  </si>
  <si>
    <t>promo_status</t>
  </si>
  <si>
    <t>Non - promotion</t>
  </si>
  <si>
    <t>Promotion</t>
  </si>
  <si>
    <t>Promo and non - promo orders per product - group</t>
  </si>
  <si>
    <t>Promotion participation rate</t>
  </si>
  <si>
    <t>promotion_order</t>
  </si>
  <si>
    <t>number_success_orders</t>
  </si>
  <si>
    <t>promo_pct</t>
  </si>
  <si>
    <t>Sum of promotion_order</t>
  </si>
  <si>
    <t>category</t>
  </si>
  <si>
    <t>Billing</t>
  </si>
  <si>
    <t>FnB</t>
  </si>
  <si>
    <t>Marketplace</t>
  </si>
  <si>
    <t>Movies</t>
  </si>
  <si>
    <t>Shopping</t>
  </si>
  <si>
    <t>Telco</t>
  </si>
  <si>
    <t>Transportation</t>
  </si>
  <si>
    <t>Traveling</t>
  </si>
  <si>
    <t>methods</t>
  </si>
  <si>
    <t>revenue_per_methods</t>
  </si>
  <si>
    <t>banking account</t>
  </si>
  <si>
    <t>credit card</t>
  </si>
  <si>
    <t>debit card</t>
  </si>
  <si>
    <t>local card</t>
  </si>
  <si>
    <t>money in app</t>
  </si>
  <si>
    <t>error_type</t>
  </si>
  <si>
    <t>failed_orders_type</t>
  </si>
  <si>
    <t>Paying method</t>
  </si>
  <si>
    <t>Unsuccessful order by method and error type</t>
  </si>
  <si>
    <t>number_order</t>
  </si>
  <si>
    <t>Method in each product group</t>
  </si>
  <si>
    <t>method</t>
  </si>
  <si>
    <t>number_orders</t>
  </si>
  <si>
    <t>first_month</t>
  </si>
  <si>
    <t>original_customer</t>
  </si>
  <si>
    <t>Retention rate in 2017</t>
  </si>
  <si>
    <t>Retention rate in 2018</t>
  </si>
  <si>
    <t>Total</t>
  </si>
  <si>
    <t>month_0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</si>
  <si>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</si>
  <si>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</si>
  <si>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</si>
  <si>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</si>
  <si>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</si>
  <si>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</si>
  <si>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</si>
  <si>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</si>
  <si>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</si>
  <si>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</si>
  <si>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</si>
  <si>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total_transactions</t>
  </si>
  <si>
    <t>Success_order</t>
  </si>
  <si>
    <t>Failed_order</t>
  </si>
  <si>
    <t>total_order</t>
  </si>
  <si>
    <t>Sum of total_order</t>
  </si>
  <si>
    <t>Error types by Methods</t>
  </si>
  <si>
    <t>Failed transactions</t>
  </si>
  <si>
    <t>total_amount</t>
  </si>
  <si>
    <t>Methods by Products</t>
  </si>
  <si>
    <t>Promo_percentage</t>
  </si>
  <si>
    <t>total_customers</t>
  </si>
  <si>
    <t>Total Customers</t>
  </si>
  <si>
    <t>Sum of total_customers</t>
  </si>
  <si>
    <t>Total Transactions</t>
  </si>
  <si>
    <t>Sum of total_transactions</t>
  </si>
  <si>
    <t>Total money and transaction trends</t>
  </si>
  <si>
    <t>Transaction trends by Hour</t>
  </si>
  <si>
    <t>Unsuccess order trends by Month</t>
  </si>
  <si>
    <t>success_status</t>
  </si>
  <si>
    <t>Success</t>
  </si>
  <si>
    <t>Unsuccess</t>
  </si>
  <si>
    <t>Success &amp; Failed transactions by Year</t>
  </si>
  <si>
    <t>Error_types</t>
  </si>
  <si>
    <t>failed_transactions</t>
  </si>
  <si>
    <t>row_num</t>
  </si>
  <si>
    <t>Top 3 error types trend</t>
  </si>
  <si>
    <t>Sum of failed_transactions</t>
  </si>
  <si>
    <t>Retention rate by Promotion Status</t>
  </si>
  <si>
    <t>Retention rate by Non - Promotion Status</t>
  </si>
  <si>
    <t>Percentage of Promotion vs. Non-Promotion Orders</t>
  </si>
  <si>
    <t>Promotional orders by Category</t>
  </si>
  <si>
    <t>Method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</si>
</sst>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XDR&quot;* #,##0.00_-;\-&quot;XDR&quot;* #,##0.00_-;_-&quot;XDR&quot;* &quot;-&quot;??_-;_-@_-"/>
    <numFmt numFmtId="164" formatCode="&quot;XDR&quot;#,##0.00"/>
    <numFmt numFmtId="165" formatCode="_-[$$-409]* #,##0_ ;_-[$$-409]* \-#,##0\ ;_-[$$-409]* &quot;-&quot;??_ ;_-@_ "/>
    <numFmt numFmtId="166" formatCode="_-[$$-409]* #,##0.00_ ;_-[$$-409]* \-#,##0.00\ ;_-[$$-409]* &quot;-&quot;??_ ;_-@_ "/>
    <numFmt numFmtId="167" formatCode="_-* #,##0_-;\-* #,##0_-;_-* &quot;-&quot;??_-;_-@_-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8"/>
      <name val="Arial"/>
      <family val="2"/>
      <scheme val="minor"/>
    </font>
    <font>
      <b/>
      <sz val="20"/>
      <color theme="1"/>
      <name val="Arial"/>
      <family val="2"/>
      <charset val="163"/>
      <scheme val="minor"/>
    </font>
    <font>
      <sz val="11"/>
      <color theme="1"/>
      <name val="Cambria"/>
      <family val="1"/>
      <charset val="163"/>
    </font>
    <font>
      <b/>
      <sz val="11"/>
      <color theme="1"/>
      <name val="Cambria"/>
      <family val="1"/>
      <charset val="163"/>
    </font>
    <font>
      <sz val="11"/>
      <color theme="0" tint="-0.34998626667073579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sz val="11"/>
      <color theme="0" tint="-4.9989318521683403E-2"/>
      <name val="Cambria"/>
      <family val="1"/>
      <charset val="163"/>
    </font>
    <font>
      <b/>
      <sz val="16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5" fontId="0" fillId="0" borderId="0" xfId="0" applyNumberFormat="1"/>
    <xf numFmtId="0" fontId="2" fillId="0" borderId="0" xfId="0" applyFont="1"/>
    <xf numFmtId="0" fontId="0" fillId="0" borderId="1" xfId="0" applyBorder="1"/>
    <xf numFmtId="10" fontId="0" fillId="0" borderId="1" xfId="0" applyNumberFormat="1" applyBorder="1"/>
    <xf numFmtId="165" fontId="0" fillId="0" borderId="1" xfId="0" applyNumberFormat="1" applyBorder="1"/>
    <xf numFmtId="164" fontId="0" fillId="0" borderId="0" xfId="1" applyNumberFormat="1" applyFont="1" applyBorder="1"/>
    <xf numFmtId="10" fontId="0" fillId="0" borderId="0" xfId="0" applyNumberForma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quotePrefix="1" applyBorder="1"/>
    <xf numFmtId="0" fontId="2" fillId="0" borderId="0" xfId="0" applyFont="1" applyAlignment="1">
      <alignment vertical="center"/>
    </xf>
    <xf numFmtId="165" fontId="0" fillId="0" borderId="1" xfId="1" applyNumberFormat="1" applyFont="1" applyBorder="1"/>
    <xf numFmtId="0" fontId="5" fillId="0" borderId="0" xfId="0" applyFont="1"/>
    <xf numFmtId="9" fontId="0" fillId="0" borderId="1" xfId="2" applyFont="1" applyBorder="1"/>
    <xf numFmtId="10" fontId="0" fillId="0" borderId="0" xfId="2" applyNumberFormat="1" applyFont="1"/>
    <xf numFmtId="0" fontId="6" fillId="0" borderId="0" xfId="0" applyFont="1"/>
    <xf numFmtId="0" fontId="0" fillId="3" borderId="0" xfId="0" applyFill="1" applyAlignment="1">
      <alignment horizontal="left" indent="1"/>
    </xf>
    <xf numFmtId="0" fontId="0" fillId="3" borderId="0" xfId="0" applyFill="1"/>
    <xf numFmtId="0" fontId="6" fillId="0" borderId="0" xfId="0" pivotButton="1" applyFont="1"/>
    <xf numFmtId="0" fontId="6" fillId="0" borderId="0" xfId="0" applyFont="1" applyAlignment="1">
      <alignment horizontal="left"/>
    </xf>
    <xf numFmtId="167" fontId="6" fillId="0" borderId="0" xfId="0" applyNumberFormat="1" applyFont="1"/>
    <xf numFmtId="165" fontId="6" fillId="0" borderId="0" xfId="0" applyNumberFormat="1" applyFont="1"/>
    <xf numFmtId="0" fontId="6" fillId="3" borderId="0" xfId="0" applyFont="1" applyFill="1" applyAlignment="1">
      <alignment horizontal="left" indent="1"/>
    </xf>
    <xf numFmtId="167" fontId="6" fillId="3" borderId="0" xfId="0" applyNumberFormat="1" applyFont="1" applyFill="1"/>
    <xf numFmtId="165" fontId="6" fillId="3" borderId="0" xfId="0" applyNumberFormat="1" applyFont="1" applyFill="1"/>
    <xf numFmtId="0" fontId="6" fillId="0" borderId="0" xfId="0" applyFont="1" applyAlignment="1">
      <alignment horizontal="left" indent="1"/>
    </xf>
    <xf numFmtId="0" fontId="6" fillId="0" borderId="1" xfId="0" applyFont="1" applyBorder="1"/>
    <xf numFmtId="0" fontId="6" fillId="2" borderId="1" xfId="0" applyFont="1" applyFill="1" applyBorder="1"/>
    <xf numFmtId="0" fontId="7" fillId="0" borderId="1" xfId="0" applyFont="1" applyBorder="1"/>
    <xf numFmtId="0" fontId="7" fillId="0" borderId="0" xfId="0" applyFont="1"/>
    <xf numFmtId="9" fontId="0" fillId="0" borderId="0" xfId="2" applyFont="1"/>
    <xf numFmtId="9" fontId="0" fillId="0" borderId="0" xfId="2" applyFont="1" applyBorder="1"/>
    <xf numFmtId="9" fontId="0" fillId="0" borderId="0" xfId="0" applyNumberFormat="1"/>
    <xf numFmtId="1" fontId="0" fillId="0" borderId="0" xfId="0" applyNumberFormat="1"/>
    <xf numFmtId="0" fontId="0" fillId="0" borderId="0" xfId="0" quotePrefix="1"/>
    <xf numFmtId="0" fontId="8" fillId="5" borderId="0" xfId="0" applyFont="1" applyFill="1"/>
    <xf numFmtId="0" fontId="9" fillId="0" borderId="0" xfId="0" applyFont="1"/>
    <xf numFmtId="0" fontId="0" fillId="5" borderId="0" xfId="0" applyFill="1"/>
    <xf numFmtId="10" fontId="0" fillId="0" borderId="0" xfId="2" applyNumberFormat="1" applyFont="1" applyBorder="1"/>
    <xf numFmtId="165" fontId="0" fillId="0" borderId="0" xfId="1" applyNumberFormat="1" applyFont="1" applyBorder="1"/>
    <xf numFmtId="0" fontId="10" fillId="4" borderId="0" xfId="0" applyFont="1" applyFill="1"/>
    <xf numFmtId="0" fontId="11" fillId="0" borderId="0" xfId="0" applyFont="1"/>
    <xf numFmtId="0" fontId="0" fillId="0" borderId="1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4" formatCode="0.00%"/>
    </dxf>
    <dxf>
      <numFmt numFmtId="165" formatCode="_-[$$-409]* #,##0_ ;_-[$$-409]* \-#,##0\ ;_-[$$-409]* &quot;-&quot;??_ ;_-@_ "/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ont>
        <name val="Cambria"/>
        <family val="1"/>
        <charset val="163"/>
        <scheme val="none"/>
      </font>
    </dxf>
    <dxf>
      <fill>
        <patternFill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65" formatCode="_-[$$-409]* #,##0_ ;_-[$$-409]* \-#,##0\ ;_-[$$-409]* &quot;-&quot;??_ ;_-@_ "/>
    </dxf>
    <dxf>
      <numFmt numFmtId="167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165" formatCode="_-[$$-409]* #,##0_ ;_-[$$-409]* \-#,##0\ ;_-[$$-409]* &quot;-&quot;??_ ;_-@_ "/>
    </dxf>
    <dxf>
      <numFmt numFmtId="166" formatCode="_-[$$-409]* #,##0.00_ ;_-[$$-409]* \-#,##0.00\ ;_-[$$-409]* &quot;-&quot;??_ ;_-@_ "/>
    </dxf>
  </dxfs>
  <tableStyles count="0" defaultTableStyle="TableStyleMedium2" defaultPivotStyle="PivotStyleLight16"/>
  <colors>
    <mruColors>
      <color rgb="FFFF4686"/>
      <color rgb="FF008080"/>
      <color rgb="FF175069"/>
      <color rgb="FFFC5A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pivotCacheDefinition" Target="pivotCache/pivotCacheDefinition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analysis.xlsx]Overview!PivotTable1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Total</a:t>
            </a:r>
            <a:r>
              <a:rPr lang="en-US" baseline="0">
                <a:latin typeface="Segoe UI Black" panose="020B0A02040204020203" pitchFamily="34" charset="0"/>
                <a:ea typeface="Segoe UI Black" panose="020B0A02040204020203" pitchFamily="34" charset="0"/>
              </a:rPr>
              <a:t> Customers</a:t>
            </a:r>
            <a:endParaRPr lang="vi-VN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468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808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46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C35-4BA1-83A3-A2198FCB096F}"/>
              </c:ext>
            </c:extLst>
          </c:dPt>
          <c:dPt>
            <c:idx val="1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35-4BA1-83A3-A2198FCB096F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35-4BA1-83A3-A2198FCB096F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35-4BA1-83A3-A2198FCB0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Overview!$D$3:$D$4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Overview!$E$3:$E$4</c:f>
              <c:numCache>
                <c:formatCode>General</c:formatCode>
                <c:ptCount val="2"/>
                <c:pt idx="0">
                  <c:v>5252</c:v>
                </c:pt>
                <c:pt idx="1">
                  <c:v>10432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5-4BA1-83A3-A2198FCB0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271967"/>
        <c:axId val="758248927"/>
      </c:barChart>
      <c:catAx>
        <c:axId val="75827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58248927"/>
        <c:crosses val="autoZero"/>
        <c:auto val="1"/>
        <c:lblAlgn val="ctr"/>
        <c:lblOffset val="100"/>
        <c:noMultiLvlLbl val="0"/>
      </c:catAx>
      <c:valAx>
        <c:axId val="7582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5827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analysis.xlsx]Overview!PivotTable2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Total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4686"/>
          </a:solidFill>
          <a:ln>
            <a:noFill/>
          </a:ln>
          <a:effectLst/>
        </c:spPr>
      </c:pivotFmt>
      <c:pivotFmt>
        <c:idx val="2"/>
        <c:spPr>
          <a:solidFill>
            <a:srgbClr val="00808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468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01B-4F2A-AF26-4848D8C527BB}"/>
              </c:ext>
            </c:extLst>
          </c:dPt>
          <c:dPt>
            <c:idx val="1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1B-4F2A-AF26-4848D8C527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Overview!$J$3:$J$4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Overview!$K$3:$K$4</c:f>
              <c:numCache>
                <c:formatCode>General</c:formatCode>
                <c:ptCount val="2"/>
                <c:pt idx="0">
                  <c:v>115035</c:v>
                </c:pt>
                <c:pt idx="1">
                  <c:v>245709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B-4F2A-AF26-4848D8C527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216256"/>
        <c:axId val="214215296"/>
      </c:barChart>
      <c:catAx>
        <c:axId val="2142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214215296"/>
        <c:crosses val="autoZero"/>
        <c:auto val="1"/>
        <c:lblAlgn val="ctr"/>
        <c:lblOffset val="100"/>
        <c:noMultiLvlLbl val="0"/>
      </c:catAx>
      <c:valAx>
        <c:axId val="2142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21421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analysis.xlsx]Sales trend!PivotTable3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Total money and transaction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468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trend'!$H$2</c:f>
              <c:strCache>
                <c:ptCount val="1"/>
                <c:pt idx="0">
                  <c:v>total_money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cat>
            <c:multiLvlStrRef>
              <c:f>'Sales trend'!$G$3:$G$28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'Sales trend'!$H$3:$H$28</c:f>
              <c:numCache>
                <c:formatCode>_-[$$-409]* #,##0_ ;_-[$$-409]* \-#,##0\ ;_-[$$-409]* "-"??_ ;_-@_ </c:formatCode>
                <c:ptCount val="24"/>
                <c:pt idx="0">
                  <c:v>2713589787</c:v>
                </c:pt>
                <c:pt idx="1">
                  <c:v>2800363309</c:v>
                </c:pt>
                <c:pt idx="2">
                  <c:v>3416387367</c:v>
                </c:pt>
                <c:pt idx="3">
                  <c:v>4002304557</c:v>
                </c:pt>
                <c:pt idx="4">
                  <c:v>5049299252</c:v>
                </c:pt>
                <c:pt idx="5">
                  <c:v>5317420175</c:v>
                </c:pt>
                <c:pt idx="6">
                  <c:v>6076877135</c:v>
                </c:pt>
                <c:pt idx="7">
                  <c:v>7714200552</c:v>
                </c:pt>
                <c:pt idx="8">
                  <c:v>9904788436</c:v>
                </c:pt>
                <c:pt idx="9">
                  <c:v>10877068867</c:v>
                </c:pt>
                <c:pt idx="10">
                  <c:v>12224190231</c:v>
                </c:pt>
                <c:pt idx="11">
                  <c:v>14762706567</c:v>
                </c:pt>
                <c:pt idx="12">
                  <c:v>17856958811</c:v>
                </c:pt>
                <c:pt idx="13">
                  <c:v>12598642479</c:v>
                </c:pt>
                <c:pt idx="14">
                  <c:v>13782904868</c:v>
                </c:pt>
                <c:pt idx="15">
                  <c:v>12341171893</c:v>
                </c:pt>
                <c:pt idx="16">
                  <c:v>10669094260</c:v>
                </c:pt>
                <c:pt idx="17">
                  <c:v>11495007066</c:v>
                </c:pt>
                <c:pt idx="18">
                  <c:v>12671917304</c:v>
                </c:pt>
                <c:pt idx="19">
                  <c:v>14141225609</c:v>
                </c:pt>
                <c:pt idx="20">
                  <c:v>15140357756</c:v>
                </c:pt>
                <c:pt idx="21">
                  <c:v>18888047214</c:v>
                </c:pt>
                <c:pt idx="22">
                  <c:v>18669322477</c:v>
                </c:pt>
                <c:pt idx="23">
                  <c:v>21557523913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B-46CA-A7D0-60AD5A278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945455"/>
        <c:axId val="780942575"/>
      </c:barChart>
      <c:lineChart>
        <c:grouping val="standard"/>
        <c:varyColors val="0"/>
        <c:ser>
          <c:idx val="1"/>
          <c:order val="1"/>
          <c:tx>
            <c:strRef>
              <c:f>'Sales trend'!$I$2</c:f>
              <c:strCache>
                <c:ptCount val="1"/>
                <c:pt idx="0">
                  <c:v>total_transactions</c:v>
                </c:pt>
              </c:strCache>
            </c:strRef>
          </c:tx>
          <c:spPr>
            <a:ln w="28575" cap="rnd">
              <a:solidFill>
                <a:srgbClr val="FF4686"/>
              </a:solidFill>
              <a:round/>
            </a:ln>
            <a:effectLst/>
          </c:spPr>
          <c:marker>
            <c:symbol val="none"/>
          </c:marker>
          <c:cat>
            <c:multiLvlStrRef>
              <c:f>'Sales trend'!$G$3:$G$28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'Sales trend'!$I$3:$I$28</c:f>
              <c:numCache>
                <c:formatCode>General</c:formatCode>
                <c:ptCount val="24"/>
                <c:pt idx="0">
                  <c:v>5533</c:v>
                </c:pt>
                <c:pt idx="1">
                  <c:v>5385</c:v>
                </c:pt>
                <c:pt idx="2">
                  <c:v>5802</c:v>
                </c:pt>
                <c:pt idx="3">
                  <c:v>5948</c:v>
                </c:pt>
                <c:pt idx="4">
                  <c:v>6657</c:v>
                </c:pt>
                <c:pt idx="5">
                  <c:v>6803</c:v>
                </c:pt>
                <c:pt idx="6">
                  <c:v>7335</c:v>
                </c:pt>
                <c:pt idx="7">
                  <c:v>8615</c:v>
                </c:pt>
                <c:pt idx="8">
                  <c:v>9503</c:v>
                </c:pt>
                <c:pt idx="9">
                  <c:v>11473</c:v>
                </c:pt>
                <c:pt idx="10">
                  <c:v>11355</c:v>
                </c:pt>
                <c:pt idx="11">
                  <c:v>12869</c:v>
                </c:pt>
                <c:pt idx="12">
                  <c:v>15216</c:v>
                </c:pt>
                <c:pt idx="13">
                  <c:v>11987</c:v>
                </c:pt>
                <c:pt idx="14">
                  <c:v>12348</c:v>
                </c:pt>
                <c:pt idx="15">
                  <c:v>10993</c:v>
                </c:pt>
                <c:pt idx="16">
                  <c:v>11179</c:v>
                </c:pt>
                <c:pt idx="17">
                  <c:v>12112</c:v>
                </c:pt>
                <c:pt idx="18">
                  <c:v>13732</c:v>
                </c:pt>
                <c:pt idx="19">
                  <c:v>18522</c:v>
                </c:pt>
                <c:pt idx="20">
                  <c:v>17864</c:v>
                </c:pt>
                <c:pt idx="21">
                  <c:v>23924</c:v>
                </c:pt>
                <c:pt idx="22">
                  <c:v>31310</c:v>
                </c:pt>
                <c:pt idx="23">
                  <c:v>35390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B-46CA-A7D0-60AD5A278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947375"/>
        <c:axId val="780942095"/>
      </c:lineChart>
      <c:catAx>
        <c:axId val="78094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80942575"/>
        <c:crosses val="autoZero"/>
        <c:auto val="1"/>
        <c:lblAlgn val="ctr"/>
        <c:lblOffset val="100"/>
        <c:noMultiLvlLbl val="0"/>
      </c:catAx>
      <c:valAx>
        <c:axId val="7809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80945455"/>
        <c:crosses val="autoZero"/>
        <c:crossBetween val="between"/>
      </c:valAx>
      <c:valAx>
        <c:axId val="78094209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80947375"/>
        <c:crosses val="max"/>
        <c:crossBetween val="between"/>
      </c:valAx>
      <c:catAx>
        <c:axId val="7809473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09420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analysis.xlsx]Sales trend!PivotTable4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Transaction trends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ln w="28575" cap="rnd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trend'!$E$30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'Sales trend'!$D$31:$D$54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'Sales trend'!$E$31:$E$54</c:f>
              <c:numCache>
                <c:formatCode>General</c:formatCode>
                <c:ptCount val="24"/>
                <c:pt idx="0">
                  <c:v>6515</c:v>
                </c:pt>
                <c:pt idx="1">
                  <c:v>3125</c:v>
                </c:pt>
                <c:pt idx="2">
                  <c:v>1873</c:v>
                </c:pt>
                <c:pt idx="3">
                  <c:v>1219</c:v>
                </c:pt>
                <c:pt idx="4">
                  <c:v>1162</c:v>
                </c:pt>
                <c:pt idx="5">
                  <c:v>2046</c:v>
                </c:pt>
                <c:pt idx="6">
                  <c:v>5319</c:v>
                </c:pt>
                <c:pt idx="7">
                  <c:v>10514</c:v>
                </c:pt>
                <c:pt idx="8">
                  <c:v>19772</c:v>
                </c:pt>
                <c:pt idx="9">
                  <c:v>21491</c:v>
                </c:pt>
                <c:pt idx="10">
                  <c:v>21653</c:v>
                </c:pt>
                <c:pt idx="11">
                  <c:v>20768</c:v>
                </c:pt>
                <c:pt idx="12">
                  <c:v>18198</c:v>
                </c:pt>
                <c:pt idx="13">
                  <c:v>16524</c:v>
                </c:pt>
                <c:pt idx="14">
                  <c:v>17708</c:v>
                </c:pt>
                <c:pt idx="15">
                  <c:v>18752</c:v>
                </c:pt>
                <c:pt idx="16">
                  <c:v>18531</c:v>
                </c:pt>
                <c:pt idx="17">
                  <c:v>17851</c:v>
                </c:pt>
                <c:pt idx="18">
                  <c:v>17143</c:v>
                </c:pt>
                <c:pt idx="19">
                  <c:v>17844</c:v>
                </c:pt>
                <c:pt idx="20">
                  <c:v>17297</c:v>
                </c:pt>
                <c:pt idx="21">
                  <c:v>15974</c:v>
                </c:pt>
                <c:pt idx="22">
                  <c:v>12329</c:v>
                </c:pt>
                <c:pt idx="23">
                  <c:v>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E-4E52-B08B-538DF7CA6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052560"/>
        <c:axId val="793036720"/>
      </c:lineChart>
      <c:catAx>
        <c:axId val="79305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93036720"/>
        <c:crosses val="autoZero"/>
        <c:auto val="1"/>
        <c:lblAlgn val="ctr"/>
        <c:lblOffset val="100"/>
        <c:noMultiLvlLbl val="0"/>
      </c:catAx>
      <c:valAx>
        <c:axId val="7930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9305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Unsuccess</a:t>
            </a:r>
            <a:r>
              <a:rPr lang="en-US" baseline="0">
                <a:latin typeface="Segoe UI Black" panose="020B0A02040204020203" pitchFamily="34" charset="0"/>
                <a:ea typeface="Segoe UI Black" panose="020B0A02040204020203" pitchFamily="34" charset="0"/>
              </a:rPr>
              <a:t> orders by Month</a:t>
            </a:r>
            <a:endParaRPr lang="en-US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FF468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24"/>
              <c:pt idx="0">
                <c:v>2017 1</c:v>
              </c:pt>
              <c:pt idx="1">
                <c:v>2017 2</c:v>
              </c:pt>
              <c:pt idx="2">
                <c:v>2017 3</c:v>
              </c:pt>
              <c:pt idx="3">
                <c:v>2017 4</c:v>
              </c:pt>
              <c:pt idx="4">
                <c:v>2017 5</c:v>
              </c:pt>
              <c:pt idx="5">
                <c:v>2017 6</c:v>
              </c:pt>
              <c:pt idx="6">
                <c:v>2017 7</c:v>
              </c:pt>
              <c:pt idx="7">
                <c:v>2017 8</c:v>
              </c:pt>
              <c:pt idx="8">
                <c:v>2017 9</c:v>
              </c:pt>
              <c:pt idx="9">
                <c:v>2017 10</c:v>
              </c:pt>
              <c:pt idx="10">
                <c:v>2017 11</c:v>
              </c:pt>
              <c:pt idx="11">
                <c:v>2017 12</c:v>
              </c:pt>
              <c:pt idx="12">
                <c:v>2018 1</c:v>
              </c:pt>
              <c:pt idx="13">
                <c:v>2018 2</c:v>
              </c:pt>
              <c:pt idx="14">
                <c:v>2018 3</c:v>
              </c:pt>
              <c:pt idx="15">
                <c:v>2018 4</c:v>
              </c:pt>
              <c:pt idx="16">
                <c:v>2018 5</c:v>
              </c:pt>
              <c:pt idx="17">
                <c:v>2018 6</c:v>
              </c:pt>
              <c:pt idx="18">
                <c:v>2018 7</c:v>
              </c:pt>
              <c:pt idx="19">
                <c:v>2018 8</c:v>
              </c:pt>
              <c:pt idx="20">
                <c:v>2018 9</c:v>
              </c:pt>
              <c:pt idx="21">
                <c:v>2018 10</c:v>
              </c:pt>
              <c:pt idx="22">
                <c:v>2018 11</c:v>
              </c:pt>
              <c:pt idx="23">
                <c:v>2018 12</c:v>
              </c:pt>
            </c:strLit>
          </c:cat>
          <c:val>
            <c:numLit>
              <c:formatCode>General</c:formatCode>
              <c:ptCount val="24"/>
              <c:pt idx="0">
                <c:v>1095</c:v>
              </c:pt>
              <c:pt idx="1">
                <c:v>1089</c:v>
              </c:pt>
              <c:pt idx="2">
                <c:v>1247</c:v>
              </c:pt>
              <c:pt idx="3">
                <c:v>1411</c:v>
              </c:pt>
              <c:pt idx="4">
                <c:v>1448</c:v>
              </c:pt>
              <c:pt idx="5">
                <c:v>1253</c:v>
              </c:pt>
              <c:pt idx="6">
                <c:v>1397</c:v>
              </c:pt>
              <c:pt idx="7">
                <c:v>1505</c:v>
              </c:pt>
              <c:pt idx="8">
                <c:v>1657</c:v>
              </c:pt>
              <c:pt idx="9">
                <c:v>2028</c:v>
              </c:pt>
              <c:pt idx="10">
                <c:v>1738</c:v>
              </c:pt>
              <c:pt idx="11">
                <c:v>1889</c:v>
              </c:pt>
              <c:pt idx="12">
                <c:v>2698</c:v>
              </c:pt>
              <c:pt idx="13">
                <c:v>1768</c:v>
              </c:pt>
              <c:pt idx="14">
                <c:v>1895</c:v>
              </c:pt>
              <c:pt idx="15">
                <c:v>1550</c:v>
              </c:pt>
              <c:pt idx="16">
                <c:v>1667</c:v>
              </c:pt>
              <c:pt idx="17">
                <c:v>1749</c:v>
              </c:pt>
              <c:pt idx="18">
                <c:v>1821</c:v>
              </c:pt>
              <c:pt idx="19">
                <c:v>3473</c:v>
              </c:pt>
              <c:pt idx="20">
                <c:v>2562</c:v>
              </c:pt>
              <c:pt idx="21">
                <c:v>3768</c:v>
              </c:pt>
              <c:pt idx="22">
                <c:v>4047</c:v>
              </c:pt>
              <c:pt idx="23">
                <c:v>4134</c:v>
              </c:pt>
            </c:numLit>
          </c:val>
          <c:extLst>
            <c:ext xmlns:c16="http://schemas.microsoft.com/office/drawing/2014/chart" uri="{C3380CC4-5D6E-409C-BE32-E72D297353CC}">
              <c16:uniqueId val="{00000000-CDF8-4934-A660-0614A17D7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726639"/>
        <c:axId val="695736239"/>
      </c:barChart>
      <c:catAx>
        <c:axId val="69572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695736239"/>
        <c:crosses val="autoZero"/>
        <c:auto val="1"/>
        <c:lblAlgn val="ctr"/>
        <c:lblOffset val="100"/>
        <c:noMultiLvlLbl val="0"/>
      </c:catAx>
      <c:valAx>
        <c:axId val="6957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69572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+mn-cs"/>
              </a:defRPr>
            </a:pPr>
            <a:r>
              <a:rPr lang="vi-VN" sz="1400" b="0" i="0" u="none" strike="noStrike" baseline="0"/>
              <a:t>Failed Transactions by Error Code</a:t>
            </a:r>
            <a:endParaRPr lang="en-US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rate'!$B$2</c:f>
              <c:strCache>
                <c:ptCount val="1"/>
                <c:pt idx="0">
                  <c:v>failed_orders</c:v>
                </c:pt>
              </c:strCache>
            </c:strRef>
          </c:tx>
          <c:spPr>
            <a:solidFill>
              <a:srgbClr val="FF468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rate'!$A$3:$A$14</c:f>
              <c:strCache>
                <c:ptCount val="12"/>
                <c:pt idx="0">
                  <c:v>Payment failed</c:v>
                </c:pt>
                <c:pt idx="1">
                  <c:v>Payment password is incorrect</c:v>
                </c:pt>
                <c:pt idx="2">
                  <c:v>The account does not have enough funds for payment.</c:v>
                </c:pt>
                <c:pt idx="3">
                  <c:v>Transactions suspected to be fraudulent</c:v>
                </c:pt>
                <c:pt idx="4">
                  <c:v>Wrong password to pay more than limit number of times</c:v>
                </c:pt>
                <c:pt idx="5">
                  <c:v>Wrong OTP</c:v>
                </c:pt>
                <c:pt idx="6">
                  <c:v>Your account is temporarily locked</c:v>
                </c:pt>
                <c:pt idx="7">
                  <c:v>Exceeded the allowed amount for the day</c:v>
                </c:pt>
                <c:pt idx="8">
                  <c:v>Unknown error from the bank</c:v>
                </c:pt>
                <c:pt idx="9">
                  <c:v>Transaction failed due to duplicate order ID</c:v>
                </c:pt>
                <c:pt idx="10">
                  <c:v>Payment expired transaction</c:v>
                </c:pt>
                <c:pt idx="11">
                  <c:v>The bank transaction processing time has expired</c:v>
                </c:pt>
              </c:strCache>
            </c:strRef>
          </c:cat>
          <c:val>
            <c:numRef>
              <c:f>'Success rate'!$B$3:$B$14</c:f>
              <c:numCache>
                <c:formatCode>General</c:formatCode>
                <c:ptCount val="12"/>
                <c:pt idx="0">
                  <c:v>21781</c:v>
                </c:pt>
                <c:pt idx="1">
                  <c:v>10124</c:v>
                </c:pt>
                <c:pt idx="2">
                  <c:v>9508</c:v>
                </c:pt>
                <c:pt idx="3">
                  <c:v>2930</c:v>
                </c:pt>
                <c:pt idx="4">
                  <c:v>1896</c:v>
                </c:pt>
                <c:pt idx="5">
                  <c:v>581</c:v>
                </c:pt>
                <c:pt idx="6">
                  <c:v>507</c:v>
                </c:pt>
                <c:pt idx="7">
                  <c:v>387</c:v>
                </c:pt>
                <c:pt idx="8">
                  <c:v>380</c:v>
                </c:pt>
                <c:pt idx="9">
                  <c:v>340</c:v>
                </c:pt>
                <c:pt idx="10">
                  <c:v>289</c:v>
                </c:pt>
                <c:pt idx="11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6-4796-B640-4C2FAE53DD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9213695"/>
        <c:axId val="329214655"/>
      </c:barChart>
      <c:catAx>
        <c:axId val="32921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types 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329214655"/>
        <c:crosses val="autoZero"/>
        <c:auto val="0"/>
        <c:lblAlgn val="ctr"/>
        <c:lblOffset val="100"/>
        <c:noMultiLvlLbl val="0"/>
      </c:catAx>
      <c:valAx>
        <c:axId val="3292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329213695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analysis.xlsx]Success rate!PivotTable2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Success vs Failed</a:t>
            </a:r>
            <a:r>
              <a:rPr lang="en-US" baseline="0">
                <a:latin typeface="Segoe UI Black" panose="020B0A02040204020203" pitchFamily="34" charset="0"/>
                <a:ea typeface="Segoe UI Black" panose="020B0A02040204020203" pitchFamily="34" charset="0"/>
              </a:rPr>
              <a:t> Transactions 2017 - 2018</a:t>
            </a:r>
            <a:endParaRPr lang="vi-VN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rate'!$I$28:$I$29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rate'!$H$30:$H$31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'Success rate'!$I$30:$I$31</c:f>
              <c:numCache>
                <c:formatCode>General</c:formatCode>
                <c:ptCount val="2"/>
                <c:pt idx="0">
                  <c:v>97278</c:v>
                </c:pt>
                <c:pt idx="1">
                  <c:v>214577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0-4C9B-A852-5ADC59140250}"/>
            </c:ext>
          </c:extLst>
        </c:ser>
        <c:ser>
          <c:idx val="1"/>
          <c:order val="1"/>
          <c:tx>
            <c:strRef>
              <c:f>'Success rate'!$J$28:$J$29</c:f>
              <c:strCache>
                <c:ptCount val="1"/>
                <c:pt idx="0">
                  <c:v>Unsuccess</c:v>
                </c:pt>
              </c:strCache>
            </c:strRef>
          </c:tx>
          <c:spPr>
            <a:solidFill>
              <a:srgbClr val="FF468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'Success rate'!$H$30:$H$31</c:f>
              <c:strCache>
                <c:ptCount val="2"/>
                <c:pt idx="0">
                  <c:v>2017</c:v>
                </c:pt>
                <c:pt idx="1">
                  <c:v>2018</c:v>
                </c:pt>
              </c:strCache>
            </c:strRef>
          </c:cat>
          <c:val>
            <c:numRef>
              <c:f>'Success rate'!$J$30:$J$31</c:f>
              <c:numCache>
                <c:formatCode>General</c:formatCode>
                <c:ptCount val="2"/>
                <c:pt idx="0">
                  <c:v>17757</c:v>
                </c:pt>
                <c:pt idx="1">
                  <c:v>31132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0-4C9B-A852-5ADC591402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8611648"/>
        <c:axId val="110419248"/>
      </c:barChart>
      <c:catAx>
        <c:axId val="187861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10419248"/>
        <c:crosses val="autoZero"/>
        <c:auto val="1"/>
        <c:lblAlgn val="ctr"/>
        <c:lblOffset val="100"/>
        <c:noMultiLvlLbl val="0"/>
      </c:catAx>
      <c:valAx>
        <c:axId val="1104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87861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analysis.xlsx]Success rate!PivotTable3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Top 3 Error Types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8080"/>
            </a:solidFill>
            <a:round/>
          </a:ln>
          <a:effectLst/>
        </c:spPr>
        <c:marker>
          <c:symbol val="circle"/>
          <c:size val="5"/>
          <c:spPr>
            <a:solidFill>
              <a:srgbClr val="00808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4686"/>
            </a:solidFill>
            <a:round/>
          </a:ln>
          <a:effectLst/>
        </c:spPr>
        <c:marker>
          <c:symbol val="circle"/>
          <c:size val="5"/>
          <c:spPr>
            <a:solidFill>
              <a:srgbClr val="FF468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008080"/>
            </a:solidFill>
            <a:round/>
          </a:ln>
          <a:effectLst/>
        </c:spPr>
        <c:marker>
          <c:symbol val="circle"/>
          <c:size val="5"/>
          <c:spPr>
            <a:solidFill>
              <a:srgbClr val="00808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FF4686"/>
            </a:solidFill>
            <a:round/>
          </a:ln>
          <a:effectLst/>
        </c:spPr>
        <c:marker>
          <c:symbol val="circle"/>
          <c:size val="5"/>
          <c:spPr>
            <a:solidFill>
              <a:srgbClr val="FF468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8080"/>
            </a:solidFill>
            <a:round/>
          </a:ln>
          <a:effectLst/>
        </c:spPr>
        <c:marker>
          <c:symbol val="circle"/>
          <c:size val="5"/>
          <c:spPr>
            <a:solidFill>
              <a:srgbClr val="00808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4686"/>
            </a:solidFill>
            <a:round/>
          </a:ln>
          <a:effectLst/>
        </c:spPr>
        <c:marker>
          <c:symbol val="circle"/>
          <c:size val="5"/>
          <c:spPr>
            <a:solidFill>
              <a:srgbClr val="FF468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rate'!$H$57:$H$58</c:f>
              <c:strCache>
                <c:ptCount val="1"/>
                <c:pt idx="0">
                  <c:v>Payment failed</c:v>
                </c:pt>
              </c:strCache>
            </c:strRef>
          </c:tx>
          <c:spPr>
            <a:ln w="28575" cap="rnd">
              <a:solidFill>
                <a:srgbClr val="0080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8080"/>
              </a:solidFill>
              <a:ln w="9525">
                <a:noFill/>
              </a:ln>
              <a:effectLst/>
            </c:spPr>
          </c:marker>
          <c:cat>
            <c:multiLvlStrRef>
              <c:f>'Success rate'!$G$59:$G$84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'Success rate'!$H$59:$H$84</c:f>
              <c:numCache>
                <c:formatCode>General</c:formatCode>
                <c:ptCount val="24"/>
                <c:pt idx="0">
                  <c:v>368</c:v>
                </c:pt>
                <c:pt idx="1">
                  <c:v>465</c:v>
                </c:pt>
                <c:pt idx="2">
                  <c:v>518</c:v>
                </c:pt>
                <c:pt idx="3">
                  <c:v>653</c:v>
                </c:pt>
                <c:pt idx="4">
                  <c:v>687</c:v>
                </c:pt>
                <c:pt idx="5">
                  <c:v>517</c:v>
                </c:pt>
                <c:pt idx="6">
                  <c:v>534</c:v>
                </c:pt>
                <c:pt idx="7">
                  <c:v>652</c:v>
                </c:pt>
                <c:pt idx="8">
                  <c:v>750</c:v>
                </c:pt>
                <c:pt idx="9">
                  <c:v>903</c:v>
                </c:pt>
                <c:pt idx="10">
                  <c:v>778</c:v>
                </c:pt>
                <c:pt idx="11">
                  <c:v>840</c:v>
                </c:pt>
                <c:pt idx="12">
                  <c:v>1015</c:v>
                </c:pt>
                <c:pt idx="13">
                  <c:v>675</c:v>
                </c:pt>
                <c:pt idx="14">
                  <c:v>705</c:v>
                </c:pt>
                <c:pt idx="15">
                  <c:v>720</c:v>
                </c:pt>
                <c:pt idx="16">
                  <c:v>939</c:v>
                </c:pt>
                <c:pt idx="17">
                  <c:v>922</c:v>
                </c:pt>
                <c:pt idx="18">
                  <c:v>800</c:v>
                </c:pt>
                <c:pt idx="19">
                  <c:v>1739</c:v>
                </c:pt>
                <c:pt idx="20">
                  <c:v>1126</c:v>
                </c:pt>
                <c:pt idx="21">
                  <c:v>1590</c:v>
                </c:pt>
                <c:pt idx="22">
                  <c:v>1916</c:v>
                </c:pt>
                <c:pt idx="23">
                  <c:v>1969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E-409E-A455-4FE416BEBBE7}"/>
            </c:ext>
          </c:extLst>
        </c:ser>
        <c:ser>
          <c:idx val="1"/>
          <c:order val="1"/>
          <c:tx>
            <c:strRef>
              <c:f>'Success rate'!$I$57:$I$58</c:f>
              <c:strCache>
                <c:ptCount val="1"/>
                <c:pt idx="0">
                  <c:v>Payment password is incorrect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multiLvlStrRef>
              <c:f>'Success rate'!$G$59:$G$84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'Success rate'!$I$59:$I$84</c:f>
              <c:numCache>
                <c:formatCode>General</c:formatCode>
                <c:ptCount val="24"/>
                <c:pt idx="0">
                  <c:v>313</c:v>
                </c:pt>
                <c:pt idx="1">
                  <c:v>286</c:v>
                </c:pt>
                <c:pt idx="2">
                  <c:v>293</c:v>
                </c:pt>
                <c:pt idx="3">
                  <c:v>326</c:v>
                </c:pt>
                <c:pt idx="4">
                  <c:v>277</c:v>
                </c:pt>
                <c:pt idx="5">
                  <c:v>335</c:v>
                </c:pt>
                <c:pt idx="6">
                  <c:v>399</c:v>
                </c:pt>
                <c:pt idx="7">
                  <c:v>340</c:v>
                </c:pt>
                <c:pt idx="8">
                  <c:v>336</c:v>
                </c:pt>
                <c:pt idx="9">
                  <c:v>486</c:v>
                </c:pt>
                <c:pt idx="10">
                  <c:v>320</c:v>
                </c:pt>
                <c:pt idx="11">
                  <c:v>449</c:v>
                </c:pt>
                <c:pt idx="12">
                  <c:v>731</c:v>
                </c:pt>
                <c:pt idx="13">
                  <c:v>398</c:v>
                </c:pt>
                <c:pt idx="14">
                  <c:v>388</c:v>
                </c:pt>
                <c:pt idx="15">
                  <c:v>337</c:v>
                </c:pt>
                <c:pt idx="16">
                  <c:v>339</c:v>
                </c:pt>
                <c:pt idx="17">
                  <c:v>356</c:v>
                </c:pt>
                <c:pt idx="18">
                  <c:v>376</c:v>
                </c:pt>
                <c:pt idx="19">
                  <c:v>518</c:v>
                </c:pt>
                <c:pt idx="20">
                  <c:v>534</c:v>
                </c:pt>
                <c:pt idx="21">
                  <c:v>643</c:v>
                </c:pt>
                <c:pt idx="22">
                  <c:v>660</c:v>
                </c:pt>
                <c:pt idx="23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E-409E-A455-4FE416BEBBE7}"/>
            </c:ext>
          </c:extLst>
        </c:ser>
        <c:ser>
          <c:idx val="2"/>
          <c:order val="2"/>
          <c:tx>
            <c:strRef>
              <c:f>'Success rate'!$J$57:$J$58</c:f>
              <c:strCache>
                <c:ptCount val="1"/>
                <c:pt idx="0">
                  <c:v>The account does not have enough funds for payment.</c:v>
                </c:pt>
              </c:strCache>
            </c:strRef>
          </c:tx>
          <c:spPr>
            <a:ln w="28575" cap="rnd">
              <a:solidFill>
                <a:srgbClr val="FF468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686"/>
              </a:solidFill>
              <a:ln w="9525">
                <a:noFill/>
              </a:ln>
              <a:effectLst/>
            </c:spPr>
          </c:marker>
          <c:cat>
            <c:multiLvlStrRef>
              <c:f>'Success rate'!$G$59:$G$84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'Success rate'!$J$59:$J$84</c:f>
              <c:numCache>
                <c:formatCode>General</c:formatCode>
                <c:ptCount val="24"/>
                <c:pt idx="0">
                  <c:v>197</c:v>
                </c:pt>
                <c:pt idx="1">
                  <c:v>181</c:v>
                </c:pt>
                <c:pt idx="2">
                  <c:v>233</c:v>
                </c:pt>
                <c:pt idx="3">
                  <c:v>188</c:v>
                </c:pt>
                <c:pt idx="4">
                  <c:v>217</c:v>
                </c:pt>
                <c:pt idx="5">
                  <c:v>229</c:v>
                </c:pt>
                <c:pt idx="6">
                  <c:v>208</c:v>
                </c:pt>
                <c:pt idx="7">
                  <c:v>244</c:v>
                </c:pt>
                <c:pt idx="8">
                  <c:v>251</c:v>
                </c:pt>
                <c:pt idx="9">
                  <c:v>248</c:v>
                </c:pt>
                <c:pt idx="10">
                  <c:v>271</c:v>
                </c:pt>
                <c:pt idx="11">
                  <c:v>289</c:v>
                </c:pt>
                <c:pt idx="12">
                  <c:v>351</c:v>
                </c:pt>
                <c:pt idx="13">
                  <c:v>290</c:v>
                </c:pt>
                <c:pt idx="14">
                  <c:v>330</c:v>
                </c:pt>
                <c:pt idx="15">
                  <c:v>323</c:v>
                </c:pt>
                <c:pt idx="16">
                  <c:v>285</c:v>
                </c:pt>
                <c:pt idx="17">
                  <c:v>362</c:v>
                </c:pt>
                <c:pt idx="18">
                  <c:v>464</c:v>
                </c:pt>
                <c:pt idx="19">
                  <c:v>884</c:v>
                </c:pt>
                <c:pt idx="20">
                  <c:v>598</c:v>
                </c:pt>
                <c:pt idx="21">
                  <c:v>808</c:v>
                </c:pt>
                <c:pt idx="22">
                  <c:v>977</c:v>
                </c:pt>
                <c:pt idx="23">
                  <c:v>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E-409E-A455-4FE416BEB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65408"/>
        <c:axId val="1251167696"/>
      </c:lineChart>
      <c:catAx>
        <c:axId val="1070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251167696"/>
        <c:crosses val="autoZero"/>
        <c:auto val="1"/>
        <c:lblAlgn val="ctr"/>
        <c:lblOffset val="100"/>
        <c:noMultiLvlLbl val="0"/>
      </c:catAx>
      <c:valAx>
        <c:axId val="12511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070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Transaction</a:t>
            </a:r>
            <a:r>
              <a:rPr lang="en-US" baseline="0">
                <a:latin typeface="Segoe UI Black" panose="020B0A02040204020203" pitchFamily="34" charset="0"/>
                <a:ea typeface="Segoe UI Black" panose="020B0A02040204020203" pitchFamily="34" charset="0"/>
              </a:rPr>
              <a:t> trends by Hour</a:t>
            </a:r>
            <a:endParaRPr lang="vi-VN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'Success rate'!$F$2</c:f>
              <c:strCache>
                <c:ptCount val="1"/>
                <c:pt idx="0">
                  <c:v>total_orders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'Success rate'!$E$3:$E$26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'Success rate'!$F$3:$F$26</c:f>
              <c:numCache>
                <c:formatCode>General</c:formatCode>
                <c:ptCount val="24"/>
                <c:pt idx="0">
                  <c:v>7870</c:v>
                </c:pt>
                <c:pt idx="1">
                  <c:v>4023</c:v>
                </c:pt>
                <c:pt idx="2">
                  <c:v>2533</c:v>
                </c:pt>
                <c:pt idx="3">
                  <c:v>1707</c:v>
                </c:pt>
                <c:pt idx="4">
                  <c:v>1561</c:v>
                </c:pt>
                <c:pt idx="5">
                  <c:v>2526</c:v>
                </c:pt>
                <c:pt idx="6">
                  <c:v>6095</c:v>
                </c:pt>
                <c:pt idx="7">
                  <c:v>11863</c:v>
                </c:pt>
                <c:pt idx="8">
                  <c:v>22401</c:v>
                </c:pt>
                <c:pt idx="9">
                  <c:v>24457</c:v>
                </c:pt>
                <c:pt idx="10">
                  <c:v>24741</c:v>
                </c:pt>
                <c:pt idx="11">
                  <c:v>23851</c:v>
                </c:pt>
                <c:pt idx="12">
                  <c:v>20811</c:v>
                </c:pt>
                <c:pt idx="13">
                  <c:v>19050</c:v>
                </c:pt>
                <c:pt idx="14">
                  <c:v>20418</c:v>
                </c:pt>
                <c:pt idx="15">
                  <c:v>21648</c:v>
                </c:pt>
                <c:pt idx="16">
                  <c:v>21297</c:v>
                </c:pt>
                <c:pt idx="17">
                  <c:v>20440</c:v>
                </c:pt>
                <c:pt idx="18">
                  <c:v>19588</c:v>
                </c:pt>
                <c:pt idx="19">
                  <c:v>20542</c:v>
                </c:pt>
                <c:pt idx="20">
                  <c:v>20047</c:v>
                </c:pt>
                <c:pt idx="21">
                  <c:v>18711</c:v>
                </c:pt>
                <c:pt idx="22">
                  <c:v>14628</c:v>
                </c:pt>
                <c:pt idx="23">
                  <c:v>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7-4228-982F-CFF0AE457A75}"/>
            </c:ext>
          </c:extLst>
        </c:ser>
        <c:ser>
          <c:idx val="1"/>
          <c:order val="1"/>
          <c:tx>
            <c:strRef>
              <c:f>'Success rate'!$G$2</c:f>
              <c:strCache>
                <c:ptCount val="1"/>
                <c:pt idx="0">
                  <c:v>success_orders</c:v>
                </c:pt>
              </c:strCache>
            </c:strRef>
          </c:tx>
          <c:spPr>
            <a:ln w="28575" cap="rnd">
              <a:solidFill>
                <a:srgbClr val="0080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8080"/>
              </a:solidFill>
              <a:ln w="9525">
                <a:noFill/>
              </a:ln>
              <a:effectLst/>
            </c:spPr>
          </c:marker>
          <c:cat>
            <c:strRef>
              <c:f>'Success rate'!$E$3:$E$26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'Success rate'!$G$3:$G$26</c:f>
              <c:numCache>
                <c:formatCode>General</c:formatCode>
                <c:ptCount val="24"/>
                <c:pt idx="0">
                  <c:v>6515</c:v>
                </c:pt>
                <c:pt idx="1">
                  <c:v>3125</c:v>
                </c:pt>
                <c:pt idx="2">
                  <c:v>1873</c:v>
                </c:pt>
                <c:pt idx="3">
                  <c:v>1219</c:v>
                </c:pt>
                <c:pt idx="4">
                  <c:v>1162</c:v>
                </c:pt>
                <c:pt idx="5">
                  <c:v>2046</c:v>
                </c:pt>
                <c:pt idx="6">
                  <c:v>5319</c:v>
                </c:pt>
                <c:pt idx="7">
                  <c:v>10514</c:v>
                </c:pt>
                <c:pt idx="8">
                  <c:v>19772</c:v>
                </c:pt>
                <c:pt idx="9">
                  <c:v>21491</c:v>
                </c:pt>
                <c:pt idx="10">
                  <c:v>21653</c:v>
                </c:pt>
                <c:pt idx="11">
                  <c:v>20768</c:v>
                </c:pt>
                <c:pt idx="12">
                  <c:v>18198</c:v>
                </c:pt>
                <c:pt idx="13">
                  <c:v>16524</c:v>
                </c:pt>
                <c:pt idx="14">
                  <c:v>17708</c:v>
                </c:pt>
                <c:pt idx="15">
                  <c:v>18752</c:v>
                </c:pt>
                <c:pt idx="16">
                  <c:v>18531</c:v>
                </c:pt>
                <c:pt idx="17">
                  <c:v>17851</c:v>
                </c:pt>
                <c:pt idx="18">
                  <c:v>17143</c:v>
                </c:pt>
                <c:pt idx="19">
                  <c:v>17844</c:v>
                </c:pt>
                <c:pt idx="20">
                  <c:v>17297</c:v>
                </c:pt>
                <c:pt idx="21">
                  <c:v>15974</c:v>
                </c:pt>
                <c:pt idx="22">
                  <c:v>12329</c:v>
                </c:pt>
                <c:pt idx="23">
                  <c:v>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7-4228-982F-CFF0AE457A75}"/>
            </c:ext>
          </c:extLst>
        </c:ser>
        <c:ser>
          <c:idx val="2"/>
          <c:order val="2"/>
          <c:tx>
            <c:strRef>
              <c:f>'Success rate'!$H$2</c:f>
              <c:strCache>
                <c:ptCount val="1"/>
                <c:pt idx="0">
                  <c:v>failed_orders</c:v>
                </c:pt>
              </c:strCache>
            </c:strRef>
          </c:tx>
          <c:spPr>
            <a:ln w="28575" cap="rnd">
              <a:solidFill>
                <a:srgbClr val="FF468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686"/>
              </a:solidFill>
              <a:ln w="9525">
                <a:noFill/>
              </a:ln>
              <a:effectLst/>
            </c:spPr>
          </c:marker>
          <c:cat>
            <c:strRef>
              <c:f>'Success rate'!$E$3:$E$26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'Success rate'!$H$3:$H$26</c:f>
              <c:numCache>
                <c:formatCode>General</c:formatCode>
                <c:ptCount val="24"/>
                <c:pt idx="0">
                  <c:v>1355</c:v>
                </c:pt>
                <c:pt idx="1">
                  <c:v>898</c:v>
                </c:pt>
                <c:pt idx="2">
                  <c:v>660</c:v>
                </c:pt>
                <c:pt idx="3">
                  <c:v>488</c:v>
                </c:pt>
                <c:pt idx="4">
                  <c:v>399</c:v>
                </c:pt>
                <c:pt idx="5">
                  <c:v>480</c:v>
                </c:pt>
                <c:pt idx="6">
                  <c:v>776</c:v>
                </c:pt>
                <c:pt idx="7">
                  <c:v>1349</c:v>
                </c:pt>
                <c:pt idx="8">
                  <c:v>2629</c:v>
                </c:pt>
                <c:pt idx="9">
                  <c:v>2966</c:v>
                </c:pt>
                <c:pt idx="10">
                  <c:v>3088</c:v>
                </c:pt>
                <c:pt idx="11">
                  <c:v>3083</c:v>
                </c:pt>
                <c:pt idx="12">
                  <c:v>2613</c:v>
                </c:pt>
                <c:pt idx="13">
                  <c:v>2526</c:v>
                </c:pt>
                <c:pt idx="14">
                  <c:v>2710</c:v>
                </c:pt>
                <c:pt idx="15">
                  <c:v>2896</c:v>
                </c:pt>
                <c:pt idx="16">
                  <c:v>2766</c:v>
                </c:pt>
                <c:pt idx="17">
                  <c:v>2589</c:v>
                </c:pt>
                <c:pt idx="18">
                  <c:v>2445</c:v>
                </c:pt>
                <c:pt idx="19">
                  <c:v>2698</c:v>
                </c:pt>
                <c:pt idx="20">
                  <c:v>2750</c:v>
                </c:pt>
                <c:pt idx="21">
                  <c:v>2737</c:v>
                </c:pt>
                <c:pt idx="22">
                  <c:v>2299</c:v>
                </c:pt>
                <c:pt idx="23">
                  <c:v>1689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B7-4228-982F-CFF0AE457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28192"/>
        <c:axId val="113429152"/>
      </c:lineChart>
      <c:catAx>
        <c:axId val="1134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13429152"/>
        <c:crosses val="autoZero"/>
        <c:auto val="1"/>
        <c:lblAlgn val="ctr"/>
        <c:lblOffset val="100"/>
        <c:noMultiLvlLbl val="0"/>
      </c:catAx>
      <c:valAx>
        <c:axId val="1134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134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Success &amp; Failed transactions by Methods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3600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1080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3600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1080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3600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"/>
        <c:spPr>
          <a:solidFill>
            <a:srgbClr val="FF468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1080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vi-V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Success_order</c:v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3600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banking account</c:v>
              </c:pt>
              <c:pt idx="1">
                <c:v>credit card</c:v>
              </c:pt>
              <c:pt idx="2">
                <c:v>debit card</c:v>
              </c:pt>
              <c:pt idx="3">
                <c:v>local card</c:v>
              </c:pt>
              <c:pt idx="4">
                <c:v>money in app</c:v>
              </c:pt>
            </c:strLit>
          </c:cat>
          <c:val>
            <c:numLit>
              <c:formatCode>General</c:formatCode>
              <c:ptCount val="5"/>
              <c:pt idx="0">
                <c:v>62662</c:v>
              </c:pt>
              <c:pt idx="1">
                <c:v>21394</c:v>
              </c:pt>
              <c:pt idx="2">
                <c:v>12675</c:v>
              </c:pt>
              <c:pt idx="3">
                <c:v>57774</c:v>
              </c:pt>
              <c:pt idx="4">
                <c:v>157350</c:v>
              </c:pt>
            </c:numLit>
          </c:val>
          <c:extLst>
            <c:ext xmlns:c16="http://schemas.microsoft.com/office/drawing/2014/chart" uri="{C3380CC4-5D6E-409C-BE32-E72D297353CC}">
              <c16:uniqueId val="{00000000-4550-41A3-9966-5C66EB1E64D8}"/>
            </c:ext>
          </c:extLst>
        </c:ser>
        <c:ser>
          <c:idx val="1"/>
          <c:order val="1"/>
          <c:tx>
            <c:v>Failed_order</c:v>
          </c:tx>
          <c:spPr>
            <a:solidFill>
              <a:srgbClr val="FF468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080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banking account</c:v>
              </c:pt>
              <c:pt idx="1">
                <c:v>credit card</c:v>
              </c:pt>
              <c:pt idx="2">
                <c:v>debit card</c:v>
              </c:pt>
              <c:pt idx="3">
                <c:v>local card</c:v>
              </c:pt>
              <c:pt idx="4">
                <c:v>money in app</c:v>
              </c:pt>
            </c:strLit>
          </c:cat>
          <c:val>
            <c:numLit>
              <c:formatCode>General</c:formatCode>
              <c:ptCount val="5"/>
              <c:pt idx="0">
                <c:v>9427</c:v>
              </c:pt>
              <c:pt idx="1">
                <c:v>5248</c:v>
              </c:pt>
              <c:pt idx="2">
                <c:v>4916</c:v>
              </c:pt>
              <c:pt idx="3">
                <c:v>22465</c:v>
              </c:pt>
              <c:pt idx="4">
                <c:v>6833</c:v>
              </c:pt>
            </c:numLit>
          </c:val>
          <c:extLst>
            <c:ext xmlns:c16="http://schemas.microsoft.com/office/drawing/2014/chart" uri="{C3380CC4-5D6E-409C-BE32-E72D297353CC}">
              <c16:uniqueId val="{00000001-4550-41A3-9966-5C66EB1E64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2980047"/>
        <c:axId val="552979567"/>
      </c:barChart>
      <c:catAx>
        <c:axId val="55298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552979567"/>
        <c:crosses val="autoZero"/>
        <c:auto val="1"/>
        <c:lblAlgn val="ctr"/>
        <c:lblOffset val="100"/>
        <c:noMultiLvlLbl val="0"/>
      </c:catAx>
      <c:valAx>
        <c:axId val="55297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55298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Total money by Methods (billions)</a:t>
            </a:r>
            <a:endParaRPr lang="en-US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'Paying method'!$B$2</c:f>
              <c:strCache>
                <c:ptCount val="1"/>
                <c:pt idx="0">
                  <c:v>revenue_per_methods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'Paying method'!$A$3:$A$7</c:f>
              <c:strCache>
                <c:ptCount val="5"/>
                <c:pt idx="0">
                  <c:v>money in app</c:v>
                </c:pt>
                <c:pt idx="1">
                  <c:v>banking account</c:v>
                </c:pt>
                <c:pt idx="2">
                  <c:v>local card</c:v>
                </c:pt>
                <c:pt idx="3">
                  <c:v>credit card</c:v>
                </c:pt>
                <c:pt idx="4">
                  <c:v>debit card</c:v>
                </c:pt>
              </c:strCache>
            </c:strRef>
          </c:cat>
          <c:val>
            <c:numRef>
              <c:f>'Paying method'!$B$3:$B$7</c:f>
              <c:numCache>
                <c:formatCode>_-[$$-409]* #,##0_ ;_-[$$-409]* \-#,##0\ ;_-[$$-409]* "-"??_ ;_-@_ </c:formatCode>
                <c:ptCount val="5"/>
                <c:pt idx="0">
                  <c:v>121352978994</c:v>
                </c:pt>
                <c:pt idx="1">
                  <c:v>72726223895</c:v>
                </c:pt>
                <c:pt idx="2">
                  <c:v>49167450097</c:v>
                </c:pt>
                <c:pt idx="3">
                  <c:v>11489303458</c:v>
                </c:pt>
                <c:pt idx="4">
                  <c:v>9935413441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B-4399-A5FA-CB6A53ED4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183567"/>
        <c:axId val="562182127"/>
      </c:barChart>
      <c:catAx>
        <c:axId val="56218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562182127"/>
        <c:crosses val="autoZero"/>
        <c:auto val="1"/>
        <c:lblAlgn val="ctr"/>
        <c:lblOffset val="100"/>
        <c:noMultiLvlLbl val="0"/>
      </c:catAx>
      <c:valAx>
        <c:axId val="562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56218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Method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 w="15875" cap="rnd">
            <a:solidFill>
              <a:srgbClr val="FF4686"/>
            </a:solidFill>
            <a:round/>
          </a:ln>
          <a:effectLst/>
        </c:spPr>
        <c:marker>
          <c:symbol val="circle"/>
          <c:size val="4"/>
          <c:spPr>
            <a:solidFill>
              <a:srgbClr val="FF4686"/>
            </a:solidFill>
            <a:ln w="9525">
              <a:solidFill>
                <a:srgbClr val="FF468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58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5875" cap="rnd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1">
                <a:lumMod val="75000"/>
                <a:lumOff val="25000"/>
              </a:schemeClr>
            </a:solidFill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5875" cap="rnd">
            <a:solidFill>
              <a:srgbClr val="0070C0"/>
            </a:solidFill>
            <a:round/>
          </a:ln>
          <a:effectLst/>
        </c:spPr>
        <c:marker>
          <c:symbol val="circle"/>
          <c:size val="4"/>
          <c:spPr>
            <a:solidFill>
              <a:srgbClr val="0070C0"/>
            </a:solidFill>
            <a:ln w="9525">
              <a:solidFill>
                <a:srgbClr val="17506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3175">
              <a:solidFill>
                <a:srgbClr val="00808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3175">
              <a:solidFill>
                <a:srgbClr val="008080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3175">
              <a:solidFill>
                <a:srgbClr val="008080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5875" cap="rnd">
            <a:solidFill>
              <a:srgbClr val="0070C0"/>
            </a:solidFill>
            <a:round/>
          </a:ln>
          <a:effectLst/>
        </c:spPr>
        <c:marker>
          <c:symbol val="circle"/>
          <c:size val="4"/>
          <c:spPr>
            <a:solidFill>
              <a:srgbClr val="0070C0"/>
            </a:solidFill>
            <a:ln w="9525">
              <a:solidFill>
                <a:srgbClr val="175069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15875" cap="rnd">
            <a:solidFill>
              <a:srgbClr val="FF4686"/>
            </a:solidFill>
            <a:round/>
          </a:ln>
          <a:effectLst/>
        </c:spPr>
        <c:marker>
          <c:symbol val="circle"/>
          <c:size val="4"/>
          <c:spPr>
            <a:solidFill>
              <a:srgbClr val="FF4686"/>
            </a:solidFill>
            <a:ln w="9525">
              <a:solidFill>
                <a:srgbClr val="FF468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58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5875" cap="rnd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1">
                <a:lumMod val="75000"/>
                <a:lumOff val="25000"/>
              </a:schemeClr>
            </a:solidFill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5875" cap="rnd">
            <a:solidFill>
              <a:srgbClr val="0070C0"/>
            </a:solidFill>
            <a:round/>
          </a:ln>
          <a:effectLst/>
        </c:spPr>
        <c:marker>
          <c:symbol val="circle"/>
          <c:size val="4"/>
          <c:spPr>
            <a:solidFill>
              <a:srgbClr val="0070C0"/>
            </a:solidFill>
            <a:ln w="9525">
              <a:solidFill>
                <a:srgbClr val="17506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3175">
              <a:solidFill>
                <a:srgbClr val="00808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5875" cap="rnd">
            <a:solidFill>
              <a:srgbClr val="FF4686"/>
            </a:solidFill>
            <a:round/>
          </a:ln>
          <a:effectLst/>
        </c:spPr>
        <c:marker>
          <c:symbol val="circle"/>
          <c:size val="4"/>
          <c:spPr>
            <a:solidFill>
              <a:srgbClr val="FF4686"/>
            </a:solidFill>
            <a:ln w="9525">
              <a:solidFill>
                <a:srgbClr val="FF468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58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5875" cap="rnd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tx1">
                <a:lumMod val="75000"/>
                <a:lumOff val="25000"/>
              </a:schemeClr>
            </a:solidFill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5875" cap="rnd">
            <a:solidFill>
              <a:srgbClr val="0070C0"/>
            </a:solidFill>
            <a:round/>
          </a:ln>
          <a:effectLst/>
        </c:spPr>
        <c:marker>
          <c:symbol val="circle"/>
          <c:size val="4"/>
          <c:spPr>
            <a:solidFill>
              <a:srgbClr val="0070C0"/>
            </a:solidFill>
            <a:ln w="9525">
              <a:solidFill>
                <a:srgbClr val="17506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3175">
              <a:solidFill>
                <a:srgbClr val="00808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452411740058077E-2"/>
          <c:y val="0.10648590206472666"/>
          <c:w val="0.89494868628092283"/>
          <c:h val="0.76038165569985117"/>
        </c:manualLayout>
      </c:layout>
      <c:lineChart>
        <c:grouping val="standard"/>
        <c:varyColors val="0"/>
        <c:ser>
          <c:idx val="0"/>
          <c:order val="0"/>
          <c:tx>
            <c:v>banking account</c:v>
          </c:tx>
          <c:spPr>
            <a:ln w="15875" cap="rnd">
              <a:solidFill>
                <a:srgbClr val="FF468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4686"/>
              </a:solidFill>
              <a:ln w="9525">
                <a:solidFill>
                  <a:srgbClr val="FF4686"/>
                </a:solidFill>
              </a:ln>
              <a:effectLst/>
            </c:spPr>
          </c:marker>
          <c:cat>
            <c:strLit>
              <c:ptCount val="24"/>
              <c:pt idx="0">
                <c:v>2017 1</c:v>
              </c:pt>
              <c:pt idx="1">
                <c:v>2017 2</c:v>
              </c:pt>
              <c:pt idx="2">
                <c:v>2017 3</c:v>
              </c:pt>
              <c:pt idx="3">
                <c:v>2017 4</c:v>
              </c:pt>
              <c:pt idx="4">
                <c:v>2017 5</c:v>
              </c:pt>
              <c:pt idx="5">
                <c:v>2017 6</c:v>
              </c:pt>
              <c:pt idx="6">
                <c:v>2017 7</c:v>
              </c:pt>
              <c:pt idx="7">
                <c:v>2017 8</c:v>
              </c:pt>
              <c:pt idx="8">
                <c:v>2017 9</c:v>
              </c:pt>
              <c:pt idx="9">
                <c:v>2017 10</c:v>
              </c:pt>
              <c:pt idx="10">
                <c:v>2017 11</c:v>
              </c:pt>
              <c:pt idx="11">
                <c:v>2017 12</c:v>
              </c:pt>
              <c:pt idx="12">
                <c:v>2018 1</c:v>
              </c:pt>
              <c:pt idx="13">
                <c:v>2018 2</c:v>
              </c:pt>
              <c:pt idx="14">
                <c:v>2018 3</c:v>
              </c:pt>
              <c:pt idx="15">
                <c:v>2018 4</c:v>
              </c:pt>
              <c:pt idx="16">
                <c:v>2018 5</c:v>
              </c:pt>
              <c:pt idx="17">
                <c:v>2018 6</c:v>
              </c:pt>
              <c:pt idx="18">
                <c:v>2018 7</c:v>
              </c:pt>
              <c:pt idx="19">
                <c:v>2018 8</c:v>
              </c:pt>
              <c:pt idx="20">
                <c:v>2018 9</c:v>
              </c:pt>
              <c:pt idx="21">
                <c:v>2018 10</c:v>
              </c:pt>
              <c:pt idx="22">
                <c:v>2018 11</c:v>
              </c:pt>
              <c:pt idx="23">
                <c:v>2018 12</c:v>
              </c:pt>
            </c:strLit>
          </c:cat>
          <c:val>
            <c:numLit>
              <c:formatCode>General</c:formatCode>
              <c:ptCount val="24"/>
              <c:pt idx="0">
                <c:v>1133</c:v>
              </c:pt>
              <c:pt idx="1">
                <c:v>1087</c:v>
              </c:pt>
              <c:pt idx="2">
                <c:v>1331</c:v>
              </c:pt>
              <c:pt idx="3">
                <c:v>1259</c:v>
              </c:pt>
              <c:pt idx="4">
                <c:v>1453</c:v>
              </c:pt>
              <c:pt idx="5">
                <c:v>1437</c:v>
              </c:pt>
              <c:pt idx="6">
                <c:v>1710</c:v>
              </c:pt>
              <c:pt idx="7">
                <c:v>2010</c:v>
              </c:pt>
              <c:pt idx="8">
                <c:v>2180</c:v>
              </c:pt>
              <c:pt idx="9">
                <c:v>2564</c:v>
              </c:pt>
              <c:pt idx="10">
                <c:v>2654</c:v>
              </c:pt>
              <c:pt idx="11">
                <c:v>3017</c:v>
              </c:pt>
              <c:pt idx="12">
                <c:v>3308</c:v>
              </c:pt>
              <c:pt idx="13">
                <c:v>2735</c:v>
              </c:pt>
              <c:pt idx="14">
                <c:v>2807</c:v>
              </c:pt>
              <c:pt idx="15">
                <c:v>2802</c:v>
              </c:pt>
              <c:pt idx="16">
                <c:v>2574</c:v>
              </c:pt>
              <c:pt idx="17">
                <c:v>2730</c:v>
              </c:pt>
              <c:pt idx="18">
                <c:v>2946</c:v>
              </c:pt>
              <c:pt idx="19">
                <c:v>3596</c:v>
              </c:pt>
              <c:pt idx="20">
                <c:v>3596</c:v>
              </c:pt>
              <c:pt idx="21">
                <c:v>4225</c:v>
              </c:pt>
              <c:pt idx="22">
                <c:v>4505</c:v>
              </c:pt>
              <c:pt idx="23">
                <c:v>5003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4E1-41A0-8D28-295C290696ED}"/>
            </c:ext>
          </c:extLst>
        </c:ser>
        <c:ser>
          <c:idx val="1"/>
          <c:order val="1"/>
          <c:tx>
            <c:v>credit card</c:v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Lit>
              <c:ptCount val="24"/>
              <c:pt idx="0">
                <c:v>2017 1</c:v>
              </c:pt>
              <c:pt idx="1">
                <c:v>2017 2</c:v>
              </c:pt>
              <c:pt idx="2">
                <c:v>2017 3</c:v>
              </c:pt>
              <c:pt idx="3">
                <c:v>2017 4</c:v>
              </c:pt>
              <c:pt idx="4">
                <c:v>2017 5</c:v>
              </c:pt>
              <c:pt idx="5">
                <c:v>2017 6</c:v>
              </c:pt>
              <c:pt idx="6">
                <c:v>2017 7</c:v>
              </c:pt>
              <c:pt idx="7">
                <c:v>2017 8</c:v>
              </c:pt>
              <c:pt idx="8">
                <c:v>2017 9</c:v>
              </c:pt>
              <c:pt idx="9">
                <c:v>2017 10</c:v>
              </c:pt>
              <c:pt idx="10">
                <c:v>2017 11</c:v>
              </c:pt>
              <c:pt idx="11">
                <c:v>2017 12</c:v>
              </c:pt>
              <c:pt idx="12">
                <c:v>2018 1</c:v>
              </c:pt>
              <c:pt idx="13">
                <c:v>2018 2</c:v>
              </c:pt>
              <c:pt idx="14">
                <c:v>2018 3</c:v>
              </c:pt>
              <c:pt idx="15">
                <c:v>2018 4</c:v>
              </c:pt>
              <c:pt idx="16">
                <c:v>2018 5</c:v>
              </c:pt>
              <c:pt idx="17">
                <c:v>2018 6</c:v>
              </c:pt>
              <c:pt idx="18">
                <c:v>2018 7</c:v>
              </c:pt>
              <c:pt idx="19">
                <c:v>2018 8</c:v>
              </c:pt>
              <c:pt idx="20">
                <c:v>2018 9</c:v>
              </c:pt>
              <c:pt idx="21">
                <c:v>2018 10</c:v>
              </c:pt>
              <c:pt idx="22">
                <c:v>2018 11</c:v>
              </c:pt>
              <c:pt idx="23">
                <c:v>2018 12</c:v>
              </c:pt>
            </c:strLit>
          </c:cat>
          <c:val>
            <c:numLit>
              <c:formatCode>General</c:formatCode>
              <c:ptCount val="24"/>
              <c:pt idx="0">
                <c:v>826</c:v>
              </c:pt>
              <c:pt idx="1">
                <c:v>697</c:v>
              </c:pt>
              <c:pt idx="2">
                <c:v>860</c:v>
              </c:pt>
              <c:pt idx="3">
                <c:v>796</c:v>
              </c:pt>
              <c:pt idx="4">
                <c:v>820</c:v>
              </c:pt>
              <c:pt idx="5">
                <c:v>750</c:v>
              </c:pt>
              <c:pt idx="6">
                <c:v>789</c:v>
              </c:pt>
              <c:pt idx="7">
                <c:v>866</c:v>
              </c:pt>
              <c:pt idx="8">
                <c:v>830</c:v>
              </c:pt>
              <c:pt idx="9">
                <c:v>883</c:v>
              </c:pt>
              <c:pt idx="10">
                <c:v>854</c:v>
              </c:pt>
              <c:pt idx="11">
                <c:v>983</c:v>
              </c:pt>
              <c:pt idx="12">
                <c:v>910</c:v>
              </c:pt>
              <c:pt idx="13">
                <c:v>847</c:v>
              </c:pt>
              <c:pt idx="14">
                <c:v>881</c:v>
              </c:pt>
              <c:pt idx="15">
                <c:v>843</c:v>
              </c:pt>
              <c:pt idx="16">
                <c:v>889</c:v>
              </c:pt>
              <c:pt idx="17">
                <c:v>993</c:v>
              </c:pt>
              <c:pt idx="18">
                <c:v>1142</c:v>
              </c:pt>
              <c:pt idx="19">
                <c:v>1048</c:v>
              </c:pt>
              <c:pt idx="20">
                <c:v>982</c:v>
              </c:pt>
              <c:pt idx="21">
                <c:v>1128</c:v>
              </c:pt>
              <c:pt idx="22">
                <c:v>901</c:v>
              </c:pt>
              <c:pt idx="23">
                <c:v>876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4E1-41A0-8D28-295C290696ED}"/>
            </c:ext>
          </c:extLst>
        </c:ser>
        <c:ser>
          <c:idx val="2"/>
          <c:order val="2"/>
          <c:tx>
            <c:v>debit card</c:v>
          </c:tx>
          <c:spPr>
            <a:ln w="158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strLit>
              <c:ptCount val="24"/>
              <c:pt idx="0">
                <c:v>2017 1</c:v>
              </c:pt>
              <c:pt idx="1">
                <c:v>2017 2</c:v>
              </c:pt>
              <c:pt idx="2">
                <c:v>2017 3</c:v>
              </c:pt>
              <c:pt idx="3">
                <c:v>2017 4</c:v>
              </c:pt>
              <c:pt idx="4">
                <c:v>2017 5</c:v>
              </c:pt>
              <c:pt idx="5">
                <c:v>2017 6</c:v>
              </c:pt>
              <c:pt idx="6">
                <c:v>2017 7</c:v>
              </c:pt>
              <c:pt idx="7">
                <c:v>2017 8</c:v>
              </c:pt>
              <c:pt idx="8">
                <c:v>2017 9</c:v>
              </c:pt>
              <c:pt idx="9">
                <c:v>2017 10</c:v>
              </c:pt>
              <c:pt idx="10">
                <c:v>2017 11</c:v>
              </c:pt>
              <c:pt idx="11">
                <c:v>2017 12</c:v>
              </c:pt>
              <c:pt idx="12">
                <c:v>2018 1</c:v>
              </c:pt>
              <c:pt idx="13">
                <c:v>2018 2</c:v>
              </c:pt>
              <c:pt idx="14">
                <c:v>2018 3</c:v>
              </c:pt>
              <c:pt idx="15">
                <c:v>2018 4</c:v>
              </c:pt>
              <c:pt idx="16">
                <c:v>2018 5</c:v>
              </c:pt>
              <c:pt idx="17">
                <c:v>2018 6</c:v>
              </c:pt>
              <c:pt idx="18">
                <c:v>2018 7</c:v>
              </c:pt>
              <c:pt idx="19">
                <c:v>2018 8</c:v>
              </c:pt>
              <c:pt idx="20">
                <c:v>2018 9</c:v>
              </c:pt>
              <c:pt idx="21">
                <c:v>2018 10</c:v>
              </c:pt>
              <c:pt idx="22">
                <c:v>2018 11</c:v>
              </c:pt>
              <c:pt idx="23">
                <c:v>2018 12</c:v>
              </c:pt>
            </c:strLit>
          </c:cat>
          <c:val>
            <c:numLit>
              <c:formatCode>General</c:formatCode>
              <c:ptCount val="24"/>
              <c:pt idx="0">
                <c:v>171</c:v>
              </c:pt>
              <c:pt idx="1">
                <c:v>194</c:v>
              </c:pt>
              <c:pt idx="2">
                <c:v>179</c:v>
              </c:pt>
              <c:pt idx="3">
                <c:v>219</c:v>
              </c:pt>
              <c:pt idx="4">
                <c:v>231</c:v>
              </c:pt>
              <c:pt idx="5">
                <c:v>221</c:v>
              </c:pt>
              <c:pt idx="6">
                <c:v>261</c:v>
              </c:pt>
              <c:pt idx="7">
                <c:v>323</c:v>
              </c:pt>
              <c:pt idx="8">
                <c:v>301</c:v>
              </c:pt>
              <c:pt idx="9">
                <c:v>440</c:v>
              </c:pt>
              <c:pt idx="10">
                <c:v>466</c:v>
              </c:pt>
              <c:pt idx="11">
                <c:v>528</c:v>
              </c:pt>
              <c:pt idx="12">
                <c:v>603</c:v>
              </c:pt>
              <c:pt idx="13">
                <c:v>499</c:v>
              </c:pt>
              <c:pt idx="14">
                <c:v>541</c:v>
              </c:pt>
              <c:pt idx="15">
                <c:v>504</c:v>
              </c:pt>
              <c:pt idx="16">
                <c:v>535</c:v>
              </c:pt>
              <c:pt idx="17">
                <c:v>594</c:v>
              </c:pt>
              <c:pt idx="18">
                <c:v>652</c:v>
              </c:pt>
              <c:pt idx="19">
                <c:v>776</c:v>
              </c:pt>
              <c:pt idx="20">
                <c:v>838</c:v>
              </c:pt>
              <c:pt idx="21">
                <c:v>1159</c:v>
              </c:pt>
              <c:pt idx="22">
                <c:v>1082</c:v>
              </c:pt>
              <c:pt idx="23">
                <c:v>1358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54E1-41A0-8D28-295C290696ED}"/>
            </c:ext>
          </c:extLst>
        </c:ser>
        <c:ser>
          <c:idx val="3"/>
          <c:order val="3"/>
          <c:tx>
            <c:v>local card</c:v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175069"/>
                </a:solidFill>
              </a:ln>
              <a:effectLst/>
            </c:spPr>
          </c:marker>
          <c:cat>
            <c:strLit>
              <c:ptCount val="24"/>
              <c:pt idx="0">
                <c:v>2017 1</c:v>
              </c:pt>
              <c:pt idx="1">
                <c:v>2017 2</c:v>
              </c:pt>
              <c:pt idx="2">
                <c:v>2017 3</c:v>
              </c:pt>
              <c:pt idx="3">
                <c:v>2017 4</c:v>
              </c:pt>
              <c:pt idx="4">
                <c:v>2017 5</c:v>
              </c:pt>
              <c:pt idx="5">
                <c:v>2017 6</c:v>
              </c:pt>
              <c:pt idx="6">
                <c:v>2017 7</c:v>
              </c:pt>
              <c:pt idx="7">
                <c:v>2017 8</c:v>
              </c:pt>
              <c:pt idx="8">
                <c:v>2017 9</c:v>
              </c:pt>
              <c:pt idx="9">
                <c:v>2017 10</c:v>
              </c:pt>
              <c:pt idx="10">
                <c:v>2017 11</c:v>
              </c:pt>
              <c:pt idx="11">
                <c:v>2017 12</c:v>
              </c:pt>
              <c:pt idx="12">
                <c:v>2018 1</c:v>
              </c:pt>
              <c:pt idx="13">
                <c:v>2018 2</c:v>
              </c:pt>
              <c:pt idx="14">
                <c:v>2018 3</c:v>
              </c:pt>
              <c:pt idx="15">
                <c:v>2018 4</c:v>
              </c:pt>
              <c:pt idx="16">
                <c:v>2018 5</c:v>
              </c:pt>
              <c:pt idx="17">
                <c:v>2018 6</c:v>
              </c:pt>
              <c:pt idx="18">
                <c:v>2018 7</c:v>
              </c:pt>
              <c:pt idx="19">
                <c:v>2018 8</c:v>
              </c:pt>
              <c:pt idx="20">
                <c:v>2018 9</c:v>
              </c:pt>
              <c:pt idx="21">
                <c:v>2018 10</c:v>
              </c:pt>
              <c:pt idx="22">
                <c:v>2018 11</c:v>
              </c:pt>
              <c:pt idx="23">
                <c:v>2018 12</c:v>
              </c:pt>
            </c:strLit>
          </c:cat>
          <c:val>
            <c:numLit>
              <c:formatCode>General</c:formatCode>
              <c:ptCount val="24"/>
              <c:pt idx="0">
                <c:v>857</c:v>
              </c:pt>
              <c:pt idx="1">
                <c:v>855</c:v>
              </c:pt>
              <c:pt idx="2">
                <c:v>953</c:v>
              </c:pt>
              <c:pt idx="3">
                <c:v>1083</c:v>
              </c:pt>
              <c:pt idx="4">
                <c:v>1186</c:v>
              </c:pt>
              <c:pt idx="5">
                <c:v>1264</c:v>
              </c:pt>
              <c:pt idx="6">
                <c:v>1212</c:v>
              </c:pt>
              <c:pt idx="7">
                <c:v>1442</c:v>
              </c:pt>
              <c:pt idx="8">
                <c:v>1649</c:v>
              </c:pt>
              <c:pt idx="9">
                <c:v>1949</c:v>
              </c:pt>
              <c:pt idx="10">
                <c:v>1884</c:v>
              </c:pt>
              <c:pt idx="11">
                <c:v>2169</c:v>
              </c:pt>
              <c:pt idx="12">
                <c:v>2408</c:v>
              </c:pt>
              <c:pt idx="13">
                <c:v>1881</c:v>
              </c:pt>
              <c:pt idx="14">
                <c:v>2037</c:v>
              </c:pt>
              <c:pt idx="15">
                <c:v>1826</c:v>
              </c:pt>
              <c:pt idx="16">
                <c:v>1830</c:v>
              </c:pt>
              <c:pt idx="17">
                <c:v>2076</c:v>
              </c:pt>
              <c:pt idx="18">
                <c:v>2547</c:v>
              </c:pt>
              <c:pt idx="19">
                <c:v>3866</c:v>
              </c:pt>
              <c:pt idx="20">
                <c:v>3810</c:v>
              </c:pt>
              <c:pt idx="21">
                <c:v>5318</c:v>
              </c:pt>
              <c:pt idx="22">
                <c:v>6124</c:v>
              </c:pt>
              <c:pt idx="23">
                <c:v>7548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54E1-41A0-8D28-295C290696ED}"/>
            </c:ext>
          </c:extLst>
        </c:ser>
        <c:ser>
          <c:idx val="4"/>
          <c:order val="4"/>
          <c:tx>
            <c:v>money in app</c:v>
          </c:tx>
          <c:spPr>
            <a:ln w="15875" cap="rnd">
              <a:solidFill>
                <a:srgbClr val="00808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8080"/>
              </a:solidFill>
              <a:ln w="3175">
                <a:solidFill>
                  <a:srgbClr val="008080"/>
                </a:solidFill>
              </a:ln>
              <a:effectLst/>
            </c:spPr>
          </c:marker>
          <c:cat>
            <c:strLit>
              <c:ptCount val="24"/>
              <c:pt idx="0">
                <c:v>2017 1</c:v>
              </c:pt>
              <c:pt idx="1">
                <c:v>2017 2</c:v>
              </c:pt>
              <c:pt idx="2">
                <c:v>2017 3</c:v>
              </c:pt>
              <c:pt idx="3">
                <c:v>2017 4</c:v>
              </c:pt>
              <c:pt idx="4">
                <c:v>2017 5</c:v>
              </c:pt>
              <c:pt idx="5">
                <c:v>2017 6</c:v>
              </c:pt>
              <c:pt idx="6">
                <c:v>2017 7</c:v>
              </c:pt>
              <c:pt idx="7">
                <c:v>2017 8</c:v>
              </c:pt>
              <c:pt idx="8">
                <c:v>2017 9</c:v>
              </c:pt>
              <c:pt idx="9">
                <c:v>2017 10</c:v>
              </c:pt>
              <c:pt idx="10">
                <c:v>2017 11</c:v>
              </c:pt>
              <c:pt idx="11">
                <c:v>2017 12</c:v>
              </c:pt>
              <c:pt idx="12">
                <c:v>2018 1</c:v>
              </c:pt>
              <c:pt idx="13">
                <c:v>2018 2</c:v>
              </c:pt>
              <c:pt idx="14">
                <c:v>2018 3</c:v>
              </c:pt>
              <c:pt idx="15">
                <c:v>2018 4</c:v>
              </c:pt>
              <c:pt idx="16">
                <c:v>2018 5</c:v>
              </c:pt>
              <c:pt idx="17">
                <c:v>2018 6</c:v>
              </c:pt>
              <c:pt idx="18">
                <c:v>2018 7</c:v>
              </c:pt>
              <c:pt idx="19">
                <c:v>2018 8</c:v>
              </c:pt>
              <c:pt idx="20">
                <c:v>2018 9</c:v>
              </c:pt>
              <c:pt idx="21">
                <c:v>2018 10</c:v>
              </c:pt>
              <c:pt idx="22">
                <c:v>2018 11</c:v>
              </c:pt>
              <c:pt idx="23">
                <c:v>2018 12</c:v>
              </c:pt>
            </c:strLit>
          </c:cat>
          <c:val>
            <c:numLit>
              <c:formatCode>General</c:formatCode>
              <c:ptCount val="24"/>
              <c:pt idx="0">
                <c:v>2546</c:v>
              </c:pt>
              <c:pt idx="1">
                <c:v>2552</c:v>
              </c:pt>
              <c:pt idx="2">
                <c:v>2479</c:v>
              </c:pt>
              <c:pt idx="3">
                <c:v>2591</c:v>
              </c:pt>
              <c:pt idx="4">
                <c:v>2967</c:v>
              </c:pt>
              <c:pt idx="5">
                <c:v>3131</c:v>
              </c:pt>
              <c:pt idx="6">
                <c:v>3363</c:v>
              </c:pt>
              <c:pt idx="7">
                <c:v>3974</c:v>
              </c:pt>
              <c:pt idx="8">
                <c:v>4543</c:v>
              </c:pt>
              <c:pt idx="9">
                <c:v>5637</c:v>
              </c:pt>
              <c:pt idx="10">
                <c:v>5497</c:v>
              </c:pt>
              <c:pt idx="11">
                <c:v>6172</c:v>
              </c:pt>
              <c:pt idx="12">
                <c:v>7987</c:v>
              </c:pt>
              <c:pt idx="13">
                <c:v>6025</c:v>
              </c:pt>
              <c:pt idx="14">
                <c:v>6082</c:v>
              </c:pt>
              <c:pt idx="15">
                <c:v>5018</c:v>
              </c:pt>
              <c:pt idx="16">
                <c:v>5351</c:v>
              </c:pt>
              <c:pt idx="17">
                <c:v>5719</c:v>
              </c:pt>
              <c:pt idx="18">
                <c:v>6445</c:v>
              </c:pt>
              <c:pt idx="19">
                <c:v>9236</c:v>
              </c:pt>
              <c:pt idx="20">
                <c:v>8638</c:v>
              </c:pt>
              <c:pt idx="21">
                <c:v>12094</c:v>
              </c:pt>
              <c:pt idx="22">
                <c:v>18698</c:v>
              </c:pt>
              <c:pt idx="23">
                <c:v>20605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54E1-41A0-8D28-295C29069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469264"/>
        <c:axId val="903470224"/>
      </c:lineChart>
      <c:catAx>
        <c:axId val="90346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903470224"/>
        <c:crosses val="autoZero"/>
        <c:auto val="1"/>
        <c:lblAlgn val="ctr"/>
        <c:lblOffset val="100"/>
        <c:noMultiLvlLbl val="0"/>
      </c:catAx>
      <c:valAx>
        <c:axId val="9034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90346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Total</a:t>
            </a:r>
            <a:r>
              <a:rPr lang="en-US" baseline="0">
                <a:latin typeface="Segoe UI Black" panose="020B0A02040204020203" pitchFamily="34" charset="0"/>
                <a:ea typeface="Segoe UI Black" panose="020B0A02040204020203" pitchFamily="34" charset="0"/>
              </a:rPr>
              <a:t> money by Product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&amp; Promotion'!$B$2</c:f>
              <c:strCache>
                <c:ptCount val="1"/>
                <c:pt idx="0">
                  <c:v>total_money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'Product &amp; Promotion'!$A$3:$A$7</c:f>
              <c:strCache>
                <c:ptCount val="5"/>
                <c:pt idx="0">
                  <c:v>Top-up account</c:v>
                </c:pt>
                <c:pt idx="1">
                  <c:v>Bank Transfer</c:v>
                </c:pt>
                <c:pt idx="2">
                  <c:v>Payment</c:v>
                </c:pt>
                <c:pt idx="3">
                  <c:v>Withdraw</c:v>
                </c:pt>
                <c:pt idx="4">
                  <c:v>Credit Card Billing</c:v>
                </c:pt>
              </c:strCache>
            </c:strRef>
          </c:cat>
          <c:val>
            <c:numRef>
              <c:f>'Product &amp; Promotion'!$B$3:$B$7</c:f>
              <c:numCache>
                <c:formatCode>_-[$$-409]* #,##0_ ;_-[$$-409]* \-#,##0\ ;_-[$$-409]* "-"??_ ;_-@_ </c:formatCode>
                <c:ptCount val="5"/>
                <c:pt idx="0">
                  <c:v>120812497665</c:v>
                </c:pt>
                <c:pt idx="1">
                  <c:v>92347140115</c:v>
                </c:pt>
                <c:pt idx="2">
                  <c:v>29800272458</c:v>
                </c:pt>
                <c:pt idx="3">
                  <c:v>17378188369</c:v>
                </c:pt>
                <c:pt idx="4">
                  <c:v>4333271278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B-4786-965F-D711FDE21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1504095"/>
        <c:axId val="769854735"/>
      </c:barChart>
      <c:catAx>
        <c:axId val="141150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69854735"/>
        <c:crosses val="autoZero"/>
        <c:auto val="1"/>
        <c:lblAlgn val="ctr"/>
        <c:lblOffset val="100"/>
        <c:noMultiLvlLbl val="0"/>
      </c:catAx>
      <c:valAx>
        <c:axId val="76985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41150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 Black" panose="020B0A02040204020203" pitchFamily="34" charset="0"/>
                <a:ea typeface="Segoe UI Black" panose="020B0A02040204020203" pitchFamily="34" charset="0"/>
              </a:rPr>
              <a:t>Transaction</a:t>
            </a:r>
            <a:r>
              <a:rPr lang="en-US" baseline="0">
                <a:latin typeface="Segoe UI Black" panose="020B0A02040204020203" pitchFamily="34" charset="0"/>
                <a:ea typeface="Segoe UI Black" panose="020B0A02040204020203" pitchFamily="34" charset="0"/>
              </a:rPr>
              <a:t> by Product Groups</a:t>
            </a:r>
            <a:endParaRPr lang="en-US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&amp; Promotion'!$C$2</c:f>
              <c:strCache>
                <c:ptCount val="1"/>
                <c:pt idx="0">
                  <c:v>success_orders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 &amp; Promotion'!$A$3:$A$7</c:f>
              <c:strCache>
                <c:ptCount val="5"/>
                <c:pt idx="0">
                  <c:v>Top-up account</c:v>
                </c:pt>
                <c:pt idx="1">
                  <c:v>Bank Transfer</c:v>
                </c:pt>
                <c:pt idx="2">
                  <c:v>Payment</c:v>
                </c:pt>
                <c:pt idx="3">
                  <c:v>Withdraw</c:v>
                </c:pt>
                <c:pt idx="4">
                  <c:v>Credit Card Billing</c:v>
                </c:pt>
              </c:strCache>
            </c:strRef>
          </c:cat>
          <c:val>
            <c:numRef>
              <c:f>'Product &amp; Promotion'!$C$3:$C$7</c:f>
              <c:numCache>
                <c:formatCode>General</c:formatCode>
                <c:ptCount val="5"/>
                <c:pt idx="0">
                  <c:v>100186</c:v>
                </c:pt>
                <c:pt idx="1">
                  <c:v>46114</c:v>
                </c:pt>
                <c:pt idx="2">
                  <c:v>153455</c:v>
                </c:pt>
                <c:pt idx="3">
                  <c:v>10707</c:v>
                </c:pt>
                <c:pt idx="4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2-48F8-BC83-8871E569E6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7279279"/>
        <c:axId val="777273039"/>
      </c:barChart>
      <c:catAx>
        <c:axId val="77727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77273039"/>
        <c:crosses val="autoZero"/>
        <c:auto val="1"/>
        <c:lblAlgn val="ctr"/>
        <c:lblOffset val="100"/>
        <c:noMultiLvlLbl val="0"/>
      </c:catAx>
      <c:valAx>
        <c:axId val="77727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7727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analysis.xlsx]Product &amp; Promotion!PivotTable4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Money transaction trends by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5875" cap="rnd">
            <a:solidFill>
              <a:srgbClr val="0070C0"/>
            </a:solidFill>
            <a:round/>
          </a:ln>
          <a:effectLst/>
        </c:spPr>
        <c:marker>
          <c:symbol val="circle"/>
          <c:size val="4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58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5875" cap="rnd">
            <a:solidFill>
              <a:srgbClr val="FF4686"/>
            </a:solidFill>
            <a:round/>
          </a:ln>
          <a:effectLst/>
        </c:spPr>
        <c:marker>
          <c:symbol val="circle"/>
          <c:size val="4"/>
          <c:spPr>
            <a:solidFill>
              <a:srgbClr val="FF468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15875" cap="rnd">
            <a:solidFill>
              <a:schemeClr val="bg2">
                <a:lumMod val="25000"/>
                <a:alpha val="95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bg2">
                <a:lumMod val="2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</c:pivotFmt>
      <c:pivotFmt>
        <c:idx val="19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'Product &amp; Promotion'!$H$11:$H$12</c:f>
              <c:strCache>
                <c:ptCount val="1"/>
                <c:pt idx="0">
                  <c:v>Bank Transfer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multiLvlStrRef>
              <c:f>'Product &amp; Promotion'!$G$13:$G$38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Promotion'!$H$13:$H$38</c:f>
              <c:numCache>
                <c:formatCode>_-[$$-409]* #,##0_ ;_-[$$-409]* \-#,##0\ ;_-[$$-409]* "-"??_ ;_-@_ </c:formatCode>
                <c:ptCount val="24"/>
                <c:pt idx="0">
                  <c:v>651831002</c:v>
                </c:pt>
                <c:pt idx="1">
                  <c:v>694882083</c:v>
                </c:pt>
                <c:pt idx="2">
                  <c:v>983573918</c:v>
                </c:pt>
                <c:pt idx="3">
                  <c:v>1292203832</c:v>
                </c:pt>
                <c:pt idx="4">
                  <c:v>1666045334</c:v>
                </c:pt>
                <c:pt idx="5">
                  <c:v>1715223449</c:v>
                </c:pt>
                <c:pt idx="6">
                  <c:v>2052473808</c:v>
                </c:pt>
                <c:pt idx="7">
                  <c:v>2770134625</c:v>
                </c:pt>
                <c:pt idx="8">
                  <c:v>3834280906</c:v>
                </c:pt>
                <c:pt idx="9">
                  <c:v>4322670588</c:v>
                </c:pt>
                <c:pt idx="10">
                  <c:v>4691883440</c:v>
                </c:pt>
                <c:pt idx="11">
                  <c:v>5796948252</c:v>
                </c:pt>
                <c:pt idx="12">
                  <c:v>6971555064</c:v>
                </c:pt>
                <c:pt idx="13">
                  <c:v>4549131319</c:v>
                </c:pt>
                <c:pt idx="14">
                  <c:v>4804064805</c:v>
                </c:pt>
                <c:pt idx="15">
                  <c:v>4453546890</c:v>
                </c:pt>
                <c:pt idx="16">
                  <c:v>3908969320</c:v>
                </c:pt>
                <c:pt idx="17">
                  <c:v>3986408226</c:v>
                </c:pt>
                <c:pt idx="18">
                  <c:v>4145805749</c:v>
                </c:pt>
                <c:pt idx="19">
                  <c:v>4570218195</c:v>
                </c:pt>
                <c:pt idx="20">
                  <c:v>4943326238</c:v>
                </c:pt>
                <c:pt idx="21">
                  <c:v>6293248686</c:v>
                </c:pt>
                <c:pt idx="22">
                  <c:v>6216427132</c:v>
                </c:pt>
                <c:pt idx="23">
                  <c:v>7032287254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1-4D2E-B877-DBA03FA1DFB1}"/>
            </c:ext>
          </c:extLst>
        </c:ser>
        <c:ser>
          <c:idx val="1"/>
          <c:order val="1"/>
          <c:tx>
            <c:strRef>
              <c:f>'Product &amp; Promotion'!$I$11:$I$12</c:f>
              <c:strCache>
                <c:ptCount val="1"/>
                <c:pt idx="0">
                  <c:v>Credit Card Billing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multiLvlStrRef>
              <c:f>'Product &amp; Promotion'!$G$13:$G$38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Promotion'!$I$13:$I$38</c:f>
              <c:numCache>
                <c:formatCode>_-[$$-409]* #,##0_ ;_-[$$-409]* \-#,##0\ ;_-[$$-409]* "-"??_ ;_-@_ </c:formatCode>
                <c:ptCount val="24"/>
                <c:pt idx="0">
                  <c:v>49554085</c:v>
                </c:pt>
                <c:pt idx="1">
                  <c:v>99010584</c:v>
                </c:pt>
                <c:pt idx="2">
                  <c:v>78890786</c:v>
                </c:pt>
                <c:pt idx="3">
                  <c:v>101678371</c:v>
                </c:pt>
                <c:pt idx="4">
                  <c:v>166910609</c:v>
                </c:pt>
                <c:pt idx="5">
                  <c:v>180453737</c:v>
                </c:pt>
                <c:pt idx="6">
                  <c:v>165628028</c:v>
                </c:pt>
                <c:pt idx="7">
                  <c:v>141249968</c:v>
                </c:pt>
                <c:pt idx="8">
                  <c:v>121590195</c:v>
                </c:pt>
                <c:pt idx="9">
                  <c:v>177165695</c:v>
                </c:pt>
                <c:pt idx="10">
                  <c:v>191503393</c:v>
                </c:pt>
                <c:pt idx="11">
                  <c:v>332945454</c:v>
                </c:pt>
                <c:pt idx="12">
                  <c:v>287269615</c:v>
                </c:pt>
                <c:pt idx="13">
                  <c:v>162534523</c:v>
                </c:pt>
                <c:pt idx="14">
                  <c:v>187697526</c:v>
                </c:pt>
                <c:pt idx="15">
                  <c:v>147721013</c:v>
                </c:pt>
                <c:pt idx="16">
                  <c:v>133573807</c:v>
                </c:pt>
                <c:pt idx="17">
                  <c:v>196721313</c:v>
                </c:pt>
                <c:pt idx="18">
                  <c:v>234967345</c:v>
                </c:pt>
                <c:pt idx="19">
                  <c:v>224500832</c:v>
                </c:pt>
                <c:pt idx="20">
                  <c:v>261537589</c:v>
                </c:pt>
                <c:pt idx="21">
                  <c:v>204541302</c:v>
                </c:pt>
                <c:pt idx="22">
                  <c:v>236175230</c:v>
                </c:pt>
                <c:pt idx="23">
                  <c:v>249450278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1-4D2E-B877-DBA03FA1DFB1}"/>
            </c:ext>
          </c:extLst>
        </c:ser>
        <c:ser>
          <c:idx val="2"/>
          <c:order val="2"/>
          <c:tx>
            <c:strRef>
              <c:f>'Product &amp; Promotion'!$J$11:$J$12</c:f>
              <c:strCache>
                <c:ptCount val="1"/>
                <c:pt idx="0">
                  <c:v>Payment</c:v>
                </c:pt>
              </c:strCache>
            </c:strRef>
          </c:tx>
          <c:spPr>
            <a:ln w="15875" cap="rnd">
              <a:solidFill>
                <a:srgbClr val="00808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8080"/>
              </a:solidFill>
              <a:ln w="9525">
                <a:noFill/>
              </a:ln>
              <a:effectLst/>
            </c:spPr>
          </c:marker>
          <c:cat>
            <c:multiLvlStrRef>
              <c:f>'Product &amp; Promotion'!$G$13:$G$38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Promotion'!$J$13:$J$38</c:f>
              <c:numCache>
                <c:formatCode>_-[$$-409]* #,##0_ ;_-[$$-409]* \-#,##0\ ;_-[$$-409]* "-"??_ ;_-@_ </c:formatCode>
                <c:ptCount val="24"/>
                <c:pt idx="0">
                  <c:v>717439700</c:v>
                </c:pt>
                <c:pt idx="1">
                  <c:v>696695642</c:v>
                </c:pt>
                <c:pt idx="2">
                  <c:v>715857663</c:v>
                </c:pt>
                <c:pt idx="3">
                  <c:v>596497354</c:v>
                </c:pt>
                <c:pt idx="4">
                  <c:v>712633309</c:v>
                </c:pt>
                <c:pt idx="5">
                  <c:v>724477989</c:v>
                </c:pt>
                <c:pt idx="6">
                  <c:v>728910299</c:v>
                </c:pt>
                <c:pt idx="7">
                  <c:v>838440959</c:v>
                </c:pt>
                <c:pt idx="8">
                  <c:v>889532785</c:v>
                </c:pt>
                <c:pt idx="9">
                  <c:v>898177584</c:v>
                </c:pt>
                <c:pt idx="10">
                  <c:v>1031193398</c:v>
                </c:pt>
                <c:pt idx="11">
                  <c:v>1084937861</c:v>
                </c:pt>
                <c:pt idx="12">
                  <c:v>1183079132</c:v>
                </c:pt>
                <c:pt idx="13">
                  <c:v>1073856637</c:v>
                </c:pt>
                <c:pt idx="14">
                  <c:v>1409262537</c:v>
                </c:pt>
                <c:pt idx="15">
                  <c:v>1250611990</c:v>
                </c:pt>
                <c:pt idx="16">
                  <c:v>1219563633</c:v>
                </c:pt>
                <c:pt idx="17">
                  <c:v>1503723627</c:v>
                </c:pt>
                <c:pt idx="18">
                  <c:v>1635454430</c:v>
                </c:pt>
                <c:pt idx="19">
                  <c:v>1876489022</c:v>
                </c:pt>
                <c:pt idx="20">
                  <c:v>2001063372</c:v>
                </c:pt>
                <c:pt idx="21">
                  <c:v>2152235916</c:v>
                </c:pt>
                <c:pt idx="22">
                  <c:v>2171601046</c:v>
                </c:pt>
                <c:pt idx="23">
                  <c:v>2688536573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E1-4D2E-B877-DBA03FA1DFB1}"/>
            </c:ext>
          </c:extLst>
        </c:ser>
        <c:ser>
          <c:idx val="3"/>
          <c:order val="3"/>
          <c:tx>
            <c:strRef>
              <c:f>'Product &amp; Promotion'!$K$11:$K$12</c:f>
              <c:strCache>
                <c:ptCount val="1"/>
                <c:pt idx="0">
                  <c:v>Top-up account</c:v>
                </c:pt>
              </c:strCache>
            </c:strRef>
          </c:tx>
          <c:spPr>
            <a:ln w="15875" cap="rnd">
              <a:solidFill>
                <a:srgbClr val="FF468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4686"/>
              </a:solidFill>
              <a:ln w="9525">
                <a:noFill/>
              </a:ln>
              <a:effectLst/>
            </c:spPr>
          </c:marker>
          <c:cat>
            <c:multiLvlStrRef>
              <c:f>'Product &amp; Promotion'!$G$13:$G$38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Promotion'!$K$13:$K$38</c:f>
              <c:numCache>
                <c:formatCode>_-[$$-409]* #,##0_ ;_-[$$-409]* \-#,##0\ ;_-[$$-409]* "-"??_ ;_-@_ </c:formatCode>
                <c:ptCount val="24"/>
                <c:pt idx="0">
                  <c:v>1063015000</c:v>
                </c:pt>
                <c:pt idx="1">
                  <c:v>1103725000</c:v>
                </c:pt>
                <c:pt idx="2">
                  <c:v>1454405000</c:v>
                </c:pt>
                <c:pt idx="3">
                  <c:v>1740005000</c:v>
                </c:pt>
                <c:pt idx="4">
                  <c:v>2240870000</c:v>
                </c:pt>
                <c:pt idx="5">
                  <c:v>2431955000</c:v>
                </c:pt>
                <c:pt idx="6">
                  <c:v>2762685000</c:v>
                </c:pt>
                <c:pt idx="7">
                  <c:v>3579345000</c:v>
                </c:pt>
                <c:pt idx="8">
                  <c:v>4627850000</c:v>
                </c:pt>
                <c:pt idx="9">
                  <c:v>5050760000</c:v>
                </c:pt>
                <c:pt idx="10">
                  <c:v>5584415000</c:v>
                </c:pt>
                <c:pt idx="11">
                  <c:v>6873465000</c:v>
                </c:pt>
                <c:pt idx="12">
                  <c:v>8080485000</c:v>
                </c:pt>
                <c:pt idx="13">
                  <c:v>5614130000</c:v>
                </c:pt>
                <c:pt idx="14">
                  <c:v>6046660000</c:v>
                </c:pt>
                <c:pt idx="15">
                  <c:v>5288620000</c:v>
                </c:pt>
                <c:pt idx="16">
                  <c:v>4718980000</c:v>
                </c:pt>
                <c:pt idx="17">
                  <c:v>5197655000</c:v>
                </c:pt>
                <c:pt idx="18">
                  <c:v>5864780000</c:v>
                </c:pt>
                <c:pt idx="19">
                  <c:v>6582970000</c:v>
                </c:pt>
                <c:pt idx="20">
                  <c:v>7100085957</c:v>
                </c:pt>
                <c:pt idx="21">
                  <c:v>8916446890</c:v>
                </c:pt>
                <c:pt idx="22">
                  <c:v>8855802929</c:v>
                </c:pt>
                <c:pt idx="23">
                  <c:v>10033386889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E1-4D2E-B877-DBA03FA1DFB1}"/>
            </c:ext>
          </c:extLst>
        </c:ser>
        <c:ser>
          <c:idx val="4"/>
          <c:order val="4"/>
          <c:tx>
            <c:strRef>
              <c:f>'Product &amp; Promotion'!$L$11:$L$12</c:f>
              <c:strCache>
                <c:ptCount val="1"/>
                <c:pt idx="0">
                  <c:v>Withdraw</c:v>
                </c:pt>
              </c:strCache>
            </c:strRef>
          </c:tx>
          <c:spPr>
            <a:ln w="15875" cap="rnd">
              <a:solidFill>
                <a:schemeClr val="bg2">
                  <a:lumMod val="25000"/>
                  <a:alpha val="9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cat>
            <c:multiLvlStrRef>
              <c:f>'Product &amp; Promotion'!$G$13:$G$38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Promotion'!$L$13:$L$38</c:f>
              <c:numCache>
                <c:formatCode>_-[$$-409]* #,##0_ ;_-[$$-409]* \-#,##0\ ;_-[$$-409]* "-"??_ ;_-@_ </c:formatCode>
                <c:ptCount val="24"/>
                <c:pt idx="0">
                  <c:v>231750000</c:v>
                </c:pt>
                <c:pt idx="1">
                  <c:v>206050000</c:v>
                </c:pt>
                <c:pt idx="2">
                  <c:v>183660000</c:v>
                </c:pt>
                <c:pt idx="3">
                  <c:v>271920000</c:v>
                </c:pt>
                <c:pt idx="4">
                  <c:v>262840000</c:v>
                </c:pt>
                <c:pt idx="5">
                  <c:v>265310000</c:v>
                </c:pt>
                <c:pt idx="6">
                  <c:v>367180000</c:v>
                </c:pt>
                <c:pt idx="7">
                  <c:v>385030000</c:v>
                </c:pt>
                <c:pt idx="8">
                  <c:v>431534550</c:v>
                </c:pt>
                <c:pt idx="9">
                  <c:v>428295000</c:v>
                </c:pt>
                <c:pt idx="10">
                  <c:v>725195000</c:v>
                </c:pt>
                <c:pt idx="11">
                  <c:v>674410000</c:v>
                </c:pt>
                <c:pt idx="12">
                  <c:v>1334570000</c:v>
                </c:pt>
                <c:pt idx="13">
                  <c:v>1198990000</c:v>
                </c:pt>
                <c:pt idx="14">
                  <c:v>1335220000</c:v>
                </c:pt>
                <c:pt idx="15">
                  <c:v>1200672000</c:v>
                </c:pt>
                <c:pt idx="16">
                  <c:v>688007500</c:v>
                </c:pt>
                <c:pt idx="17">
                  <c:v>610498900</c:v>
                </c:pt>
                <c:pt idx="18">
                  <c:v>790909780</c:v>
                </c:pt>
                <c:pt idx="19">
                  <c:v>887047560</c:v>
                </c:pt>
                <c:pt idx="20">
                  <c:v>834344600</c:v>
                </c:pt>
                <c:pt idx="21">
                  <c:v>1321574420</c:v>
                </c:pt>
                <c:pt idx="22">
                  <c:v>1189316140</c:v>
                </c:pt>
                <c:pt idx="23">
                  <c:v>1553862919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E1-4D2E-B877-DBA03FA1D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39423"/>
        <c:axId val="762641823"/>
      </c:lineChart>
      <c:catAx>
        <c:axId val="76263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62641823"/>
        <c:crosses val="autoZero"/>
        <c:auto val="1"/>
        <c:lblAlgn val="ctr"/>
        <c:lblOffset val="100"/>
        <c:noMultiLvlLbl val="0"/>
      </c:catAx>
      <c:valAx>
        <c:axId val="7626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6263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analysis.xlsx]Product &amp; Promotion!PivotTable5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400" b="0" i="0" u="none" strike="noStrike" baseline="0">
                <a:latin typeface="Segoe UI Black" panose="020B0A02040204020203" pitchFamily="34" charset="0"/>
                <a:ea typeface="Segoe UI Black" panose="020B0A02040204020203" pitchFamily="34" charset="0"/>
              </a:rPr>
              <a:t>Transaction Trends by Product Group</a:t>
            </a:r>
            <a:endParaRPr lang="vi-VN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5875" cap="rnd">
            <a:solidFill>
              <a:srgbClr val="0070C0"/>
            </a:solidFill>
            <a:round/>
          </a:ln>
          <a:effectLst/>
        </c:spPr>
        <c:marker>
          <c:symbol val="circle"/>
          <c:size val="4"/>
          <c:spPr>
            <a:solidFill>
              <a:srgbClr val="0070C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58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5875" cap="rnd">
            <a:solidFill>
              <a:srgbClr val="FF4686"/>
            </a:solidFill>
            <a:round/>
          </a:ln>
          <a:effectLst/>
        </c:spPr>
        <c:marker>
          <c:symbol val="circle"/>
          <c:size val="4"/>
          <c:spPr>
            <a:solidFill>
              <a:srgbClr val="FF468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15875" cap="rnd">
            <a:solidFill>
              <a:schemeClr val="bg2">
                <a:lumMod val="25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bg2">
                <a:lumMod val="2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15875" cap="rnd">
            <a:solidFill>
              <a:srgbClr val="008080"/>
            </a:solidFill>
            <a:round/>
          </a:ln>
          <a:effectLst/>
        </c:spPr>
        <c:marker>
          <c:symbol val="circle"/>
          <c:size val="4"/>
          <c:spPr>
            <a:solidFill>
              <a:srgbClr val="008080"/>
            </a:solidFill>
            <a:ln w="9525">
              <a:noFill/>
            </a:ln>
            <a:effectLst/>
          </c:spPr>
        </c:marker>
      </c:pivotFmt>
      <c:pivotFmt>
        <c:idx val="16"/>
        <c:spPr>
          <a:ln w="158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 w="9525">
              <a:noFill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'Product &amp; Promotion'!$O$11:$O$12</c:f>
              <c:strCache>
                <c:ptCount val="1"/>
                <c:pt idx="0">
                  <c:v>Bank Transfer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multiLvlStrRef>
              <c:f>'Product &amp; Promotion'!$N$13:$N$38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Promotion'!$O$13:$O$38</c:f>
              <c:numCache>
                <c:formatCode>General</c:formatCode>
                <c:ptCount val="24"/>
                <c:pt idx="0">
                  <c:v>504</c:v>
                </c:pt>
                <c:pt idx="1">
                  <c:v>438</c:v>
                </c:pt>
                <c:pt idx="2">
                  <c:v>653</c:v>
                </c:pt>
                <c:pt idx="3">
                  <c:v>816</c:v>
                </c:pt>
                <c:pt idx="4">
                  <c:v>1078</c:v>
                </c:pt>
                <c:pt idx="5">
                  <c:v>1091</c:v>
                </c:pt>
                <c:pt idx="6">
                  <c:v>1199</c:v>
                </c:pt>
                <c:pt idx="7">
                  <c:v>1542</c:v>
                </c:pt>
                <c:pt idx="8">
                  <c:v>1870</c:v>
                </c:pt>
                <c:pt idx="9">
                  <c:v>2277</c:v>
                </c:pt>
                <c:pt idx="10">
                  <c:v>2370</c:v>
                </c:pt>
                <c:pt idx="11">
                  <c:v>2796</c:v>
                </c:pt>
                <c:pt idx="12">
                  <c:v>3094</c:v>
                </c:pt>
                <c:pt idx="13">
                  <c:v>2265</c:v>
                </c:pt>
                <c:pt idx="14">
                  <c:v>2339</c:v>
                </c:pt>
                <c:pt idx="15">
                  <c:v>2016</c:v>
                </c:pt>
                <c:pt idx="16">
                  <c:v>1876</c:v>
                </c:pt>
                <c:pt idx="17">
                  <c:v>1879</c:v>
                </c:pt>
                <c:pt idx="18">
                  <c:v>1953</c:v>
                </c:pt>
                <c:pt idx="19">
                  <c:v>2286</c:v>
                </c:pt>
                <c:pt idx="20">
                  <c:v>2568</c:v>
                </c:pt>
                <c:pt idx="21">
                  <c:v>3035</c:v>
                </c:pt>
                <c:pt idx="22">
                  <c:v>2942</c:v>
                </c:pt>
                <c:pt idx="23">
                  <c:v>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2-4713-A97C-BA2595B282BF}"/>
            </c:ext>
          </c:extLst>
        </c:ser>
        <c:ser>
          <c:idx val="1"/>
          <c:order val="1"/>
          <c:tx>
            <c:strRef>
              <c:f>'Product &amp; Promotion'!$P$11:$P$12</c:f>
              <c:strCache>
                <c:ptCount val="1"/>
                <c:pt idx="0">
                  <c:v>Credit Card Billing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multiLvlStrRef>
              <c:f>'Product &amp; Promotion'!$N$13:$N$38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Promotion'!$P$13:$P$38</c:f>
              <c:numCache>
                <c:formatCode>General</c:formatCode>
                <c:ptCount val="24"/>
                <c:pt idx="0">
                  <c:v>24</c:v>
                </c:pt>
                <c:pt idx="1">
                  <c:v>25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49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60</c:v>
                </c:pt>
                <c:pt idx="10">
                  <c:v>56</c:v>
                </c:pt>
                <c:pt idx="11">
                  <c:v>68</c:v>
                </c:pt>
                <c:pt idx="12">
                  <c:v>71</c:v>
                </c:pt>
                <c:pt idx="13">
                  <c:v>62</c:v>
                </c:pt>
                <c:pt idx="14">
                  <c:v>64</c:v>
                </c:pt>
                <c:pt idx="15">
                  <c:v>60</c:v>
                </c:pt>
                <c:pt idx="16">
                  <c:v>59</c:v>
                </c:pt>
                <c:pt idx="17">
                  <c:v>66</c:v>
                </c:pt>
                <c:pt idx="18">
                  <c:v>77</c:v>
                </c:pt>
                <c:pt idx="19">
                  <c:v>73</c:v>
                </c:pt>
                <c:pt idx="20">
                  <c:v>89</c:v>
                </c:pt>
                <c:pt idx="21">
                  <c:v>88</c:v>
                </c:pt>
                <c:pt idx="22">
                  <c:v>77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2-4713-A97C-BA2595B282BF}"/>
            </c:ext>
          </c:extLst>
        </c:ser>
        <c:ser>
          <c:idx val="2"/>
          <c:order val="2"/>
          <c:tx>
            <c:strRef>
              <c:f>'Product &amp; Promotion'!$Q$11:$Q$12</c:f>
              <c:strCache>
                <c:ptCount val="1"/>
                <c:pt idx="0">
                  <c:v>Payment</c:v>
                </c:pt>
              </c:strCache>
            </c:strRef>
          </c:tx>
          <c:spPr>
            <a:ln w="15875" cap="rnd">
              <a:solidFill>
                <a:srgbClr val="00808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8080"/>
              </a:solidFill>
              <a:ln w="9525">
                <a:noFill/>
              </a:ln>
              <a:effectLst/>
            </c:spPr>
          </c:marker>
          <c:cat>
            <c:multiLvlStrRef>
              <c:f>'Product &amp; Promotion'!$N$13:$N$38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Promotion'!$Q$13:$Q$38</c:f>
              <c:numCache>
                <c:formatCode>General</c:formatCode>
                <c:ptCount val="24"/>
                <c:pt idx="0">
                  <c:v>3403</c:v>
                </c:pt>
                <c:pt idx="1">
                  <c:v>3384</c:v>
                </c:pt>
                <c:pt idx="2">
                  <c:v>3345</c:v>
                </c:pt>
                <c:pt idx="3">
                  <c:v>3153</c:v>
                </c:pt>
                <c:pt idx="4">
                  <c:v>3254</c:v>
                </c:pt>
                <c:pt idx="5">
                  <c:v>3276</c:v>
                </c:pt>
                <c:pt idx="6">
                  <c:v>3500</c:v>
                </c:pt>
                <c:pt idx="7">
                  <c:v>3904</c:v>
                </c:pt>
                <c:pt idx="8">
                  <c:v>4047</c:v>
                </c:pt>
                <c:pt idx="9">
                  <c:v>4844</c:v>
                </c:pt>
                <c:pt idx="10">
                  <c:v>4645</c:v>
                </c:pt>
                <c:pt idx="11">
                  <c:v>5120</c:v>
                </c:pt>
                <c:pt idx="12">
                  <c:v>6647</c:v>
                </c:pt>
                <c:pt idx="13">
                  <c:v>5187</c:v>
                </c:pt>
                <c:pt idx="14">
                  <c:v>5241</c:v>
                </c:pt>
                <c:pt idx="15">
                  <c:v>4671</c:v>
                </c:pt>
                <c:pt idx="16">
                  <c:v>5165</c:v>
                </c:pt>
                <c:pt idx="17">
                  <c:v>5716</c:v>
                </c:pt>
                <c:pt idx="18">
                  <c:v>6728</c:v>
                </c:pt>
                <c:pt idx="19">
                  <c:v>9152</c:v>
                </c:pt>
                <c:pt idx="20">
                  <c:v>8717</c:v>
                </c:pt>
                <c:pt idx="21">
                  <c:v>11818</c:v>
                </c:pt>
                <c:pt idx="22">
                  <c:v>18203</c:v>
                </c:pt>
                <c:pt idx="23">
                  <c:v>20335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2-4713-A97C-BA2595B282BF}"/>
            </c:ext>
          </c:extLst>
        </c:ser>
        <c:ser>
          <c:idx val="3"/>
          <c:order val="3"/>
          <c:tx>
            <c:strRef>
              <c:f>'Product &amp; Promotion'!$R$11:$R$12</c:f>
              <c:strCache>
                <c:ptCount val="1"/>
                <c:pt idx="0">
                  <c:v>Top-up account</c:v>
                </c:pt>
              </c:strCache>
            </c:strRef>
          </c:tx>
          <c:spPr>
            <a:ln w="15875" cap="rnd">
              <a:solidFill>
                <a:srgbClr val="FF468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4686"/>
              </a:solidFill>
              <a:ln w="9525">
                <a:noFill/>
              </a:ln>
              <a:effectLst/>
            </c:spPr>
          </c:marker>
          <c:cat>
            <c:multiLvlStrRef>
              <c:f>'Product &amp; Promotion'!$N$13:$N$38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Promotion'!$R$13:$R$38</c:f>
              <c:numCache>
                <c:formatCode>General</c:formatCode>
                <c:ptCount val="24"/>
                <c:pt idx="0">
                  <c:v>1406</c:v>
                </c:pt>
                <c:pt idx="1">
                  <c:v>1374</c:v>
                </c:pt>
                <c:pt idx="2">
                  <c:v>1634</c:v>
                </c:pt>
                <c:pt idx="3">
                  <c:v>1793</c:v>
                </c:pt>
                <c:pt idx="4">
                  <c:v>2088</c:v>
                </c:pt>
                <c:pt idx="5">
                  <c:v>2179</c:v>
                </c:pt>
                <c:pt idx="6">
                  <c:v>2365</c:v>
                </c:pt>
                <c:pt idx="7">
                  <c:v>2873</c:v>
                </c:pt>
                <c:pt idx="8">
                  <c:v>3234</c:v>
                </c:pt>
                <c:pt idx="9">
                  <c:v>3924</c:v>
                </c:pt>
                <c:pt idx="10">
                  <c:v>3898</c:v>
                </c:pt>
                <c:pt idx="11">
                  <c:v>4515</c:v>
                </c:pt>
                <c:pt idx="12">
                  <c:v>4950</c:v>
                </c:pt>
                <c:pt idx="13">
                  <c:v>3968</c:v>
                </c:pt>
                <c:pt idx="14">
                  <c:v>4301</c:v>
                </c:pt>
                <c:pt idx="15">
                  <c:v>3928</c:v>
                </c:pt>
                <c:pt idx="16">
                  <c:v>3737</c:v>
                </c:pt>
                <c:pt idx="17">
                  <c:v>4047</c:v>
                </c:pt>
                <c:pt idx="18">
                  <c:v>4542</c:v>
                </c:pt>
                <c:pt idx="19">
                  <c:v>6058</c:v>
                </c:pt>
                <c:pt idx="20">
                  <c:v>5916</c:v>
                </c:pt>
                <c:pt idx="21">
                  <c:v>7971</c:v>
                </c:pt>
                <c:pt idx="22">
                  <c:v>8950</c:v>
                </c:pt>
                <c:pt idx="23">
                  <c:v>10535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D2-4713-A97C-BA2595B282BF}"/>
            </c:ext>
          </c:extLst>
        </c:ser>
        <c:ser>
          <c:idx val="4"/>
          <c:order val="4"/>
          <c:tx>
            <c:strRef>
              <c:f>'Product &amp; Promotion'!$S$11:$S$12</c:f>
              <c:strCache>
                <c:ptCount val="1"/>
                <c:pt idx="0">
                  <c:v>Withdraw</c:v>
                </c:pt>
              </c:strCache>
            </c:strRef>
          </c:tx>
          <c:spPr>
            <a:ln w="158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2">
                  <a:lumMod val="25000"/>
                </a:schemeClr>
              </a:solidFill>
              <a:ln w="9525">
                <a:noFill/>
              </a:ln>
              <a:effectLst/>
            </c:spPr>
          </c:marker>
          <c:cat>
            <c:multiLvlStrRef>
              <c:f>'Product &amp; Promotion'!$N$13:$N$38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Promotion'!$S$13:$S$38</c:f>
              <c:numCache>
                <c:formatCode>General</c:formatCode>
                <c:ptCount val="24"/>
                <c:pt idx="0">
                  <c:v>196</c:v>
                </c:pt>
                <c:pt idx="1">
                  <c:v>164</c:v>
                </c:pt>
                <c:pt idx="2">
                  <c:v>145</c:v>
                </c:pt>
                <c:pt idx="3">
                  <c:v>151</c:v>
                </c:pt>
                <c:pt idx="4">
                  <c:v>192</c:v>
                </c:pt>
                <c:pt idx="5">
                  <c:v>208</c:v>
                </c:pt>
                <c:pt idx="6">
                  <c:v>221</c:v>
                </c:pt>
                <c:pt idx="7">
                  <c:v>246</c:v>
                </c:pt>
                <c:pt idx="8">
                  <c:v>302</c:v>
                </c:pt>
                <c:pt idx="9">
                  <c:v>368</c:v>
                </c:pt>
                <c:pt idx="10">
                  <c:v>386</c:v>
                </c:pt>
                <c:pt idx="11">
                  <c:v>370</c:v>
                </c:pt>
                <c:pt idx="12">
                  <c:v>454</c:v>
                </c:pt>
                <c:pt idx="13">
                  <c:v>505</c:v>
                </c:pt>
                <c:pt idx="14">
                  <c:v>403</c:v>
                </c:pt>
                <c:pt idx="15">
                  <c:v>318</c:v>
                </c:pt>
                <c:pt idx="16">
                  <c:v>342</c:v>
                </c:pt>
                <c:pt idx="17">
                  <c:v>404</c:v>
                </c:pt>
                <c:pt idx="18">
                  <c:v>432</c:v>
                </c:pt>
                <c:pt idx="19">
                  <c:v>953</c:v>
                </c:pt>
                <c:pt idx="20">
                  <c:v>574</c:v>
                </c:pt>
                <c:pt idx="21">
                  <c:v>1012</c:v>
                </c:pt>
                <c:pt idx="22">
                  <c:v>1138</c:v>
                </c:pt>
                <c:pt idx="23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D2-4713-A97C-BA2595B28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713071"/>
        <c:axId val="277715471"/>
      </c:lineChart>
      <c:catAx>
        <c:axId val="27771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277715471"/>
        <c:crosses val="autoZero"/>
        <c:auto val="1"/>
        <c:lblAlgn val="ctr"/>
        <c:lblOffset val="100"/>
        <c:noMultiLvlLbl val="0"/>
      </c:catAx>
      <c:valAx>
        <c:axId val="27771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27771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analysis.xlsx]Product &amp; Promotion!PivotTable6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Promo order trends</a:t>
            </a:r>
            <a:endParaRPr lang="en-US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layout>
        <c:manualLayout>
          <c:xMode val="edge"/>
          <c:yMode val="edge"/>
          <c:x val="0.36785159273426354"/>
          <c:y val="2.8801414087876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&amp; Promotion'!$N$50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'Product &amp; Promotion'!$M$51:$M$76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Promotion'!$N$51:$N$76</c:f>
              <c:numCache>
                <c:formatCode>General</c:formatCode>
                <c:ptCount val="24"/>
                <c:pt idx="0">
                  <c:v>302</c:v>
                </c:pt>
                <c:pt idx="1">
                  <c:v>319</c:v>
                </c:pt>
                <c:pt idx="2">
                  <c:v>433</c:v>
                </c:pt>
                <c:pt idx="3">
                  <c:v>220</c:v>
                </c:pt>
                <c:pt idx="4">
                  <c:v>222</c:v>
                </c:pt>
                <c:pt idx="5">
                  <c:v>361</c:v>
                </c:pt>
                <c:pt idx="6">
                  <c:v>288</c:v>
                </c:pt>
                <c:pt idx="7">
                  <c:v>489</c:v>
                </c:pt>
                <c:pt idx="8">
                  <c:v>441</c:v>
                </c:pt>
                <c:pt idx="9">
                  <c:v>755</c:v>
                </c:pt>
                <c:pt idx="10">
                  <c:v>453</c:v>
                </c:pt>
                <c:pt idx="11">
                  <c:v>703</c:v>
                </c:pt>
                <c:pt idx="12">
                  <c:v>650</c:v>
                </c:pt>
                <c:pt idx="13">
                  <c:v>371</c:v>
                </c:pt>
                <c:pt idx="14">
                  <c:v>290</c:v>
                </c:pt>
                <c:pt idx="15">
                  <c:v>216</c:v>
                </c:pt>
                <c:pt idx="16">
                  <c:v>267</c:v>
                </c:pt>
                <c:pt idx="17">
                  <c:v>677</c:v>
                </c:pt>
                <c:pt idx="18">
                  <c:v>633</c:v>
                </c:pt>
                <c:pt idx="19">
                  <c:v>1571</c:v>
                </c:pt>
                <c:pt idx="20">
                  <c:v>1005</c:v>
                </c:pt>
                <c:pt idx="21">
                  <c:v>1265</c:v>
                </c:pt>
                <c:pt idx="22">
                  <c:v>1738</c:v>
                </c:pt>
                <c:pt idx="23">
                  <c:v>1691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4-42D6-9D9F-99FB638A3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793503"/>
        <c:axId val="776438847"/>
      </c:barChart>
      <c:catAx>
        <c:axId val="76179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76438847"/>
        <c:crosses val="autoZero"/>
        <c:auto val="1"/>
        <c:lblAlgn val="ctr"/>
        <c:lblOffset val="100"/>
        <c:noMultiLvlLbl val="0"/>
      </c:catAx>
      <c:valAx>
        <c:axId val="7764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76179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payment app analysis.xlsx]Product &amp; Promotion!PivotTable7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Segoe UI Black" panose="020B0A02040204020203" pitchFamily="34" charset="0"/>
                <a:ea typeface="Segoe UI Black" panose="020B0A02040204020203" pitchFamily="34" charset="0"/>
              </a:rPr>
              <a:t>Promotion participation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468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&amp; Promotion'!$Q$50</c:f>
              <c:strCache>
                <c:ptCount val="1"/>
                <c:pt idx="0">
                  <c:v>total_transactions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cat>
            <c:multiLvlStrRef>
              <c:f>'Product &amp; Promotion'!$P$51:$P$76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Promotion'!$Q$51:$Q$76</c:f>
              <c:numCache>
                <c:formatCode>General</c:formatCode>
                <c:ptCount val="24"/>
                <c:pt idx="0">
                  <c:v>5533</c:v>
                </c:pt>
                <c:pt idx="1">
                  <c:v>5385</c:v>
                </c:pt>
                <c:pt idx="2">
                  <c:v>5802</c:v>
                </c:pt>
                <c:pt idx="3">
                  <c:v>5948</c:v>
                </c:pt>
                <c:pt idx="4">
                  <c:v>6657</c:v>
                </c:pt>
                <c:pt idx="5">
                  <c:v>6803</c:v>
                </c:pt>
                <c:pt idx="6">
                  <c:v>7335</c:v>
                </c:pt>
                <c:pt idx="7">
                  <c:v>8615</c:v>
                </c:pt>
                <c:pt idx="8">
                  <c:v>9503</c:v>
                </c:pt>
                <c:pt idx="9">
                  <c:v>11473</c:v>
                </c:pt>
                <c:pt idx="10">
                  <c:v>11355</c:v>
                </c:pt>
                <c:pt idx="11">
                  <c:v>12869</c:v>
                </c:pt>
                <c:pt idx="12">
                  <c:v>15216</c:v>
                </c:pt>
                <c:pt idx="13">
                  <c:v>11987</c:v>
                </c:pt>
                <c:pt idx="14">
                  <c:v>12348</c:v>
                </c:pt>
                <c:pt idx="15">
                  <c:v>10993</c:v>
                </c:pt>
                <c:pt idx="16">
                  <c:v>11179</c:v>
                </c:pt>
                <c:pt idx="17">
                  <c:v>12112</c:v>
                </c:pt>
                <c:pt idx="18">
                  <c:v>13732</c:v>
                </c:pt>
                <c:pt idx="19">
                  <c:v>18522</c:v>
                </c:pt>
                <c:pt idx="20">
                  <c:v>17864</c:v>
                </c:pt>
                <c:pt idx="21">
                  <c:v>23924</c:v>
                </c:pt>
                <c:pt idx="22">
                  <c:v>31310</c:v>
                </c:pt>
                <c:pt idx="23">
                  <c:v>35390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D-4D98-8AF8-29BA7C1B9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744911"/>
        <c:axId val="156745391"/>
      </c:barChart>
      <c:lineChart>
        <c:grouping val="standard"/>
        <c:varyColors val="0"/>
        <c:ser>
          <c:idx val="1"/>
          <c:order val="1"/>
          <c:tx>
            <c:strRef>
              <c:f>'Product &amp; Promotion'!$R$50</c:f>
              <c:strCache>
                <c:ptCount val="1"/>
                <c:pt idx="0">
                  <c:v>Promo_percentage</c:v>
                </c:pt>
              </c:strCache>
            </c:strRef>
          </c:tx>
          <c:spPr>
            <a:ln w="28575" cap="rnd">
              <a:solidFill>
                <a:srgbClr val="FF4686"/>
              </a:solidFill>
              <a:round/>
            </a:ln>
            <a:effectLst/>
          </c:spPr>
          <c:marker>
            <c:symbol val="none"/>
          </c:marker>
          <c:cat>
            <c:multiLvlStrRef>
              <c:f>'Product &amp; Promotion'!$P$51:$P$76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'Product &amp; Promotion'!$R$51:$R$76</c:f>
              <c:numCache>
                <c:formatCode>0.00%</c:formatCode>
                <c:ptCount val="24"/>
                <c:pt idx="0">
                  <c:v>5.4600000000000003E-2</c:v>
                </c:pt>
                <c:pt idx="1">
                  <c:v>5.9200000000000003E-2</c:v>
                </c:pt>
                <c:pt idx="2">
                  <c:v>7.46E-2</c:v>
                </c:pt>
                <c:pt idx="3">
                  <c:v>3.6999999999999998E-2</c:v>
                </c:pt>
                <c:pt idx="4">
                  <c:v>3.3300000000000003E-2</c:v>
                </c:pt>
                <c:pt idx="5">
                  <c:v>5.3100000000000001E-2</c:v>
                </c:pt>
                <c:pt idx="6">
                  <c:v>3.9300000000000002E-2</c:v>
                </c:pt>
                <c:pt idx="7">
                  <c:v>5.6800000000000003E-2</c:v>
                </c:pt>
                <c:pt idx="8">
                  <c:v>4.6399999999999997E-2</c:v>
                </c:pt>
                <c:pt idx="9">
                  <c:v>6.5799999999999997E-2</c:v>
                </c:pt>
                <c:pt idx="10">
                  <c:v>3.9899999999999998E-2</c:v>
                </c:pt>
                <c:pt idx="11">
                  <c:v>5.4600000000000003E-2</c:v>
                </c:pt>
                <c:pt idx="12">
                  <c:v>4.2700000000000002E-2</c:v>
                </c:pt>
                <c:pt idx="13">
                  <c:v>3.1E-2</c:v>
                </c:pt>
                <c:pt idx="14">
                  <c:v>2.35E-2</c:v>
                </c:pt>
                <c:pt idx="15">
                  <c:v>1.9599999999999999E-2</c:v>
                </c:pt>
                <c:pt idx="16">
                  <c:v>2.3900000000000001E-2</c:v>
                </c:pt>
                <c:pt idx="17">
                  <c:v>5.5899999999999998E-2</c:v>
                </c:pt>
                <c:pt idx="18">
                  <c:v>4.6100000000000002E-2</c:v>
                </c:pt>
                <c:pt idx="19">
                  <c:v>8.48E-2</c:v>
                </c:pt>
                <c:pt idx="20">
                  <c:v>5.6300000000000003E-2</c:v>
                </c:pt>
                <c:pt idx="21">
                  <c:v>5.2900000000000003E-2</c:v>
                </c:pt>
                <c:pt idx="22">
                  <c:v>5.5500000000000001E-2</c:v>
                </c:pt>
                <c:pt idx="23">
                  <c:v>4.7800000000000002E-2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D-4D98-8AF8-29BA7C1B9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240975"/>
        <c:axId val="776439807"/>
      </c:lineChart>
      <c:catAx>
        <c:axId val="15674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56745391"/>
        <c:crosses val="autoZero"/>
        <c:auto val="1"/>
        <c:lblAlgn val="ctr"/>
        <c:lblOffset val="100"/>
        <c:noMultiLvlLbl val="0"/>
      </c:catAx>
      <c:valAx>
        <c:axId val="1567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56744911"/>
        <c:crosses val="autoZero"/>
        <c:crossBetween val="between"/>
      </c:valAx>
      <c:valAx>
        <c:axId val="77643980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122240975"/>
        <c:crosses val="max"/>
        <c:crossBetween val="between"/>
      </c:valAx>
      <c:catAx>
        <c:axId val="122240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6439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050" b="0" i="0" u="none" strike="noStrike" baseline="0">
                <a:latin typeface="Segoe UI Black" panose="020B0A02040204020203" pitchFamily="34" charset="0"/>
                <a:ea typeface="Segoe UI Black" panose="020B0A02040204020203" pitchFamily="34" charset="0"/>
              </a:rPr>
              <a:t>Percentage of Promotion vs. Non-Promotion Orders</a:t>
            </a:r>
            <a:endParaRPr lang="en-US" sz="1050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&amp; Promotion'!$H$2</c:f>
              <c:strCache>
                <c:ptCount val="1"/>
                <c:pt idx="0">
                  <c:v>total_orders</c:v>
                </c:pt>
              </c:strCache>
            </c:strRef>
          </c:tx>
          <c:spPr>
            <a:solidFill>
              <a:srgbClr val="008080"/>
            </a:solidFill>
          </c:spPr>
          <c:dPt>
            <c:idx val="0"/>
            <c:bubble3D val="0"/>
            <c:spPr>
              <a:solidFill>
                <a:srgbClr val="0080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E1-4465-B877-B48225927067}"/>
              </c:ext>
            </c:extLst>
          </c:dPt>
          <c:dPt>
            <c:idx val="1"/>
            <c:bubble3D val="0"/>
            <c:spPr>
              <a:solidFill>
                <a:srgbClr val="FF468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E1-4465-B877-B48225927067}"/>
              </c:ext>
            </c:extLst>
          </c:dPt>
          <c:dLbls>
            <c:dLbl>
              <c:idx val="0"/>
              <c:layout>
                <c:manualLayout>
                  <c:x val="-3.0653980752405949E-4"/>
                  <c:y val="-0.26694043452901722"/>
                </c:manualLayout>
              </c:layout>
              <c:tx>
                <c:rich>
                  <a:bodyPr/>
                  <a:lstStyle/>
                  <a:p>
                    <a:fld id="{9F76337A-9EE7-4FCA-ACAC-A654415EC598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  <a:p>
                    <a:fld id="{A87486C0-5075-465E-A951-B3917FF59C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vi-VN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CE1-4465-B877-B48225927067}"/>
                </c:ext>
              </c:extLst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E1-4465-B877-B48225927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&amp; Promotion'!$G$3:$G$4</c:f>
              <c:strCache>
                <c:ptCount val="2"/>
                <c:pt idx="0">
                  <c:v>Non - promotion</c:v>
                </c:pt>
                <c:pt idx="1">
                  <c:v>Promotion</c:v>
                </c:pt>
              </c:strCache>
            </c:strRef>
          </c:cat>
          <c:val>
            <c:numRef>
              <c:f>'Product &amp; Promotion'!$H$3:$H$4</c:f>
              <c:numCache>
                <c:formatCode>General</c:formatCode>
                <c:ptCount val="2"/>
                <c:pt idx="0">
                  <c:v>296495</c:v>
                </c:pt>
                <c:pt idx="1">
                  <c:v>15360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E1-4465-B877-B482259270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 sz="1200">
                <a:latin typeface="Segoe UI Black" panose="020B0A02040204020203" pitchFamily="34" charset="0"/>
                <a:ea typeface="Segoe UI Black" panose="020B0A02040204020203" pitchFamily="34" charset="0"/>
              </a:rPr>
              <a:t>Promotional orders by Category</a:t>
            </a:r>
            <a:endParaRPr lang="en-US" sz="1200">
              <a:latin typeface="Segoe UI Black" panose="020B0A02040204020203" pitchFamily="34" charset="0"/>
              <a:ea typeface="Segoe UI Black" panose="020B0A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&amp; Promotion'!$P$79</c:f>
              <c:strCache>
                <c:ptCount val="1"/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'Product &amp; Promotion'!$N$80:$N$87</c:f>
              <c:numCache>
                <c:formatCode>General</c:formatCode>
                <c:ptCount val="8"/>
              </c:numCache>
            </c:numRef>
          </c:cat>
          <c:val>
            <c:numRef>
              <c:f>'Product &amp; Promotion'!$P$80:$P$87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6995-4153-99C6-9DEE1FAF08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1592623"/>
        <c:axId val="531593103"/>
      </c:barChart>
      <c:catAx>
        <c:axId val="53159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531593103"/>
        <c:crosses val="autoZero"/>
        <c:auto val="1"/>
        <c:lblAlgn val="ctr"/>
        <c:lblOffset val="100"/>
        <c:noMultiLvlLbl val="0"/>
      </c:catAx>
      <c:valAx>
        <c:axId val="53159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vi-VN"/>
          </a:p>
        </c:txPr>
        <c:crossAx val="53159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5</xdr:row>
      <xdr:rowOff>0</xdr:rowOff>
    </xdr:from>
    <xdr:to>
      <xdr:col>5</xdr:col>
      <xdr:colOff>7620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046A7-D36C-7A6D-FAE5-869BB2AFF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643890</xdr:colOff>
      <xdr:row>4</xdr:row>
      <xdr:rowOff>152400</xdr:rowOff>
    </xdr:from>
    <xdr:to>
      <xdr:col>10</xdr:col>
      <xdr:colOff>1055370</xdr:colOff>
      <xdr:row>20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02D929-F6B1-B3A2-A34B-CDF97C9A2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</xdr:colOff>
      <xdr:row>15</xdr:row>
      <xdr:rowOff>30480</xdr:rowOff>
    </xdr:from>
    <xdr:to>
      <xdr:col>19</xdr:col>
      <xdr:colOff>342900</xdr:colOff>
      <xdr:row>30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17140-66A4-E7EC-307F-5A5549C7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666750</xdr:colOff>
      <xdr:row>32</xdr:row>
      <xdr:rowOff>22860</xdr:rowOff>
    </xdr:from>
    <xdr:to>
      <xdr:col>12</xdr:col>
      <xdr:colOff>15240</xdr:colOff>
      <xdr:row>47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64C0F6-0BE3-20CF-6227-213C9D312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20</xdr:row>
      <xdr:rowOff>160020</xdr:rowOff>
    </xdr:from>
    <xdr:to>
      <xdr:col>8</xdr:col>
      <xdr:colOff>480060</xdr:colOff>
      <xdr:row>36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F1F395-19AC-4E1E-A638-958AC3E23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269487</xdr:colOff>
      <xdr:row>37</xdr:row>
      <xdr:rowOff>92928</xdr:rowOff>
    </xdr:from>
    <xdr:to>
      <xdr:col>19</xdr:col>
      <xdr:colOff>65049</xdr:colOff>
      <xdr:row>73</xdr:row>
      <xdr:rowOff>55756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CFDE41-2D34-4779-B45F-772C59562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260195</xdr:colOff>
      <xdr:row>0</xdr:row>
      <xdr:rowOff>130098</xdr:rowOff>
    </xdr:from>
    <xdr:to>
      <xdr:col>8</xdr:col>
      <xdr:colOff>483219</xdr:colOff>
      <xdr:row>20</xdr:row>
      <xdr:rowOff>27878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EF692A-EE2A-4E5A-9149-15B9E8416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622609</xdr:colOff>
      <xdr:row>18</xdr:row>
      <xdr:rowOff>9292</xdr:rowOff>
    </xdr:from>
    <xdr:to>
      <xdr:col>19</xdr:col>
      <xdr:colOff>24408</xdr:colOff>
      <xdr:row>36</xdr:row>
      <xdr:rowOff>97830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65F76E-1183-4F09-AF4A-B896CE9BD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594732</xdr:colOff>
      <xdr:row>0</xdr:row>
      <xdr:rowOff>148683</xdr:rowOff>
    </xdr:from>
    <xdr:to>
      <xdr:col>19</xdr:col>
      <xdr:colOff>0</xdr:colOff>
      <xdr:row>17</xdr:row>
      <xdr:rowOff>37170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A9D1BF-D6E1-4FE3-8143-340972254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0</xdr:row>
      <xdr:rowOff>114300</xdr:rowOff>
    </xdr:from>
    <xdr:to>
      <xdr:col>7</xdr:col>
      <xdr:colOff>647700</xdr:colOff>
      <xdr:row>16</xdr:row>
      <xdr:rowOff>22167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602688-6545-4E12-92E9-A6E43EECC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0</xdr:row>
      <xdr:rowOff>129540</xdr:rowOff>
    </xdr:from>
    <xdr:to>
      <xdr:col>15</xdr:col>
      <xdr:colOff>106680</xdr:colOff>
      <xdr:row>16</xdr:row>
      <xdr:rowOff>37408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F5098-9C28-4292-9B83-8DC0B0CB8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289560</xdr:colOff>
      <xdr:row>17</xdr:row>
      <xdr:rowOff>53340</xdr:rowOff>
    </xdr:from>
    <xdr:to>
      <xdr:col>15</xdr:col>
      <xdr:colOff>106680</xdr:colOff>
      <xdr:row>38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E95A55-1640-4C65-A4E6-EB1222699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337795</xdr:colOff>
      <xdr:row>0</xdr:row>
      <xdr:rowOff>84263</xdr:rowOff>
    </xdr:from>
    <xdr:to>
      <xdr:col>8</xdr:col>
      <xdr:colOff>243525</xdr:colOff>
      <xdr:row>15</xdr:row>
      <xdr:rowOff>109980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08F2D-81CC-4219-808C-0B7AFD2A8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367881</xdr:colOff>
      <xdr:row>16</xdr:row>
      <xdr:rowOff>107725</xdr:rowOff>
    </xdr:from>
    <xdr:to>
      <xdr:col>8</xdr:col>
      <xdr:colOff>35429</xdr:colOff>
      <xdr:row>35</xdr:row>
      <xdr:rowOff>31422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488AF1-3270-44F7-BFED-47460F689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191207</xdr:colOff>
      <xdr:row>16</xdr:row>
      <xdr:rowOff>146533</xdr:rowOff>
    </xdr:from>
    <xdr:to>
      <xdr:col>18</xdr:col>
      <xdr:colOff>450287</xdr:colOff>
      <xdr:row>35</xdr:row>
      <xdr:rowOff>55093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5A2CC6-E24C-4755-9A66-C1E4C5F1C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390018</xdr:colOff>
      <xdr:row>0</xdr:row>
      <xdr:rowOff>91807</xdr:rowOff>
    </xdr:from>
    <xdr:to>
      <xdr:col>18</xdr:col>
      <xdr:colOff>319139</xdr:colOff>
      <xdr:row>15</xdr:row>
      <xdr:rowOff>165252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09B111-FD0E-4142-8EAB-7325CAA52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570347</xdr:colOff>
      <xdr:row>16</xdr:row>
      <xdr:rowOff>167897</xdr:rowOff>
    </xdr:from>
    <xdr:to>
      <xdr:col>27</xdr:col>
      <xdr:colOff>355354</xdr:colOff>
      <xdr:row>35</xdr:row>
      <xdr:rowOff>78556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72A8BC-C12D-45EB-9B2B-2FB449348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10027</xdr:colOff>
      <xdr:row>36</xdr:row>
      <xdr:rowOff>10041</xdr:rowOff>
    </xdr:from>
    <xdr:to>
      <xdr:col>23</xdr:col>
      <xdr:colOff>171564</xdr:colOff>
      <xdr:row>55</xdr:row>
      <xdr:rowOff>144202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B0298-A4B7-4D4F-BBA9-3AAC584E4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581526</xdr:colOff>
      <xdr:row>35</xdr:row>
      <xdr:rowOff>145743</xdr:rowOff>
    </xdr:from>
    <xdr:to>
      <xdr:col>12</xdr:col>
      <xdr:colOff>524674</xdr:colOff>
      <xdr:row>55</xdr:row>
      <xdr:rowOff>114321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AD07EF-0B2A-4499-8A52-DD5387555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479195</xdr:colOff>
      <xdr:row>0</xdr:row>
      <xdr:rowOff>124602</xdr:rowOff>
    </xdr:from>
    <xdr:to>
      <xdr:col>27</xdr:col>
      <xdr:colOff>350920</xdr:colOff>
      <xdr:row>15</xdr:row>
      <xdr:rowOff>163879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A7C039-89BC-499A-B10D-34D9F39F1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5.696173611112" createdVersion="8" refreshedVersion="8" minRefreshableVersion="3" recordCount="24" xr:uid="{E978A81A-6917-4E65-B765-B022DCFC3A59}">
  <cacheSource type="worksheet">
    <worksheetSource ref="A2:D26" sheet="Sales trend"/>
  </cacheSource>
  <cacheFields count="4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otal_revenue" numFmtId="165">
      <sharedItems containsSemiMixedTypes="0" containsString="0" containsNumber="1" containsInteger="1" minValue="2713589787" maxValue="21557523913"/>
    </cacheField>
    <cacheField name="total_orders" numFmtId="0">
      <sharedItems containsSemiMixedTypes="0" containsString="0" containsNumber="1" containsInteger="1" minValue="5385" maxValue="353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5.782576851852" createdVersion="8" refreshedVersion="8" minRefreshableVersion="3" recordCount="24" xr:uid="{4C0C5003-0FDF-493E-B40C-5E4A4B3F7147}">
  <cacheSource type="worksheet">
    <worksheetSource ref="A28:C52" sheet="Success rate"/>
  </cacheSource>
  <cacheFields count="7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uccess_orders" numFmtId="0">
      <sharedItems containsSemiMixedTypes="0" containsString="0" containsNumber="1" containsInteger="1" minValue="5385" maxValue="35390"/>
    </cacheField>
    <cacheField name="success_orders_rate" numFmtId="10">
      <sharedItems containsSemiMixedTypes="0" containsString="0" containsNumber="1" minValue="0.80830000000000002" maxValue="0.89539999999999997"/>
    </cacheField>
    <cacheField name="failed_orders" numFmtId="0">
      <sharedItems containsSemiMixedTypes="0" containsString="0" containsNumber="1" containsInteger="1" minValue="1089" maxValue="4134"/>
    </cacheField>
    <cacheField name="failed_orders_rate" numFmtId="10">
      <sharedItems containsSemiMixedTypes="0" containsString="0" containsNumber="1" minValue="0.1046" maxValue="0.19170000000000001"/>
    </cacheField>
    <cacheField name="total_orders" numFmtId="0">
      <sharedItems containsSemiMixedTypes="0" containsString="0" containsNumber="1" containsInteger="1" minValue="6474" maxValue="395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5.910142245368" createdVersion="8" refreshedVersion="8" minRefreshableVersion="3" recordCount="120" xr:uid="{86A3CCC7-4DF8-4460-88EE-3E5C61A6A4A9}">
  <cacheSource type="worksheet">
    <worksheetSource ref="A11:E131" sheet="Product &amp; Promotion"/>
  </cacheSource>
  <cacheFields count="5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roduct_group" numFmtId="0">
      <sharedItems count="5">
        <s v="Bank Transfer"/>
        <s v="Credit Card Billing"/>
        <s v="Payment"/>
        <s v="Top-up account"/>
        <s v="Withdraw"/>
      </sharedItems>
    </cacheField>
    <cacheField name="total_revenue" numFmtId="0">
      <sharedItems containsSemiMixedTypes="0" containsString="0" containsNumber="1" containsInteger="1" minValue="49554085" maxValue="10033386889"/>
    </cacheField>
    <cacheField name="success_orders" numFmtId="0">
      <sharedItems containsSemiMixedTypes="0" containsString="0" containsNumber="1" containsInteger="1" minValue="24" maxValue="20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5.921338888889" createdVersion="8" refreshedVersion="8" minRefreshableVersion="3" recordCount="24" xr:uid="{7F0260CA-744E-427F-BB57-119EE9F61288}">
  <cacheSource type="worksheet">
    <worksheetSource ref="G50:K74" sheet="Product &amp; Promotion"/>
  </cacheSource>
  <cacheFields count="5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romotion_order" numFmtId="0">
      <sharedItems containsSemiMixedTypes="0" containsString="0" containsNumber="1" containsInteger="1" minValue="216" maxValue="1738"/>
    </cacheField>
    <cacheField name="number_success_orders" numFmtId="0">
      <sharedItems containsSemiMixedTypes="0" containsString="0" containsNumber="1" containsInteger="1" minValue="5385" maxValue="35390"/>
    </cacheField>
    <cacheField name="promo_pct" numFmtId="10">
      <sharedItems containsSemiMixedTypes="0" containsString="0" containsNumber="1" minValue="1.9599999999999999E-2" maxValue="8.4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7.903141435185" createdVersion="8" refreshedVersion="8" minRefreshableVersion="3" recordCount="5" xr:uid="{0F16FF30-E106-4928-AE8A-90F7F9A5CB82}">
  <cacheSource type="worksheet">
    <worksheetSource ref="A2:H7" sheet="Paying method"/>
  </cacheSource>
  <cacheFields count="7">
    <cacheField name="methods" numFmtId="0">
      <sharedItems count="5">
        <s v="money in app"/>
        <s v="banking account"/>
        <s v="local card"/>
        <s v="credit card"/>
        <s v="debit card"/>
      </sharedItems>
    </cacheField>
    <cacheField name="revenue_per_methods" numFmtId="165">
      <sharedItems containsSemiMixedTypes="0" containsString="0" containsNumber="1" containsInteger="1" minValue="9935413441" maxValue="121352978994"/>
    </cacheField>
    <cacheField name="success_orders" numFmtId="0">
      <sharedItems containsSemiMixedTypes="0" containsString="0" containsNumber="1" containsInteger="1" minValue="12675" maxValue="157350"/>
    </cacheField>
    <cacheField name="failed_orders" numFmtId="0">
      <sharedItems containsSemiMixedTypes="0" containsString="0" containsNumber="1" containsInteger="1" minValue="4916" maxValue="22465"/>
    </cacheField>
    <cacheField name="revenue_pct" numFmtId="10">
      <sharedItems containsSemiMixedTypes="0" containsString="0" containsNumber="1" minValue="3.7499999999999999E-2" maxValue="0.45850000000000002"/>
    </cacheField>
    <cacheField name="success_pct" numFmtId="10">
      <sharedItems containsSemiMixedTypes="0" containsString="0" containsNumber="1" minValue="4.0599999999999997E-2" maxValue="0.50460000000000005"/>
    </cacheField>
    <cacheField name="failed_pct" numFmtId="10">
      <sharedItems containsSemiMixedTypes="0" containsString="0" containsNumber="1" minValue="0.10059999999999999" maxValue="0.4595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8.483737731483" createdVersion="8" refreshedVersion="8" minRefreshableVersion="3" recordCount="51" xr:uid="{8B631988-6B0A-4102-AA79-D3D64CBF85F8}">
  <cacheSource type="worksheet">
    <worksheetSource ref="A11:F62" sheet="Paying method"/>
  </cacheSource>
  <cacheFields count="5">
    <cacheField name="methods" numFmtId="0">
      <sharedItems count="5">
        <s v="banking account"/>
        <s v="credit card"/>
        <s v="debit card"/>
        <s v="local card"/>
        <s v="money in app"/>
      </sharedItems>
    </cacheField>
    <cacheField name="error_type" numFmtId="0">
      <sharedItems count="12">
        <s v="The account does not have enough funds for payment."/>
        <s v="Payment password is incorrect"/>
        <s v="Payment failed"/>
        <s v="Wrong password to pay more than limit number of times"/>
        <s v="Transactions suspected to be fraudulent"/>
        <s v="The bank transaction processing time has expired"/>
        <s v="Your account is temporarily locked"/>
        <s v="Wrong OTP"/>
        <s v="Unknown error from the bank"/>
        <s v="Transaction failed due to duplicate order ID"/>
        <s v="Payment expired transaction"/>
        <s v="Exceeded the allowed amount for the day"/>
      </sharedItems>
    </cacheField>
    <cacheField name="failed_orders_type" numFmtId="0">
      <sharedItems containsSemiMixedTypes="0" containsString="0" containsNumber="1" containsInteger="1" minValue="1" maxValue="12909"/>
    </cacheField>
    <cacheField name="failed_orders" numFmtId="0">
      <sharedItems containsSemiMixedTypes="0" containsString="0" containsNumber="1" containsInteger="1" minValue="4916" maxValue="22465"/>
    </cacheField>
    <cacheField name="failed_rate" numFmtId="10">
      <sharedItems containsSemiMixedTypes="0" containsString="0" containsNumber="1" minValue="2.0000000000000001E-4" maxValue="0.6966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8.502873958336" createdVersion="8" refreshedVersion="8" minRefreshableVersion="3" recordCount="120" xr:uid="{F0D29A6E-F197-47F7-999B-6DE9EB65DA3D}">
  <cacheSource type="worksheet">
    <worksheetSource ref="A65:D185" sheet="Paying method"/>
  </cacheSource>
  <cacheFields count="4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ethod" numFmtId="0">
      <sharedItems count="5">
        <s v="banking account"/>
        <s v="credit card"/>
        <s v="debit card"/>
        <s v="local card"/>
        <s v="money in app"/>
      </sharedItems>
    </cacheField>
    <cacheField name="total_order" numFmtId="0">
      <sharedItems containsSemiMixedTypes="0" containsString="0" containsNumber="1" containsInteger="1" minValue="171" maxValue="20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79.288731712964" createdVersion="8" refreshedVersion="8" minRefreshableVersion="3" recordCount="14" xr:uid="{60F41F7E-C59D-426A-BEA4-4B1510225FC2}">
  <cacheSource type="worksheet">
    <worksheetSource ref="G92:J106" sheet="Product &amp; Promotion"/>
  </cacheSource>
  <cacheFields count="4">
    <cacheField name="product_group" numFmtId="0">
      <sharedItems count="5">
        <s v="Bank Transfer"/>
        <s v="Credit Card Billing"/>
        <s v="Payment"/>
        <s v="Top-up account"/>
        <s v="Withdraw"/>
      </sharedItems>
    </cacheField>
    <cacheField name="method" numFmtId="0">
      <sharedItems count="5">
        <s v="money in app"/>
        <s v="banking account"/>
        <s v="debit card"/>
        <s v="local card"/>
        <s v="credit card"/>
      </sharedItems>
    </cacheField>
    <cacheField name="number_orders" numFmtId="0">
      <sharedItems containsSemiMixedTypes="0" containsString="0" containsNumber="1" containsInteger="1" minValue="6" maxValue="99491"/>
    </cacheField>
    <cacheField name="total_amount" numFmtId="0">
      <sharedItems containsSemiMixedTypes="0" containsString="0" containsNumber="1" containsInteger="1" minValue="9272836" maxValue="92347140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82.911258796295" createdVersion="8" refreshedVersion="8" minRefreshableVersion="3" recordCount="2" xr:uid="{F40C0C02-3772-4AD2-911B-3938B3B48727}">
  <cacheSource type="worksheet">
    <worksheetSource ref="A2:B4" sheet="Overview"/>
  </cacheSource>
  <cacheFields count="2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total_customers" numFmtId="0">
      <sharedItems containsSemiMixedTypes="0" containsString="0" containsNumber="1" containsInteger="1" minValue="5252" maxValue="104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82.913894791665" createdVersion="8" refreshedVersion="8" minRefreshableVersion="3" recordCount="2" xr:uid="{4FC407D9-10FD-402B-9D25-C34B5F63E190}">
  <cacheSource type="worksheet">
    <worksheetSource ref="G2:H4" sheet="Overview"/>
  </cacheSource>
  <cacheFields count="2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total_transactions" numFmtId="0">
      <sharedItems containsSemiMixedTypes="0" containsString="0" containsNumber="1" containsInteger="1" minValue="115035" maxValue="2457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82.917583333336" createdVersion="8" refreshedVersion="8" minRefreshableVersion="3" recordCount="24" xr:uid="{2EC86DF4-A66C-49F6-879F-03CFE0F93606}">
  <cacheSource type="worksheet">
    <worksheetSource ref="A30:B54" sheet="Sales trend"/>
  </cacheSource>
  <cacheFields count="2">
    <cacheField name="Hou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total_transactions" numFmtId="0">
      <sharedItems containsSemiMixedTypes="0" containsString="0" containsNumber="1" containsInteger="1" minValue="1162" maxValue="216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83.311907523152" createdVersion="8" refreshedVersion="8" minRefreshableVersion="3" recordCount="4" xr:uid="{5D84596F-8F49-4DF8-BF3D-584D72C1C1F5}">
  <cacheSource type="worksheet">
    <worksheetSource ref="A17:C21" sheet="Success rate"/>
  </cacheSource>
  <cacheFields count="3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success_status" numFmtId="0">
      <sharedItems count="2">
        <s v="Success"/>
        <s v="Unsuccess"/>
      </sharedItems>
    </cacheField>
    <cacheField name="total_transactions" numFmtId="0">
      <sharedItems containsSemiMixedTypes="0" containsString="0" containsNumber="1" containsInteger="1" minValue="17757" maxValue="2145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ê Khang" refreshedDate="45483.317052777777" createdVersion="8" refreshedVersion="8" minRefreshableVersion="3" recordCount="72" xr:uid="{7D3FF99B-3299-4C44-897A-AAD7D07F6969}">
  <cacheSource type="worksheet">
    <worksheetSource ref="A57:D129" sheet="Success rate"/>
  </cacheSource>
  <cacheFields count="4"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Error_types" numFmtId="0">
      <sharedItems count="3">
        <s v="Payment failed"/>
        <s v="Payment password is incorrect"/>
        <s v="The account does not have enough funds for payment."/>
      </sharedItems>
    </cacheField>
    <cacheField name="failed_transactions" numFmtId="0">
      <sharedItems containsSemiMixedTypes="0" containsString="0" containsNumber="1" containsInteger="1" minValue="181" maxValue="19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2713589787"/>
    <n v="5533"/>
  </r>
  <r>
    <x v="0"/>
    <x v="1"/>
    <n v="2800363309"/>
    <n v="5385"/>
  </r>
  <r>
    <x v="0"/>
    <x v="2"/>
    <n v="3416387367"/>
    <n v="5802"/>
  </r>
  <r>
    <x v="0"/>
    <x v="3"/>
    <n v="4002304557"/>
    <n v="5948"/>
  </r>
  <r>
    <x v="0"/>
    <x v="4"/>
    <n v="5049299252"/>
    <n v="6657"/>
  </r>
  <r>
    <x v="0"/>
    <x v="5"/>
    <n v="5317420175"/>
    <n v="6803"/>
  </r>
  <r>
    <x v="0"/>
    <x v="6"/>
    <n v="6076877135"/>
    <n v="7335"/>
  </r>
  <r>
    <x v="0"/>
    <x v="7"/>
    <n v="7714200552"/>
    <n v="8615"/>
  </r>
  <r>
    <x v="0"/>
    <x v="8"/>
    <n v="9904788436"/>
    <n v="9503"/>
  </r>
  <r>
    <x v="0"/>
    <x v="9"/>
    <n v="10877068867"/>
    <n v="11473"/>
  </r>
  <r>
    <x v="0"/>
    <x v="10"/>
    <n v="12224190231"/>
    <n v="11355"/>
  </r>
  <r>
    <x v="0"/>
    <x v="11"/>
    <n v="14762706567"/>
    <n v="12869"/>
  </r>
  <r>
    <x v="1"/>
    <x v="0"/>
    <n v="17856958811"/>
    <n v="15216"/>
  </r>
  <r>
    <x v="1"/>
    <x v="1"/>
    <n v="12598642479"/>
    <n v="11987"/>
  </r>
  <r>
    <x v="1"/>
    <x v="2"/>
    <n v="13782904868"/>
    <n v="12348"/>
  </r>
  <r>
    <x v="1"/>
    <x v="3"/>
    <n v="12341171893"/>
    <n v="10993"/>
  </r>
  <r>
    <x v="1"/>
    <x v="4"/>
    <n v="10669094260"/>
    <n v="11179"/>
  </r>
  <r>
    <x v="1"/>
    <x v="5"/>
    <n v="11495007066"/>
    <n v="12112"/>
  </r>
  <r>
    <x v="1"/>
    <x v="6"/>
    <n v="12671917304"/>
    <n v="13732"/>
  </r>
  <r>
    <x v="1"/>
    <x v="7"/>
    <n v="14141225609"/>
    <n v="18522"/>
  </r>
  <r>
    <x v="1"/>
    <x v="8"/>
    <n v="15140357756"/>
    <n v="17864"/>
  </r>
  <r>
    <x v="1"/>
    <x v="9"/>
    <n v="18888047214"/>
    <n v="23924"/>
  </r>
  <r>
    <x v="1"/>
    <x v="10"/>
    <n v="18669322477"/>
    <n v="31310"/>
  </r>
  <r>
    <x v="1"/>
    <x v="11"/>
    <n v="21557523913"/>
    <n v="353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5533"/>
    <n v="0.83479999999999999"/>
    <n v="1095"/>
    <n v="0.16520000000000001"/>
    <n v="6628"/>
  </r>
  <r>
    <x v="0"/>
    <x v="1"/>
    <n v="5385"/>
    <n v="0.83179999999999998"/>
    <n v="1089"/>
    <n v="0.16819999999999999"/>
    <n v="6474"/>
  </r>
  <r>
    <x v="0"/>
    <x v="2"/>
    <n v="5802"/>
    <n v="0.82310000000000005"/>
    <n v="1247"/>
    <n v="0.1769"/>
    <n v="7049"/>
  </r>
  <r>
    <x v="0"/>
    <x v="3"/>
    <n v="5948"/>
    <n v="0.80830000000000002"/>
    <n v="1411"/>
    <n v="0.19170000000000001"/>
    <n v="7359"/>
  </r>
  <r>
    <x v="0"/>
    <x v="4"/>
    <n v="6657"/>
    <n v="0.82130000000000003"/>
    <n v="1448"/>
    <n v="0.1787"/>
    <n v="8105"/>
  </r>
  <r>
    <x v="0"/>
    <x v="5"/>
    <n v="6803"/>
    <n v="0.84450000000000003"/>
    <n v="1253"/>
    <n v="0.1555"/>
    <n v="8056"/>
  </r>
  <r>
    <x v="0"/>
    <x v="6"/>
    <n v="7335"/>
    <n v="0.84"/>
    <n v="1397"/>
    <n v="0.16"/>
    <n v="8732"/>
  </r>
  <r>
    <x v="0"/>
    <x v="7"/>
    <n v="8615"/>
    <n v="0.85129999999999995"/>
    <n v="1505"/>
    <n v="0.1487"/>
    <n v="10120"/>
  </r>
  <r>
    <x v="0"/>
    <x v="8"/>
    <n v="9503"/>
    <n v="0.85150000000000003"/>
    <n v="1657"/>
    <n v="0.14849999999999999"/>
    <n v="11160"/>
  </r>
  <r>
    <x v="0"/>
    <x v="9"/>
    <n v="11473"/>
    <n v="0.8498"/>
    <n v="2028"/>
    <n v="0.1502"/>
    <n v="13501"/>
  </r>
  <r>
    <x v="0"/>
    <x v="10"/>
    <n v="11355"/>
    <n v="0.86729999999999996"/>
    <n v="1738"/>
    <n v="0.13270000000000001"/>
    <n v="13093"/>
  </r>
  <r>
    <x v="0"/>
    <x v="11"/>
    <n v="12869"/>
    <n v="0.872"/>
    <n v="1889"/>
    <n v="0.128"/>
    <n v="14758"/>
  </r>
  <r>
    <x v="1"/>
    <x v="0"/>
    <n v="15216"/>
    <n v="0.84940000000000004"/>
    <n v="2698"/>
    <n v="0.15060000000000001"/>
    <n v="17914"/>
  </r>
  <r>
    <x v="1"/>
    <x v="1"/>
    <n v="11987"/>
    <n v="0.87150000000000005"/>
    <n v="1768"/>
    <n v="0.1285"/>
    <n v="13755"/>
  </r>
  <r>
    <x v="1"/>
    <x v="2"/>
    <n v="12348"/>
    <n v="0.86699999999999999"/>
    <n v="1895"/>
    <n v="0.13300000000000001"/>
    <n v="14243"/>
  </r>
  <r>
    <x v="1"/>
    <x v="3"/>
    <n v="10993"/>
    <n v="0.87639999999999996"/>
    <n v="1550"/>
    <n v="0.1236"/>
    <n v="12543"/>
  </r>
  <r>
    <x v="1"/>
    <x v="4"/>
    <n v="11179"/>
    <n v="0.87019999999999997"/>
    <n v="1667"/>
    <n v="0.1298"/>
    <n v="12846"/>
  </r>
  <r>
    <x v="1"/>
    <x v="5"/>
    <n v="12112"/>
    <n v="0.87380000000000002"/>
    <n v="1749"/>
    <n v="0.12620000000000001"/>
    <n v="13861"/>
  </r>
  <r>
    <x v="1"/>
    <x v="6"/>
    <n v="13732"/>
    <n v="0.88290000000000002"/>
    <n v="1821"/>
    <n v="0.1171"/>
    <n v="15553"/>
  </r>
  <r>
    <x v="1"/>
    <x v="7"/>
    <n v="18522"/>
    <n v="0.84209999999999996"/>
    <n v="3473"/>
    <n v="0.15790000000000001"/>
    <n v="21995"/>
  </r>
  <r>
    <x v="1"/>
    <x v="8"/>
    <n v="17864"/>
    <n v="0.87460000000000004"/>
    <n v="2562"/>
    <n v="0.12540000000000001"/>
    <n v="20426"/>
  </r>
  <r>
    <x v="1"/>
    <x v="9"/>
    <n v="23924"/>
    <n v="0.8639"/>
    <n v="3768"/>
    <n v="0.1361"/>
    <n v="27692"/>
  </r>
  <r>
    <x v="1"/>
    <x v="10"/>
    <n v="31310"/>
    <n v="0.88549999999999995"/>
    <n v="4047"/>
    <n v="0.1145"/>
    <n v="35357"/>
  </r>
  <r>
    <x v="1"/>
    <x v="11"/>
    <n v="35390"/>
    <n v="0.89539999999999997"/>
    <n v="4134"/>
    <n v="0.1046"/>
    <n v="395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n v="651831002"/>
    <n v="504"/>
  </r>
  <r>
    <x v="0"/>
    <x v="0"/>
    <x v="1"/>
    <n v="49554085"/>
    <n v="24"/>
  </r>
  <r>
    <x v="0"/>
    <x v="0"/>
    <x v="2"/>
    <n v="717439700"/>
    <n v="3403"/>
  </r>
  <r>
    <x v="0"/>
    <x v="0"/>
    <x v="3"/>
    <n v="1063015000"/>
    <n v="1406"/>
  </r>
  <r>
    <x v="0"/>
    <x v="0"/>
    <x v="4"/>
    <n v="231750000"/>
    <n v="196"/>
  </r>
  <r>
    <x v="0"/>
    <x v="1"/>
    <x v="0"/>
    <n v="694882083"/>
    <n v="438"/>
  </r>
  <r>
    <x v="0"/>
    <x v="1"/>
    <x v="1"/>
    <n v="99010584"/>
    <n v="25"/>
  </r>
  <r>
    <x v="0"/>
    <x v="1"/>
    <x v="2"/>
    <n v="696695642"/>
    <n v="3384"/>
  </r>
  <r>
    <x v="0"/>
    <x v="1"/>
    <x v="3"/>
    <n v="1103725000"/>
    <n v="1374"/>
  </r>
  <r>
    <x v="0"/>
    <x v="1"/>
    <x v="4"/>
    <n v="206050000"/>
    <n v="164"/>
  </r>
  <r>
    <x v="0"/>
    <x v="2"/>
    <x v="0"/>
    <n v="983573918"/>
    <n v="653"/>
  </r>
  <r>
    <x v="0"/>
    <x v="2"/>
    <x v="1"/>
    <n v="78890786"/>
    <n v="25"/>
  </r>
  <r>
    <x v="0"/>
    <x v="2"/>
    <x v="2"/>
    <n v="715857663"/>
    <n v="3345"/>
  </r>
  <r>
    <x v="0"/>
    <x v="2"/>
    <x v="3"/>
    <n v="1454405000"/>
    <n v="1634"/>
  </r>
  <r>
    <x v="0"/>
    <x v="2"/>
    <x v="4"/>
    <n v="183660000"/>
    <n v="145"/>
  </r>
  <r>
    <x v="0"/>
    <x v="3"/>
    <x v="0"/>
    <n v="1292203832"/>
    <n v="816"/>
  </r>
  <r>
    <x v="0"/>
    <x v="3"/>
    <x v="1"/>
    <n v="101678371"/>
    <n v="35"/>
  </r>
  <r>
    <x v="0"/>
    <x v="3"/>
    <x v="2"/>
    <n v="596497354"/>
    <n v="3153"/>
  </r>
  <r>
    <x v="0"/>
    <x v="3"/>
    <x v="3"/>
    <n v="1740005000"/>
    <n v="1793"/>
  </r>
  <r>
    <x v="0"/>
    <x v="3"/>
    <x v="4"/>
    <n v="271920000"/>
    <n v="151"/>
  </r>
  <r>
    <x v="0"/>
    <x v="4"/>
    <x v="0"/>
    <n v="1666045334"/>
    <n v="1078"/>
  </r>
  <r>
    <x v="0"/>
    <x v="4"/>
    <x v="1"/>
    <n v="166910609"/>
    <n v="45"/>
  </r>
  <r>
    <x v="0"/>
    <x v="4"/>
    <x v="2"/>
    <n v="712633309"/>
    <n v="3254"/>
  </r>
  <r>
    <x v="0"/>
    <x v="4"/>
    <x v="3"/>
    <n v="2240870000"/>
    <n v="2088"/>
  </r>
  <r>
    <x v="0"/>
    <x v="4"/>
    <x v="4"/>
    <n v="262840000"/>
    <n v="192"/>
  </r>
  <r>
    <x v="0"/>
    <x v="5"/>
    <x v="0"/>
    <n v="1715223449"/>
    <n v="1091"/>
  </r>
  <r>
    <x v="0"/>
    <x v="5"/>
    <x v="1"/>
    <n v="180453737"/>
    <n v="49"/>
  </r>
  <r>
    <x v="0"/>
    <x v="5"/>
    <x v="2"/>
    <n v="724477989"/>
    <n v="3276"/>
  </r>
  <r>
    <x v="0"/>
    <x v="5"/>
    <x v="3"/>
    <n v="2431955000"/>
    <n v="2179"/>
  </r>
  <r>
    <x v="0"/>
    <x v="5"/>
    <x v="4"/>
    <n v="265310000"/>
    <n v="208"/>
  </r>
  <r>
    <x v="0"/>
    <x v="6"/>
    <x v="0"/>
    <n v="2052473808"/>
    <n v="1199"/>
  </r>
  <r>
    <x v="0"/>
    <x v="6"/>
    <x v="1"/>
    <n v="165628028"/>
    <n v="50"/>
  </r>
  <r>
    <x v="0"/>
    <x v="6"/>
    <x v="2"/>
    <n v="728910299"/>
    <n v="3500"/>
  </r>
  <r>
    <x v="0"/>
    <x v="6"/>
    <x v="3"/>
    <n v="2762685000"/>
    <n v="2365"/>
  </r>
  <r>
    <x v="0"/>
    <x v="6"/>
    <x v="4"/>
    <n v="367180000"/>
    <n v="221"/>
  </r>
  <r>
    <x v="0"/>
    <x v="7"/>
    <x v="0"/>
    <n v="2770134625"/>
    <n v="1542"/>
  </r>
  <r>
    <x v="0"/>
    <x v="7"/>
    <x v="1"/>
    <n v="141249968"/>
    <n v="50"/>
  </r>
  <r>
    <x v="0"/>
    <x v="7"/>
    <x v="2"/>
    <n v="838440959"/>
    <n v="3904"/>
  </r>
  <r>
    <x v="0"/>
    <x v="7"/>
    <x v="3"/>
    <n v="3579345000"/>
    <n v="2873"/>
  </r>
  <r>
    <x v="0"/>
    <x v="7"/>
    <x v="4"/>
    <n v="385030000"/>
    <n v="246"/>
  </r>
  <r>
    <x v="0"/>
    <x v="8"/>
    <x v="0"/>
    <n v="3834280906"/>
    <n v="1870"/>
  </r>
  <r>
    <x v="0"/>
    <x v="8"/>
    <x v="1"/>
    <n v="121590195"/>
    <n v="50"/>
  </r>
  <r>
    <x v="0"/>
    <x v="8"/>
    <x v="2"/>
    <n v="889532785"/>
    <n v="4047"/>
  </r>
  <r>
    <x v="0"/>
    <x v="8"/>
    <x v="3"/>
    <n v="4627850000"/>
    <n v="3234"/>
  </r>
  <r>
    <x v="0"/>
    <x v="8"/>
    <x v="4"/>
    <n v="431534550"/>
    <n v="302"/>
  </r>
  <r>
    <x v="0"/>
    <x v="9"/>
    <x v="0"/>
    <n v="4322670588"/>
    <n v="2277"/>
  </r>
  <r>
    <x v="0"/>
    <x v="9"/>
    <x v="1"/>
    <n v="177165695"/>
    <n v="60"/>
  </r>
  <r>
    <x v="0"/>
    <x v="9"/>
    <x v="2"/>
    <n v="898177584"/>
    <n v="4844"/>
  </r>
  <r>
    <x v="0"/>
    <x v="9"/>
    <x v="3"/>
    <n v="5050760000"/>
    <n v="3924"/>
  </r>
  <r>
    <x v="0"/>
    <x v="9"/>
    <x v="4"/>
    <n v="428295000"/>
    <n v="368"/>
  </r>
  <r>
    <x v="0"/>
    <x v="10"/>
    <x v="0"/>
    <n v="4691883440"/>
    <n v="2370"/>
  </r>
  <r>
    <x v="0"/>
    <x v="10"/>
    <x v="1"/>
    <n v="191503393"/>
    <n v="56"/>
  </r>
  <r>
    <x v="0"/>
    <x v="10"/>
    <x v="2"/>
    <n v="1031193398"/>
    <n v="4645"/>
  </r>
  <r>
    <x v="0"/>
    <x v="10"/>
    <x v="3"/>
    <n v="5584415000"/>
    <n v="3898"/>
  </r>
  <r>
    <x v="0"/>
    <x v="10"/>
    <x v="4"/>
    <n v="725195000"/>
    <n v="386"/>
  </r>
  <r>
    <x v="0"/>
    <x v="11"/>
    <x v="0"/>
    <n v="5796948252"/>
    <n v="2796"/>
  </r>
  <r>
    <x v="0"/>
    <x v="11"/>
    <x v="1"/>
    <n v="332945454"/>
    <n v="68"/>
  </r>
  <r>
    <x v="0"/>
    <x v="11"/>
    <x v="2"/>
    <n v="1084937861"/>
    <n v="5120"/>
  </r>
  <r>
    <x v="0"/>
    <x v="11"/>
    <x v="3"/>
    <n v="6873465000"/>
    <n v="4515"/>
  </r>
  <r>
    <x v="0"/>
    <x v="11"/>
    <x v="4"/>
    <n v="674410000"/>
    <n v="370"/>
  </r>
  <r>
    <x v="1"/>
    <x v="0"/>
    <x v="0"/>
    <n v="6971555064"/>
    <n v="3094"/>
  </r>
  <r>
    <x v="1"/>
    <x v="0"/>
    <x v="1"/>
    <n v="287269615"/>
    <n v="71"/>
  </r>
  <r>
    <x v="1"/>
    <x v="0"/>
    <x v="2"/>
    <n v="1183079132"/>
    <n v="6647"/>
  </r>
  <r>
    <x v="1"/>
    <x v="0"/>
    <x v="3"/>
    <n v="8080485000"/>
    <n v="4950"/>
  </r>
  <r>
    <x v="1"/>
    <x v="0"/>
    <x v="4"/>
    <n v="1334570000"/>
    <n v="454"/>
  </r>
  <r>
    <x v="1"/>
    <x v="1"/>
    <x v="0"/>
    <n v="4549131319"/>
    <n v="2265"/>
  </r>
  <r>
    <x v="1"/>
    <x v="1"/>
    <x v="1"/>
    <n v="162534523"/>
    <n v="62"/>
  </r>
  <r>
    <x v="1"/>
    <x v="1"/>
    <x v="2"/>
    <n v="1073856637"/>
    <n v="5187"/>
  </r>
  <r>
    <x v="1"/>
    <x v="1"/>
    <x v="3"/>
    <n v="5614130000"/>
    <n v="3968"/>
  </r>
  <r>
    <x v="1"/>
    <x v="1"/>
    <x v="4"/>
    <n v="1198990000"/>
    <n v="505"/>
  </r>
  <r>
    <x v="1"/>
    <x v="2"/>
    <x v="0"/>
    <n v="4804064805"/>
    <n v="2339"/>
  </r>
  <r>
    <x v="1"/>
    <x v="2"/>
    <x v="1"/>
    <n v="187697526"/>
    <n v="64"/>
  </r>
  <r>
    <x v="1"/>
    <x v="2"/>
    <x v="2"/>
    <n v="1409262537"/>
    <n v="5241"/>
  </r>
  <r>
    <x v="1"/>
    <x v="2"/>
    <x v="3"/>
    <n v="6046660000"/>
    <n v="4301"/>
  </r>
  <r>
    <x v="1"/>
    <x v="2"/>
    <x v="4"/>
    <n v="1335220000"/>
    <n v="403"/>
  </r>
  <r>
    <x v="1"/>
    <x v="3"/>
    <x v="0"/>
    <n v="4453546890"/>
    <n v="2016"/>
  </r>
  <r>
    <x v="1"/>
    <x v="3"/>
    <x v="1"/>
    <n v="147721013"/>
    <n v="60"/>
  </r>
  <r>
    <x v="1"/>
    <x v="3"/>
    <x v="2"/>
    <n v="1250611990"/>
    <n v="4671"/>
  </r>
  <r>
    <x v="1"/>
    <x v="3"/>
    <x v="3"/>
    <n v="5288620000"/>
    <n v="3928"/>
  </r>
  <r>
    <x v="1"/>
    <x v="3"/>
    <x v="4"/>
    <n v="1200672000"/>
    <n v="318"/>
  </r>
  <r>
    <x v="1"/>
    <x v="4"/>
    <x v="0"/>
    <n v="3908969320"/>
    <n v="1876"/>
  </r>
  <r>
    <x v="1"/>
    <x v="4"/>
    <x v="1"/>
    <n v="133573807"/>
    <n v="59"/>
  </r>
  <r>
    <x v="1"/>
    <x v="4"/>
    <x v="2"/>
    <n v="1219563633"/>
    <n v="5165"/>
  </r>
  <r>
    <x v="1"/>
    <x v="4"/>
    <x v="3"/>
    <n v="4718980000"/>
    <n v="3737"/>
  </r>
  <r>
    <x v="1"/>
    <x v="4"/>
    <x v="4"/>
    <n v="688007500"/>
    <n v="342"/>
  </r>
  <r>
    <x v="1"/>
    <x v="5"/>
    <x v="0"/>
    <n v="3986408226"/>
    <n v="1879"/>
  </r>
  <r>
    <x v="1"/>
    <x v="5"/>
    <x v="1"/>
    <n v="196721313"/>
    <n v="66"/>
  </r>
  <r>
    <x v="1"/>
    <x v="5"/>
    <x v="2"/>
    <n v="1503723627"/>
    <n v="5716"/>
  </r>
  <r>
    <x v="1"/>
    <x v="5"/>
    <x v="3"/>
    <n v="5197655000"/>
    <n v="4047"/>
  </r>
  <r>
    <x v="1"/>
    <x v="5"/>
    <x v="4"/>
    <n v="610498900"/>
    <n v="404"/>
  </r>
  <r>
    <x v="1"/>
    <x v="6"/>
    <x v="0"/>
    <n v="4145805749"/>
    <n v="1953"/>
  </r>
  <r>
    <x v="1"/>
    <x v="6"/>
    <x v="1"/>
    <n v="234967345"/>
    <n v="77"/>
  </r>
  <r>
    <x v="1"/>
    <x v="6"/>
    <x v="2"/>
    <n v="1635454430"/>
    <n v="6728"/>
  </r>
  <r>
    <x v="1"/>
    <x v="6"/>
    <x v="3"/>
    <n v="5864780000"/>
    <n v="4542"/>
  </r>
  <r>
    <x v="1"/>
    <x v="6"/>
    <x v="4"/>
    <n v="790909780"/>
    <n v="432"/>
  </r>
  <r>
    <x v="1"/>
    <x v="7"/>
    <x v="0"/>
    <n v="4570218195"/>
    <n v="2286"/>
  </r>
  <r>
    <x v="1"/>
    <x v="7"/>
    <x v="1"/>
    <n v="224500832"/>
    <n v="73"/>
  </r>
  <r>
    <x v="1"/>
    <x v="7"/>
    <x v="2"/>
    <n v="1876489022"/>
    <n v="9152"/>
  </r>
  <r>
    <x v="1"/>
    <x v="7"/>
    <x v="3"/>
    <n v="6582970000"/>
    <n v="6058"/>
  </r>
  <r>
    <x v="1"/>
    <x v="7"/>
    <x v="4"/>
    <n v="887047560"/>
    <n v="953"/>
  </r>
  <r>
    <x v="1"/>
    <x v="8"/>
    <x v="0"/>
    <n v="4943326238"/>
    <n v="2568"/>
  </r>
  <r>
    <x v="1"/>
    <x v="8"/>
    <x v="1"/>
    <n v="261537589"/>
    <n v="89"/>
  </r>
  <r>
    <x v="1"/>
    <x v="8"/>
    <x v="2"/>
    <n v="2001063372"/>
    <n v="8717"/>
  </r>
  <r>
    <x v="1"/>
    <x v="8"/>
    <x v="3"/>
    <n v="7100085957"/>
    <n v="5916"/>
  </r>
  <r>
    <x v="1"/>
    <x v="8"/>
    <x v="4"/>
    <n v="834344600"/>
    <n v="574"/>
  </r>
  <r>
    <x v="1"/>
    <x v="9"/>
    <x v="0"/>
    <n v="6293248686"/>
    <n v="3035"/>
  </r>
  <r>
    <x v="1"/>
    <x v="9"/>
    <x v="1"/>
    <n v="204541302"/>
    <n v="88"/>
  </r>
  <r>
    <x v="1"/>
    <x v="9"/>
    <x v="2"/>
    <n v="2152235916"/>
    <n v="11818"/>
  </r>
  <r>
    <x v="1"/>
    <x v="9"/>
    <x v="3"/>
    <n v="8916446890"/>
    <n v="7971"/>
  </r>
  <r>
    <x v="1"/>
    <x v="9"/>
    <x v="4"/>
    <n v="1321574420"/>
    <n v="1012"/>
  </r>
  <r>
    <x v="1"/>
    <x v="10"/>
    <x v="0"/>
    <n v="6216427132"/>
    <n v="2942"/>
  </r>
  <r>
    <x v="1"/>
    <x v="10"/>
    <x v="1"/>
    <n v="236175230"/>
    <n v="77"/>
  </r>
  <r>
    <x v="1"/>
    <x v="10"/>
    <x v="2"/>
    <n v="2171601046"/>
    <n v="18203"/>
  </r>
  <r>
    <x v="1"/>
    <x v="10"/>
    <x v="3"/>
    <n v="8855802929"/>
    <n v="8950"/>
  </r>
  <r>
    <x v="1"/>
    <x v="10"/>
    <x v="4"/>
    <n v="1189316140"/>
    <n v="1138"/>
  </r>
  <r>
    <x v="1"/>
    <x v="11"/>
    <x v="0"/>
    <n v="7032287254"/>
    <n v="3227"/>
  </r>
  <r>
    <x v="1"/>
    <x v="11"/>
    <x v="1"/>
    <n v="249450278"/>
    <n v="70"/>
  </r>
  <r>
    <x v="1"/>
    <x v="11"/>
    <x v="2"/>
    <n v="2688536573"/>
    <n v="20335"/>
  </r>
  <r>
    <x v="1"/>
    <x v="11"/>
    <x v="3"/>
    <n v="10033386889"/>
    <n v="10535"/>
  </r>
  <r>
    <x v="1"/>
    <x v="11"/>
    <x v="4"/>
    <n v="1553862919"/>
    <n v="122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302"/>
    <n v="5533"/>
    <n v="5.4600000000000003E-2"/>
  </r>
  <r>
    <x v="0"/>
    <x v="1"/>
    <n v="319"/>
    <n v="5385"/>
    <n v="5.9200000000000003E-2"/>
  </r>
  <r>
    <x v="0"/>
    <x v="2"/>
    <n v="433"/>
    <n v="5802"/>
    <n v="7.46E-2"/>
  </r>
  <r>
    <x v="0"/>
    <x v="3"/>
    <n v="220"/>
    <n v="5948"/>
    <n v="3.6999999999999998E-2"/>
  </r>
  <r>
    <x v="0"/>
    <x v="4"/>
    <n v="222"/>
    <n v="6657"/>
    <n v="3.3300000000000003E-2"/>
  </r>
  <r>
    <x v="0"/>
    <x v="5"/>
    <n v="361"/>
    <n v="6803"/>
    <n v="5.3100000000000001E-2"/>
  </r>
  <r>
    <x v="0"/>
    <x v="6"/>
    <n v="288"/>
    <n v="7335"/>
    <n v="3.9300000000000002E-2"/>
  </r>
  <r>
    <x v="0"/>
    <x v="7"/>
    <n v="489"/>
    <n v="8615"/>
    <n v="5.6800000000000003E-2"/>
  </r>
  <r>
    <x v="0"/>
    <x v="8"/>
    <n v="441"/>
    <n v="9503"/>
    <n v="4.6399999999999997E-2"/>
  </r>
  <r>
    <x v="0"/>
    <x v="9"/>
    <n v="755"/>
    <n v="11473"/>
    <n v="6.5799999999999997E-2"/>
  </r>
  <r>
    <x v="0"/>
    <x v="10"/>
    <n v="453"/>
    <n v="11355"/>
    <n v="3.9899999999999998E-2"/>
  </r>
  <r>
    <x v="0"/>
    <x v="11"/>
    <n v="703"/>
    <n v="12869"/>
    <n v="5.4600000000000003E-2"/>
  </r>
  <r>
    <x v="1"/>
    <x v="0"/>
    <n v="650"/>
    <n v="15216"/>
    <n v="4.2700000000000002E-2"/>
  </r>
  <r>
    <x v="1"/>
    <x v="1"/>
    <n v="371"/>
    <n v="11987"/>
    <n v="3.1E-2"/>
  </r>
  <r>
    <x v="1"/>
    <x v="2"/>
    <n v="290"/>
    <n v="12348"/>
    <n v="2.35E-2"/>
  </r>
  <r>
    <x v="1"/>
    <x v="3"/>
    <n v="216"/>
    <n v="10993"/>
    <n v="1.9599999999999999E-2"/>
  </r>
  <r>
    <x v="1"/>
    <x v="4"/>
    <n v="267"/>
    <n v="11179"/>
    <n v="2.3900000000000001E-2"/>
  </r>
  <r>
    <x v="1"/>
    <x v="5"/>
    <n v="677"/>
    <n v="12112"/>
    <n v="5.5899999999999998E-2"/>
  </r>
  <r>
    <x v="1"/>
    <x v="6"/>
    <n v="633"/>
    <n v="13732"/>
    <n v="4.6100000000000002E-2"/>
  </r>
  <r>
    <x v="1"/>
    <x v="7"/>
    <n v="1571"/>
    <n v="18522"/>
    <n v="8.48E-2"/>
  </r>
  <r>
    <x v="1"/>
    <x v="8"/>
    <n v="1005"/>
    <n v="17864"/>
    <n v="5.6300000000000003E-2"/>
  </r>
  <r>
    <x v="1"/>
    <x v="9"/>
    <n v="1265"/>
    <n v="23924"/>
    <n v="5.2900000000000003E-2"/>
  </r>
  <r>
    <x v="1"/>
    <x v="10"/>
    <n v="1738"/>
    <n v="31310"/>
    <n v="5.5500000000000001E-2"/>
  </r>
  <r>
    <x v="1"/>
    <x v="11"/>
    <n v="1691"/>
    <n v="35390"/>
    <n v="4.7800000000000002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21352978994"/>
    <n v="157350"/>
    <n v="6833"/>
    <n v="0.45850000000000002"/>
    <n v="0.50460000000000005"/>
    <n v="0.13980000000000001"/>
  </r>
  <r>
    <x v="1"/>
    <n v="72726223895"/>
    <n v="62662"/>
    <n v="9427"/>
    <n v="0.27479999999999999"/>
    <n v="0.2009"/>
    <n v="0.1928"/>
  </r>
  <r>
    <x v="2"/>
    <n v="49167450097"/>
    <n v="57774"/>
    <n v="22465"/>
    <n v="0.18579999999999999"/>
    <n v="0.18529999999999999"/>
    <n v="0.45950000000000002"/>
  </r>
  <r>
    <x v="3"/>
    <n v="11489303458"/>
    <n v="21394"/>
    <n v="5248"/>
    <n v="4.3400000000000001E-2"/>
    <n v="6.8599999999999994E-2"/>
    <n v="0.10730000000000001"/>
  </r>
  <r>
    <x v="4"/>
    <n v="9935413441"/>
    <n v="12675"/>
    <n v="4916"/>
    <n v="3.7499999999999999E-2"/>
    <n v="4.0599999999999997E-2"/>
    <n v="0.1005999999999999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n v="3696"/>
    <n v="9427"/>
    <n v="0.3921"/>
  </r>
  <r>
    <x v="0"/>
    <x v="1"/>
    <n v="2636"/>
    <n v="9427"/>
    <n v="0.27960000000000002"/>
  </r>
  <r>
    <x v="0"/>
    <x v="2"/>
    <n v="1936"/>
    <n v="9427"/>
    <n v="0.2054"/>
  </r>
  <r>
    <x v="0"/>
    <x v="3"/>
    <n v="438"/>
    <n v="9427"/>
    <n v="4.65E-2"/>
  </r>
  <r>
    <x v="0"/>
    <x v="4"/>
    <n v="143"/>
    <n v="9427"/>
    <n v="1.52E-2"/>
  </r>
  <r>
    <x v="0"/>
    <x v="5"/>
    <n v="142"/>
    <n v="9427"/>
    <n v="1.5100000000000001E-2"/>
  </r>
  <r>
    <x v="0"/>
    <x v="6"/>
    <n v="129"/>
    <n v="9427"/>
    <n v="1.37E-2"/>
  </r>
  <r>
    <x v="0"/>
    <x v="7"/>
    <n v="106"/>
    <n v="9427"/>
    <n v="1.12E-2"/>
  </r>
  <r>
    <x v="0"/>
    <x v="8"/>
    <n v="77"/>
    <n v="9427"/>
    <n v="8.2000000000000007E-3"/>
  </r>
  <r>
    <x v="0"/>
    <x v="9"/>
    <n v="63"/>
    <n v="9427"/>
    <n v="6.7000000000000002E-3"/>
  </r>
  <r>
    <x v="0"/>
    <x v="10"/>
    <n v="61"/>
    <n v="9427"/>
    <n v="6.4999999999999997E-3"/>
  </r>
  <r>
    <x v="1"/>
    <x v="2"/>
    <n v="3508"/>
    <n v="5248"/>
    <n v="0.66839999999999999"/>
  </r>
  <r>
    <x v="1"/>
    <x v="1"/>
    <n v="813"/>
    <n v="5248"/>
    <n v="0.15490000000000001"/>
  </r>
  <r>
    <x v="1"/>
    <x v="0"/>
    <n v="394"/>
    <n v="5248"/>
    <n v="7.51E-2"/>
  </r>
  <r>
    <x v="1"/>
    <x v="4"/>
    <n v="260"/>
    <n v="5248"/>
    <n v="4.9500000000000002E-2"/>
  </r>
  <r>
    <x v="1"/>
    <x v="3"/>
    <n v="117"/>
    <n v="5248"/>
    <n v="2.23E-2"/>
  </r>
  <r>
    <x v="1"/>
    <x v="9"/>
    <n v="68"/>
    <n v="5248"/>
    <n v="1.2999999999999999E-2"/>
  </r>
  <r>
    <x v="1"/>
    <x v="6"/>
    <n v="46"/>
    <n v="5248"/>
    <n v="8.8000000000000005E-3"/>
  </r>
  <r>
    <x v="1"/>
    <x v="10"/>
    <n v="41"/>
    <n v="5248"/>
    <n v="7.7999999999999996E-3"/>
  </r>
  <r>
    <x v="1"/>
    <x v="8"/>
    <n v="1"/>
    <n v="5248"/>
    <n v="2.0000000000000001E-4"/>
  </r>
  <r>
    <x v="2"/>
    <x v="2"/>
    <n v="3425"/>
    <n v="4916"/>
    <n v="0.69669999999999999"/>
  </r>
  <r>
    <x v="2"/>
    <x v="1"/>
    <n v="716"/>
    <n v="4916"/>
    <n v="0.14560000000000001"/>
  </r>
  <r>
    <x v="2"/>
    <x v="0"/>
    <n v="518"/>
    <n v="4916"/>
    <n v="0.10539999999999999"/>
  </r>
  <r>
    <x v="2"/>
    <x v="3"/>
    <n v="107"/>
    <n v="4916"/>
    <n v="2.18E-2"/>
  </r>
  <r>
    <x v="2"/>
    <x v="4"/>
    <n v="56"/>
    <n v="4916"/>
    <n v="1.14E-2"/>
  </r>
  <r>
    <x v="2"/>
    <x v="6"/>
    <n v="35"/>
    <n v="4916"/>
    <n v="7.1000000000000004E-3"/>
  </r>
  <r>
    <x v="2"/>
    <x v="9"/>
    <n v="24"/>
    <n v="4916"/>
    <n v="4.8999999999999998E-3"/>
  </r>
  <r>
    <x v="2"/>
    <x v="10"/>
    <n v="22"/>
    <n v="4916"/>
    <n v="4.4999999999999997E-3"/>
  </r>
  <r>
    <x v="2"/>
    <x v="8"/>
    <n v="13"/>
    <n v="4916"/>
    <n v="2.5999999999999999E-3"/>
  </r>
  <r>
    <x v="3"/>
    <x v="2"/>
    <n v="12909"/>
    <n v="22465"/>
    <n v="0.5746"/>
  </r>
  <r>
    <x v="3"/>
    <x v="0"/>
    <n v="4636"/>
    <n v="22465"/>
    <n v="0.2064"/>
  </r>
  <r>
    <x v="3"/>
    <x v="1"/>
    <n v="3030"/>
    <n v="22465"/>
    <n v="0.13489999999999999"/>
  </r>
  <r>
    <x v="3"/>
    <x v="7"/>
    <n v="475"/>
    <n v="22465"/>
    <n v="2.1100000000000001E-2"/>
  </r>
  <r>
    <x v="3"/>
    <x v="3"/>
    <n v="451"/>
    <n v="22465"/>
    <n v="2.01E-2"/>
  </r>
  <r>
    <x v="3"/>
    <x v="8"/>
    <n v="282"/>
    <n v="22465"/>
    <n v="1.26E-2"/>
  </r>
  <r>
    <x v="3"/>
    <x v="4"/>
    <n v="253"/>
    <n v="22465"/>
    <n v="1.1299999999999999E-2"/>
  </r>
  <r>
    <x v="3"/>
    <x v="6"/>
    <n v="199"/>
    <n v="22465"/>
    <n v="8.8999999999999999E-3"/>
  </r>
  <r>
    <x v="3"/>
    <x v="9"/>
    <n v="136"/>
    <n v="22465"/>
    <n v="6.1000000000000004E-3"/>
  </r>
  <r>
    <x v="3"/>
    <x v="10"/>
    <n v="79"/>
    <n v="22465"/>
    <n v="3.5000000000000001E-3"/>
  </r>
  <r>
    <x v="3"/>
    <x v="5"/>
    <n v="15"/>
    <n v="22465"/>
    <n v="6.9999999999999999E-4"/>
  </r>
  <r>
    <x v="4"/>
    <x v="1"/>
    <n v="2929"/>
    <n v="6833"/>
    <n v="0.42870000000000003"/>
  </r>
  <r>
    <x v="4"/>
    <x v="4"/>
    <n v="2218"/>
    <n v="6833"/>
    <n v="0.3246"/>
  </r>
  <r>
    <x v="4"/>
    <x v="3"/>
    <n v="783"/>
    <n v="6833"/>
    <n v="0.11459999999999999"/>
  </r>
  <r>
    <x v="4"/>
    <x v="11"/>
    <n v="387"/>
    <n v="6833"/>
    <n v="5.6599999999999998E-2"/>
  </r>
  <r>
    <x v="4"/>
    <x v="0"/>
    <n v="264"/>
    <n v="6833"/>
    <n v="3.8600000000000002E-2"/>
  </r>
  <r>
    <x v="4"/>
    <x v="6"/>
    <n v="98"/>
    <n v="6833"/>
    <n v="1.43E-2"/>
  </r>
  <r>
    <x v="4"/>
    <x v="10"/>
    <n v="86"/>
    <n v="6833"/>
    <n v="1.26E-2"/>
  </r>
  <r>
    <x v="4"/>
    <x v="9"/>
    <n v="49"/>
    <n v="6833"/>
    <n v="7.1999999999999998E-3"/>
  </r>
  <r>
    <x v="4"/>
    <x v="5"/>
    <n v="9"/>
    <n v="6833"/>
    <n v="1.2999999999999999E-3"/>
  </r>
  <r>
    <x v="4"/>
    <x v="8"/>
    <n v="7"/>
    <n v="6833"/>
    <n v="1E-3"/>
  </r>
  <r>
    <x v="4"/>
    <x v="2"/>
    <n v="3"/>
    <n v="6833"/>
    <n v="4.0000000000000002E-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n v="1133"/>
  </r>
  <r>
    <x v="0"/>
    <x v="0"/>
    <x v="1"/>
    <n v="826"/>
  </r>
  <r>
    <x v="0"/>
    <x v="0"/>
    <x v="2"/>
    <n v="171"/>
  </r>
  <r>
    <x v="0"/>
    <x v="0"/>
    <x v="3"/>
    <n v="857"/>
  </r>
  <r>
    <x v="0"/>
    <x v="0"/>
    <x v="4"/>
    <n v="2546"/>
  </r>
  <r>
    <x v="0"/>
    <x v="1"/>
    <x v="0"/>
    <n v="1087"/>
  </r>
  <r>
    <x v="0"/>
    <x v="1"/>
    <x v="1"/>
    <n v="697"/>
  </r>
  <r>
    <x v="0"/>
    <x v="1"/>
    <x v="2"/>
    <n v="194"/>
  </r>
  <r>
    <x v="0"/>
    <x v="1"/>
    <x v="3"/>
    <n v="855"/>
  </r>
  <r>
    <x v="0"/>
    <x v="1"/>
    <x v="4"/>
    <n v="2552"/>
  </r>
  <r>
    <x v="0"/>
    <x v="2"/>
    <x v="0"/>
    <n v="1331"/>
  </r>
  <r>
    <x v="0"/>
    <x v="2"/>
    <x v="1"/>
    <n v="860"/>
  </r>
  <r>
    <x v="0"/>
    <x v="2"/>
    <x v="2"/>
    <n v="179"/>
  </r>
  <r>
    <x v="0"/>
    <x v="2"/>
    <x v="3"/>
    <n v="953"/>
  </r>
  <r>
    <x v="0"/>
    <x v="2"/>
    <x v="4"/>
    <n v="2479"/>
  </r>
  <r>
    <x v="0"/>
    <x v="3"/>
    <x v="0"/>
    <n v="1259"/>
  </r>
  <r>
    <x v="0"/>
    <x v="3"/>
    <x v="1"/>
    <n v="796"/>
  </r>
  <r>
    <x v="0"/>
    <x v="3"/>
    <x v="2"/>
    <n v="219"/>
  </r>
  <r>
    <x v="0"/>
    <x v="3"/>
    <x v="3"/>
    <n v="1083"/>
  </r>
  <r>
    <x v="0"/>
    <x v="3"/>
    <x v="4"/>
    <n v="2591"/>
  </r>
  <r>
    <x v="0"/>
    <x v="4"/>
    <x v="0"/>
    <n v="1453"/>
  </r>
  <r>
    <x v="0"/>
    <x v="4"/>
    <x v="1"/>
    <n v="820"/>
  </r>
  <r>
    <x v="0"/>
    <x v="4"/>
    <x v="2"/>
    <n v="231"/>
  </r>
  <r>
    <x v="0"/>
    <x v="4"/>
    <x v="3"/>
    <n v="1186"/>
  </r>
  <r>
    <x v="0"/>
    <x v="4"/>
    <x v="4"/>
    <n v="2967"/>
  </r>
  <r>
    <x v="0"/>
    <x v="5"/>
    <x v="0"/>
    <n v="1437"/>
  </r>
  <r>
    <x v="0"/>
    <x v="5"/>
    <x v="1"/>
    <n v="750"/>
  </r>
  <r>
    <x v="0"/>
    <x v="5"/>
    <x v="2"/>
    <n v="221"/>
  </r>
  <r>
    <x v="0"/>
    <x v="5"/>
    <x v="3"/>
    <n v="1264"/>
  </r>
  <r>
    <x v="0"/>
    <x v="5"/>
    <x v="4"/>
    <n v="3131"/>
  </r>
  <r>
    <x v="0"/>
    <x v="6"/>
    <x v="0"/>
    <n v="1710"/>
  </r>
  <r>
    <x v="0"/>
    <x v="6"/>
    <x v="1"/>
    <n v="789"/>
  </r>
  <r>
    <x v="0"/>
    <x v="6"/>
    <x v="2"/>
    <n v="261"/>
  </r>
  <r>
    <x v="0"/>
    <x v="6"/>
    <x v="3"/>
    <n v="1212"/>
  </r>
  <r>
    <x v="0"/>
    <x v="6"/>
    <x v="4"/>
    <n v="3363"/>
  </r>
  <r>
    <x v="0"/>
    <x v="7"/>
    <x v="0"/>
    <n v="2010"/>
  </r>
  <r>
    <x v="0"/>
    <x v="7"/>
    <x v="1"/>
    <n v="866"/>
  </r>
  <r>
    <x v="0"/>
    <x v="7"/>
    <x v="2"/>
    <n v="323"/>
  </r>
  <r>
    <x v="0"/>
    <x v="7"/>
    <x v="3"/>
    <n v="1442"/>
  </r>
  <r>
    <x v="0"/>
    <x v="7"/>
    <x v="4"/>
    <n v="3974"/>
  </r>
  <r>
    <x v="0"/>
    <x v="8"/>
    <x v="0"/>
    <n v="2180"/>
  </r>
  <r>
    <x v="0"/>
    <x v="8"/>
    <x v="1"/>
    <n v="830"/>
  </r>
  <r>
    <x v="0"/>
    <x v="8"/>
    <x v="2"/>
    <n v="301"/>
  </r>
  <r>
    <x v="0"/>
    <x v="8"/>
    <x v="3"/>
    <n v="1649"/>
  </r>
  <r>
    <x v="0"/>
    <x v="8"/>
    <x v="4"/>
    <n v="4543"/>
  </r>
  <r>
    <x v="0"/>
    <x v="9"/>
    <x v="0"/>
    <n v="2564"/>
  </r>
  <r>
    <x v="0"/>
    <x v="9"/>
    <x v="1"/>
    <n v="883"/>
  </r>
  <r>
    <x v="0"/>
    <x v="9"/>
    <x v="2"/>
    <n v="440"/>
  </r>
  <r>
    <x v="0"/>
    <x v="9"/>
    <x v="3"/>
    <n v="1949"/>
  </r>
  <r>
    <x v="0"/>
    <x v="9"/>
    <x v="4"/>
    <n v="5637"/>
  </r>
  <r>
    <x v="0"/>
    <x v="10"/>
    <x v="0"/>
    <n v="2654"/>
  </r>
  <r>
    <x v="0"/>
    <x v="10"/>
    <x v="1"/>
    <n v="854"/>
  </r>
  <r>
    <x v="0"/>
    <x v="10"/>
    <x v="2"/>
    <n v="466"/>
  </r>
  <r>
    <x v="0"/>
    <x v="10"/>
    <x v="3"/>
    <n v="1884"/>
  </r>
  <r>
    <x v="0"/>
    <x v="10"/>
    <x v="4"/>
    <n v="5497"/>
  </r>
  <r>
    <x v="0"/>
    <x v="11"/>
    <x v="0"/>
    <n v="3017"/>
  </r>
  <r>
    <x v="0"/>
    <x v="11"/>
    <x v="1"/>
    <n v="983"/>
  </r>
  <r>
    <x v="0"/>
    <x v="11"/>
    <x v="2"/>
    <n v="528"/>
  </r>
  <r>
    <x v="0"/>
    <x v="11"/>
    <x v="3"/>
    <n v="2169"/>
  </r>
  <r>
    <x v="0"/>
    <x v="11"/>
    <x v="4"/>
    <n v="6172"/>
  </r>
  <r>
    <x v="1"/>
    <x v="0"/>
    <x v="0"/>
    <n v="3308"/>
  </r>
  <r>
    <x v="1"/>
    <x v="0"/>
    <x v="1"/>
    <n v="910"/>
  </r>
  <r>
    <x v="1"/>
    <x v="0"/>
    <x v="2"/>
    <n v="603"/>
  </r>
  <r>
    <x v="1"/>
    <x v="0"/>
    <x v="3"/>
    <n v="2408"/>
  </r>
  <r>
    <x v="1"/>
    <x v="0"/>
    <x v="4"/>
    <n v="7987"/>
  </r>
  <r>
    <x v="1"/>
    <x v="1"/>
    <x v="0"/>
    <n v="2735"/>
  </r>
  <r>
    <x v="1"/>
    <x v="1"/>
    <x v="1"/>
    <n v="847"/>
  </r>
  <r>
    <x v="1"/>
    <x v="1"/>
    <x v="2"/>
    <n v="499"/>
  </r>
  <r>
    <x v="1"/>
    <x v="1"/>
    <x v="3"/>
    <n v="1881"/>
  </r>
  <r>
    <x v="1"/>
    <x v="1"/>
    <x v="4"/>
    <n v="6025"/>
  </r>
  <r>
    <x v="1"/>
    <x v="2"/>
    <x v="0"/>
    <n v="2807"/>
  </r>
  <r>
    <x v="1"/>
    <x v="2"/>
    <x v="1"/>
    <n v="881"/>
  </r>
  <r>
    <x v="1"/>
    <x v="2"/>
    <x v="2"/>
    <n v="541"/>
  </r>
  <r>
    <x v="1"/>
    <x v="2"/>
    <x v="3"/>
    <n v="2037"/>
  </r>
  <r>
    <x v="1"/>
    <x v="2"/>
    <x v="4"/>
    <n v="6082"/>
  </r>
  <r>
    <x v="1"/>
    <x v="3"/>
    <x v="0"/>
    <n v="2802"/>
  </r>
  <r>
    <x v="1"/>
    <x v="3"/>
    <x v="1"/>
    <n v="843"/>
  </r>
  <r>
    <x v="1"/>
    <x v="3"/>
    <x v="2"/>
    <n v="504"/>
  </r>
  <r>
    <x v="1"/>
    <x v="3"/>
    <x v="3"/>
    <n v="1826"/>
  </r>
  <r>
    <x v="1"/>
    <x v="3"/>
    <x v="4"/>
    <n v="5018"/>
  </r>
  <r>
    <x v="1"/>
    <x v="4"/>
    <x v="0"/>
    <n v="2574"/>
  </r>
  <r>
    <x v="1"/>
    <x v="4"/>
    <x v="1"/>
    <n v="889"/>
  </r>
  <r>
    <x v="1"/>
    <x v="4"/>
    <x v="2"/>
    <n v="535"/>
  </r>
  <r>
    <x v="1"/>
    <x v="4"/>
    <x v="3"/>
    <n v="1830"/>
  </r>
  <r>
    <x v="1"/>
    <x v="4"/>
    <x v="4"/>
    <n v="5351"/>
  </r>
  <r>
    <x v="1"/>
    <x v="5"/>
    <x v="0"/>
    <n v="2730"/>
  </r>
  <r>
    <x v="1"/>
    <x v="5"/>
    <x v="1"/>
    <n v="993"/>
  </r>
  <r>
    <x v="1"/>
    <x v="5"/>
    <x v="2"/>
    <n v="594"/>
  </r>
  <r>
    <x v="1"/>
    <x v="5"/>
    <x v="3"/>
    <n v="2076"/>
  </r>
  <r>
    <x v="1"/>
    <x v="5"/>
    <x v="4"/>
    <n v="5719"/>
  </r>
  <r>
    <x v="1"/>
    <x v="6"/>
    <x v="0"/>
    <n v="2946"/>
  </r>
  <r>
    <x v="1"/>
    <x v="6"/>
    <x v="1"/>
    <n v="1142"/>
  </r>
  <r>
    <x v="1"/>
    <x v="6"/>
    <x v="2"/>
    <n v="652"/>
  </r>
  <r>
    <x v="1"/>
    <x v="6"/>
    <x v="3"/>
    <n v="2547"/>
  </r>
  <r>
    <x v="1"/>
    <x v="6"/>
    <x v="4"/>
    <n v="6445"/>
  </r>
  <r>
    <x v="1"/>
    <x v="7"/>
    <x v="0"/>
    <n v="3596"/>
  </r>
  <r>
    <x v="1"/>
    <x v="7"/>
    <x v="1"/>
    <n v="1048"/>
  </r>
  <r>
    <x v="1"/>
    <x v="7"/>
    <x v="2"/>
    <n v="776"/>
  </r>
  <r>
    <x v="1"/>
    <x v="7"/>
    <x v="3"/>
    <n v="3866"/>
  </r>
  <r>
    <x v="1"/>
    <x v="7"/>
    <x v="4"/>
    <n v="9236"/>
  </r>
  <r>
    <x v="1"/>
    <x v="8"/>
    <x v="0"/>
    <n v="3596"/>
  </r>
  <r>
    <x v="1"/>
    <x v="8"/>
    <x v="1"/>
    <n v="982"/>
  </r>
  <r>
    <x v="1"/>
    <x v="8"/>
    <x v="2"/>
    <n v="838"/>
  </r>
  <r>
    <x v="1"/>
    <x v="8"/>
    <x v="3"/>
    <n v="3810"/>
  </r>
  <r>
    <x v="1"/>
    <x v="8"/>
    <x v="4"/>
    <n v="8638"/>
  </r>
  <r>
    <x v="1"/>
    <x v="9"/>
    <x v="0"/>
    <n v="4225"/>
  </r>
  <r>
    <x v="1"/>
    <x v="9"/>
    <x v="1"/>
    <n v="1128"/>
  </r>
  <r>
    <x v="1"/>
    <x v="9"/>
    <x v="2"/>
    <n v="1159"/>
  </r>
  <r>
    <x v="1"/>
    <x v="9"/>
    <x v="3"/>
    <n v="5318"/>
  </r>
  <r>
    <x v="1"/>
    <x v="9"/>
    <x v="4"/>
    <n v="12094"/>
  </r>
  <r>
    <x v="1"/>
    <x v="10"/>
    <x v="0"/>
    <n v="4505"/>
  </r>
  <r>
    <x v="1"/>
    <x v="10"/>
    <x v="1"/>
    <n v="901"/>
  </r>
  <r>
    <x v="1"/>
    <x v="10"/>
    <x v="2"/>
    <n v="1082"/>
  </r>
  <r>
    <x v="1"/>
    <x v="10"/>
    <x v="3"/>
    <n v="6124"/>
  </r>
  <r>
    <x v="1"/>
    <x v="10"/>
    <x v="4"/>
    <n v="18698"/>
  </r>
  <r>
    <x v="1"/>
    <x v="11"/>
    <x v="0"/>
    <n v="5003"/>
  </r>
  <r>
    <x v="1"/>
    <x v="11"/>
    <x v="1"/>
    <n v="876"/>
  </r>
  <r>
    <x v="1"/>
    <x v="11"/>
    <x v="2"/>
    <n v="1358"/>
  </r>
  <r>
    <x v="1"/>
    <x v="11"/>
    <x v="3"/>
    <n v="7548"/>
  </r>
  <r>
    <x v="1"/>
    <x v="11"/>
    <x v="4"/>
    <n v="2060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n v="46114"/>
    <n v="92347140115"/>
  </r>
  <r>
    <x v="1"/>
    <x v="1"/>
    <n v="249"/>
    <n v="906432030"/>
  </r>
  <r>
    <x v="1"/>
    <x v="2"/>
    <n v="6"/>
    <n v="9272836"/>
  </r>
  <r>
    <x v="1"/>
    <x v="3"/>
    <n v="100"/>
    <n v="285745734"/>
  </r>
  <r>
    <x v="1"/>
    <x v="0"/>
    <n v="1038"/>
    <n v="3131820678"/>
  </r>
  <r>
    <x v="2"/>
    <x v="1"/>
    <n v="12033"/>
    <n v="4535070015"/>
  </r>
  <r>
    <x v="2"/>
    <x v="4"/>
    <n v="21394"/>
    <n v="11489303458"/>
  </r>
  <r>
    <x v="2"/>
    <x v="2"/>
    <n v="5588"/>
    <n v="1968809868"/>
  </r>
  <r>
    <x v="2"/>
    <x v="3"/>
    <n v="14949"/>
    <n v="3311259285"/>
  </r>
  <r>
    <x v="2"/>
    <x v="0"/>
    <n v="99491"/>
    <n v="8495829832"/>
  </r>
  <r>
    <x v="3"/>
    <x v="1"/>
    <n v="50380"/>
    <n v="67284721850"/>
  </r>
  <r>
    <x v="3"/>
    <x v="2"/>
    <n v="7081"/>
    <n v="7957330737"/>
  </r>
  <r>
    <x v="3"/>
    <x v="3"/>
    <n v="42725"/>
    <n v="45570445078"/>
  </r>
  <r>
    <x v="4"/>
    <x v="0"/>
    <n v="10707"/>
    <n v="17378188369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5252"/>
  </r>
  <r>
    <x v="1"/>
    <n v="1043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115035"/>
  </r>
  <r>
    <x v="1"/>
    <n v="245709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6515"/>
  </r>
  <r>
    <x v="1"/>
    <n v="3125"/>
  </r>
  <r>
    <x v="2"/>
    <n v="1873"/>
  </r>
  <r>
    <x v="3"/>
    <n v="1219"/>
  </r>
  <r>
    <x v="4"/>
    <n v="1162"/>
  </r>
  <r>
    <x v="5"/>
    <n v="2046"/>
  </r>
  <r>
    <x v="6"/>
    <n v="5319"/>
  </r>
  <r>
    <x v="7"/>
    <n v="10514"/>
  </r>
  <r>
    <x v="8"/>
    <n v="19772"/>
  </r>
  <r>
    <x v="9"/>
    <n v="21491"/>
  </r>
  <r>
    <x v="10"/>
    <n v="21653"/>
  </r>
  <r>
    <x v="11"/>
    <n v="20768"/>
  </r>
  <r>
    <x v="12"/>
    <n v="18198"/>
  </r>
  <r>
    <x v="13"/>
    <n v="16524"/>
  </r>
  <r>
    <x v="14"/>
    <n v="17708"/>
  </r>
  <r>
    <x v="15"/>
    <n v="18752"/>
  </r>
  <r>
    <x v="16"/>
    <n v="18531"/>
  </r>
  <r>
    <x v="17"/>
    <n v="17851"/>
  </r>
  <r>
    <x v="18"/>
    <n v="17143"/>
  </r>
  <r>
    <x v="19"/>
    <n v="17844"/>
  </r>
  <r>
    <x v="20"/>
    <n v="17297"/>
  </r>
  <r>
    <x v="21"/>
    <n v="15974"/>
  </r>
  <r>
    <x v="22"/>
    <n v="12329"/>
  </r>
  <r>
    <x v="23"/>
    <n v="8247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97278"/>
  </r>
  <r>
    <x v="0"/>
    <x v="1"/>
    <n v="17757"/>
  </r>
  <r>
    <x v="1"/>
    <x v="0"/>
    <n v="214577"/>
  </r>
  <r>
    <x v="1"/>
    <x v="1"/>
    <n v="3113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  <n v="368"/>
  </r>
  <r>
    <x v="0"/>
    <x v="0"/>
    <x v="1"/>
    <n v="313"/>
  </r>
  <r>
    <x v="0"/>
    <x v="0"/>
    <x v="2"/>
    <n v="197"/>
  </r>
  <r>
    <x v="0"/>
    <x v="1"/>
    <x v="0"/>
    <n v="465"/>
  </r>
  <r>
    <x v="0"/>
    <x v="1"/>
    <x v="1"/>
    <n v="286"/>
  </r>
  <r>
    <x v="0"/>
    <x v="1"/>
    <x v="2"/>
    <n v="181"/>
  </r>
  <r>
    <x v="0"/>
    <x v="2"/>
    <x v="0"/>
    <n v="518"/>
  </r>
  <r>
    <x v="0"/>
    <x v="2"/>
    <x v="1"/>
    <n v="293"/>
  </r>
  <r>
    <x v="0"/>
    <x v="2"/>
    <x v="2"/>
    <n v="233"/>
  </r>
  <r>
    <x v="0"/>
    <x v="3"/>
    <x v="0"/>
    <n v="653"/>
  </r>
  <r>
    <x v="0"/>
    <x v="3"/>
    <x v="1"/>
    <n v="326"/>
  </r>
  <r>
    <x v="0"/>
    <x v="3"/>
    <x v="2"/>
    <n v="188"/>
  </r>
  <r>
    <x v="0"/>
    <x v="4"/>
    <x v="0"/>
    <n v="687"/>
  </r>
  <r>
    <x v="0"/>
    <x v="4"/>
    <x v="1"/>
    <n v="277"/>
  </r>
  <r>
    <x v="0"/>
    <x v="4"/>
    <x v="2"/>
    <n v="217"/>
  </r>
  <r>
    <x v="0"/>
    <x v="5"/>
    <x v="0"/>
    <n v="517"/>
  </r>
  <r>
    <x v="0"/>
    <x v="5"/>
    <x v="1"/>
    <n v="335"/>
  </r>
  <r>
    <x v="0"/>
    <x v="5"/>
    <x v="2"/>
    <n v="229"/>
  </r>
  <r>
    <x v="0"/>
    <x v="6"/>
    <x v="0"/>
    <n v="534"/>
  </r>
  <r>
    <x v="0"/>
    <x v="6"/>
    <x v="1"/>
    <n v="399"/>
  </r>
  <r>
    <x v="0"/>
    <x v="6"/>
    <x v="2"/>
    <n v="208"/>
  </r>
  <r>
    <x v="0"/>
    <x v="7"/>
    <x v="0"/>
    <n v="652"/>
  </r>
  <r>
    <x v="0"/>
    <x v="7"/>
    <x v="1"/>
    <n v="340"/>
  </r>
  <r>
    <x v="0"/>
    <x v="7"/>
    <x v="2"/>
    <n v="244"/>
  </r>
  <r>
    <x v="0"/>
    <x v="8"/>
    <x v="0"/>
    <n v="750"/>
  </r>
  <r>
    <x v="0"/>
    <x v="8"/>
    <x v="1"/>
    <n v="336"/>
  </r>
  <r>
    <x v="0"/>
    <x v="8"/>
    <x v="2"/>
    <n v="251"/>
  </r>
  <r>
    <x v="0"/>
    <x v="9"/>
    <x v="0"/>
    <n v="903"/>
  </r>
  <r>
    <x v="0"/>
    <x v="9"/>
    <x v="1"/>
    <n v="486"/>
  </r>
  <r>
    <x v="0"/>
    <x v="9"/>
    <x v="2"/>
    <n v="248"/>
  </r>
  <r>
    <x v="0"/>
    <x v="10"/>
    <x v="0"/>
    <n v="778"/>
  </r>
  <r>
    <x v="0"/>
    <x v="10"/>
    <x v="1"/>
    <n v="320"/>
  </r>
  <r>
    <x v="0"/>
    <x v="10"/>
    <x v="2"/>
    <n v="271"/>
  </r>
  <r>
    <x v="0"/>
    <x v="11"/>
    <x v="0"/>
    <n v="840"/>
  </r>
  <r>
    <x v="0"/>
    <x v="11"/>
    <x v="1"/>
    <n v="449"/>
  </r>
  <r>
    <x v="0"/>
    <x v="11"/>
    <x v="2"/>
    <n v="289"/>
  </r>
  <r>
    <x v="1"/>
    <x v="0"/>
    <x v="0"/>
    <n v="1015"/>
  </r>
  <r>
    <x v="1"/>
    <x v="0"/>
    <x v="1"/>
    <n v="731"/>
  </r>
  <r>
    <x v="1"/>
    <x v="0"/>
    <x v="2"/>
    <n v="351"/>
  </r>
  <r>
    <x v="1"/>
    <x v="1"/>
    <x v="0"/>
    <n v="675"/>
  </r>
  <r>
    <x v="1"/>
    <x v="1"/>
    <x v="1"/>
    <n v="398"/>
  </r>
  <r>
    <x v="1"/>
    <x v="1"/>
    <x v="2"/>
    <n v="290"/>
  </r>
  <r>
    <x v="1"/>
    <x v="2"/>
    <x v="0"/>
    <n v="705"/>
  </r>
  <r>
    <x v="1"/>
    <x v="2"/>
    <x v="1"/>
    <n v="388"/>
  </r>
  <r>
    <x v="1"/>
    <x v="2"/>
    <x v="2"/>
    <n v="330"/>
  </r>
  <r>
    <x v="1"/>
    <x v="3"/>
    <x v="0"/>
    <n v="720"/>
  </r>
  <r>
    <x v="1"/>
    <x v="3"/>
    <x v="1"/>
    <n v="337"/>
  </r>
  <r>
    <x v="1"/>
    <x v="3"/>
    <x v="2"/>
    <n v="323"/>
  </r>
  <r>
    <x v="1"/>
    <x v="4"/>
    <x v="0"/>
    <n v="939"/>
  </r>
  <r>
    <x v="1"/>
    <x v="4"/>
    <x v="1"/>
    <n v="339"/>
  </r>
  <r>
    <x v="1"/>
    <x v="4"/>
    <x v="2"/>
    <n v="285"/>
  </r>
  <r>
    <x v="1"/>
    <x v="5"/>
    <x v="0"/>
    <n v="922"/>
  </r>
  <r>
    <x v="1"/>
    <x v="5"/>
    <x v="2"/>
    <n v="362"/>
  </r>
  <r>
    <x v="1"/>
    <x v="5"/>
    <x v="1"/>
    <n v="356"/>
  </r>
  <r>
    <x v="1"/>
    <x v="6"/>
    <x v="0"/>
    <n v="800"/>
  </r>
  <r>
    <x v="1"/>
    <x v="6"/>
    <x v="2"/>
    <n v="464"/>
  </r>
  <r>
    <x v="1"/>
    <x v="6"/>
    <x v="1"/>
    <n v="376"/>
  </r>
  <r>
    <x v="1"/>
    <x v="7"/>
    <x v="0"/>
    <n v="1739"/>
  </r>
  <r>
    <x v="1"/>
    <x v="7"/>
    <x v="2"/>
    <n v="884"/>
  </r>
  <r>
    <x v="1"/>
    <x v="7"/>
    <x v="1"/>
    <n v="518"/>
  </r>
  <r>
    <x v="1"/>
    <x v="8"/>
    <x v="0"/>
    <n v="1126"/>
  </r>
  <r>
    <x v="1"/>
    <x v="8"/>
    <x v="2"/>
    <n v="598"/>
  </r>
  <r>
    <x v="1"/>
    <x v="8"/>
    <x v="1"/>
    <n v="534"/>
  </r>
  <r>
    <x v="1"/>
    <x v="9"/>
    <x v="0"/>
    <n v="1590"/>
  </r>
  <r>
    <x v="1"/>
    <x v="9"/>
    <x v="2"/>
    <n v="808"/>
  </r>
  <r>
    <x v="1"/>
    <x v="9"/>
    <x v="1"/>
    <n v="643"/>
  </r>
  <r>
    <x v="1"/>
    <x v="10"/>
    <x v="0"/>
    <n v="1916"/>
  </r>
  <r>
    <x v="1"/>
    <x v="10"/>
    <x v="2"/>
    <n v="977"/>
  </r>
  <r>
    <x v="1"/>
    <x v="10"/>
    <x v="1"/>
    <n v="660"/>
  </r>
  <r>
    <x v="1"/>
    <x v="11"/>
    <x v="0"/>
    <n v="1969"/>
  </r>
  <r>
    <x v="1"/>
    <x v="11"/>
    <x v="2"/>
    <n v="1080"/>
  </r>
  <r>
    <x v="1"/>
    <x v="11"/>
    <x v="1"/>
    <n v="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8C9FE-0C35-488C-B1D9-50F2448FBA10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 rowHeaderCaption="Year">
  <location ref="D2:E4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total_customers" fld="1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DC62C-C0A3-4828-AC51-731242D1FC30}" name="PivotTable2" cacheId="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J2:K4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total_transactions" fld="1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3EE22-C996-43D7-9202-31148FA18B3F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6">
  <location ref="G2:I28" firstHeaderRow="0" firstDataRow="1" firstDataCol="1"/>
  <pivotFields count="4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5" showAll="0"/>
    <pivotField dataField="1"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-2"/>
  </colFields>
  <colItems count="2">
    <i>
      <x/>
    </i>
    <i i="1">
      <x v="1"/>
    </i>
  </colItems>
  <dataFields count="2">
    <dataField name="total_money" fld="2" baseField="0" baseItem="0" numFmtId="166"/>
    <dataField name="total_transactions" fld="3" baseField="0" baseItem="0"/>
  </dataFields>
  <formats count="9">
    <format dxfId="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">
      <pivotArea dataOnly="0"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4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9080B-7EC6-4574-B344-DCB9BD094709}" name="PivotTable4" cacheId="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Hour">
  <location ref="D30:E54" firstHeaderRow="1" firstDataRow="1" firstDataCol="1"/>
  <pivotFields count="2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um of total_transactions" fld="1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CD957-69A8-4179-8A1D-0735EAA49164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E28:F54" firstHeaderRow="1" firstDataRow="1" firstDataCol="1"/>
  <pivotFields count="7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10" showAll="0"/>
    <pivotField dataField="1" showAll="0"/>
    <pivotField numFmtId="10" showAll="0"/>
    <pivotField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um of failed_orders" fld="4" baseField="0" baseItem="0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D0EE4-9EE1-40EF-864B-453862FAC137}" name="PivotTable3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G57:J84" firstHeaderRow="1" firstDataRow="2" firstDataCol="1"/>
  <pivotFields count="4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3">
    <i>
      <x/>
    </i>
    <i>
      <x v="1"/>
    </i>
    <i>
      <x v="2"/>
    </i>
  </colItems>
  <dataFields count="1">
    <dataField name="Sum of failed_transactions" fld="3" baseField="0" baseItem="0"/>
  </dataFields>
  <chartFormats count="3"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7F5C5-03B6-4AB9-B99B-B93BD5D0235C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H28:J31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Fields count="1">
    <field x="1"/>
  </colFields>
  <colItems count="2">
    <i>
      <x/>
    </i>
    <i>
      <x v="1"/>
    </i>
  </colItems>
  <dataFields count="1">
    <dataField name="Sum of total_transactions" fld="2" baseField="0" baseItem="0"/>
  </dataFields>
  <chartFormats count="2"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A1743-ECC8-4774-9129-3A2A29830236}" name="PivotTable6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Error types by Methods">
  <location ref="F11:G67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 sortType="descending">
      <items count="13">
        <item x="11"/>
        <item x="10"/>
        <item x="2"/>
        <item x="1"/>
        <item x="0"/>
        <item x="5"/>
        <item x="9"/>
        <item x="4"/>
        <item x="8"/>
        <item x="7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numFmtId="10" showAll="0"/>
  </pivotFields>
  <rowFields count="2">
    <field x="0"/>
    <field x="1"/>
  </rowFields>
  <rowItems count="56">
    <i>
      <x/>
    </i>
    <i r="1">
      <x v="4"/>
    </i>
    <i r="1">
      <x v="3"/>
    </i>
    <i r="1">
      <x v="2"/>
    </i>
    <i r="1">
      <x v="10"/>
    </i>
    <i r="1">
      <x v="7"/>
    </i>
    <i r="1">
      <x v="5"/>
    </i>
    <i r="1">
      <x v="11"/>
    </i>
    <i r="1">
      <x v="9"/>
    </i>
    <i r="1">
      <x v="8"/>
    </i>
    <i r="1">
      <x v="6"/>
    </i>
    <i r="1">
      <x v="1"/>
    </i>
    <i>
      <x v="1"/>
    </i>
    <i r="1">
      <x v="2"/>
    </i>
    <i r="1">
      <x v="3"/>
    </i>
    <i r="1">
      <x v="4"/>
    </i>
    <i r="1">
      <x v="7"/>
    </i>
    <i r="1">
      <x v="10"/>
    </i>
    <i r="1">
      <x v="6"/>
    </i>
    <i r="1">
      <x v="11"/>
    </i>
    <i r="1">
      <x v="1"/>
    </i>
    <i r="1">
      <x v="8"/>
    </i>
    <i>
      <x v="2"/>
    </i>
    <i r="1">
      <x v="2"/>
    </i>
    <i r="1">
      <x v="3"/>
    </i>
    <i r="1">
      <x v="4"/>
    </i>
    <i r="1">
      <x v="10"/>
    </i>
    <i r="1">
      <x v="7"/>
    </i>
    <i r="1">
      <x v="11"/>
    </i>
    <i r="1">
      <x v="6"/>
    </i>
    <i r="1">
      <x v="1"/>
    </i>
    <i r="1">
      <x v="8"/>
    </i>
    <i>
      <x v="3"/>
    </i>
    <i r="1">
      <x v="2"/>
    </i>
    <i r="1">
      <x v="4"/>
    </i>
    <i r="1">
      <x v="3"/>
    </i>
    <i r="1">
      <x v="9"/>
    </i>
    <i r="1">
      <x v="10"/>
    </i>
    <i r="1">
      <x v="8"/>
    </i>
    <i r="1">
      <x v="7"/>
    </i>
    <i r="1">
      <x v="11"/>
    </i>
    <i r="1">
      <x v="6"/>
    </i>
    <i r="1">
      <x v="1"/>
    </i>
    <i r="1">
      <x v="5"/>
    </i>
    <i>
      <x v="4"/>
    </i>
    <i r="1">
      <x v="3"/>
    </i>
    <i r="1">
      <x v="7"/>
    </i>
    <i r="1">
      <x v="10"/>
    </i>
    <i r="1">
      <x/>
    </i>
    <i r="1">
      <x v="4"/>
    </i>
    <i r="1">
      <x v="11"/>
    </i>
    <i r="1">
      <x v="1"/>
    </i>
    <i r="1">
      <x v="6"/>
    </i>
    <i r="1">
      <x v="5"/>
    </i>
    <i r="1">
      <x v="8"/>
    </i>
    <i r="1">
      <x v="2"/>
    </i>
  </rowItems>
  <colItems count="1">
    <i/>
  </colItems>
  <dataFields count="1">
    <dataField name="Failed transactions" fld="2" baseField="0" baseItem="0"/>
  </dataFields>
  <formats count="10">
    <format dxfId="32">
      <pivotArea collapsedLevelsAreSubtotals="1" fieldPosition="0">
        <references count="2">
          <reference field="0" count="1" selected="0">
            <x v="0"/>
          </reference>
          <reference field="1" count="3">
            <x v="2"/>
            <x v="3"/>
            <x v="4"/>
          </reference>
        </references>
      </pivotArea>
    </format>
    <format dxfId="31">
      <pivotArea dataOnly="0" labelOnly="1" fieldPosition="0">
        <references count="2">
          <reference field="0" count="1" selected="0">
            <x v="0"/>
          </reference>
          <reference field="1" count="3">
            <x v="2"/>
            <x v="3"/>
            <x v="4"/>
          </reference>
        </references>
      </pivotArea>
    </format>
    <format dxfId="30">
      <pivotArea collapsedLevelsAreSubtotals="1" fieldPosition="0">
        <references count="2">
          <reference field="0" count="1" selected="0">
            <x v="1"/>
          </reference>
          <reference field="1" count="3">
            <x v="2"/>
            <x v="3"/>
            <x v="4"/>
          </reference>
        </references>
      </pivotArea>
    </format>
    <format dxfId="29">
      <pivotArea dataOnly="0" labelOnly="1" fieldPosition="0">
        <references count="2">
          <reference field="0" count="1" selected="0">
            <x v="1"/>
          </reference>
          <reference field="1" count="3">
            <x v="2"/>
            <x v="3"/>
            <x v="4"/>
          </reference>
        </references>
      </pivotArea>
    </format>
    <format dxfId="28">
      <pivotArea collapsedLevelsAreSubtotals="1" fieldPosition="0">
        <references count="2">
          <reference field="0" count="1" selected="0">
            <x v="2"/>
          </reference>
          <reference field="1" count="3">
            <x v="2"/>
            <x v="3"/>
            <x v="4"/>
          </reference>
        </references>
      </pivotArea>
    </format>
    <format dxfId="27">
      <pivotArea dataOnly="0" labelOnly="1" fieldPosition="0">
        <references count="2">
          <reference field="0" count="1" selected="0">
            <x v="2"/>
          </reference>
          <reference field="1" count="3">
            <x v="2"/>
            <x v="3"/>
            <x v="4"/>
          </reference>
        </references>
      </pivotArea>
    </format>
    <format dxfId="26">
      <pivotArea collapsedLevelsAreSubtotals="1" fieldPosition="0">
        <references count="2">
          <reference field="0" count="1" selected="0">
            <x v="3"/>
          </reference>
          <reference field="1" count="3">
            <x v="2"/>
            <x v="3"/>
            <x v="4"/>
          </reference>
        </references>
      </pivotArea>
    </format>
    <format dxfId="25">
      <pivotArea dataOnly="0" labelOnly="1" fieldPosition="0">
        <references count="2">
          <reference field="0" count="1" selected="0">
            <x v="3"/>
          </reference>
          <reference field="1" count="3">
            <x v="2"/>
            <x v="3"/>
            <x v="4"/>
          </reference>
        </references>
      </pivotArea>
    </format>
    <format dxfId="24">
      <pivotArea collapsedLevelsAreSubtotals="1" fieldPosition="0">
        <references count="2">
          <reference field="0" count="1" selected="0">
            <x v="4"/>
          </reference>
          <reference field="1" count="3">
            <x v="3"/>
            <x v="7"/>
            <x v="10"/>
          </reference>
        </references>
      </pivotArea>
    </format>
    <format dxfId="23">
      <pivotArea dataOnly="0" labelOnly="1" fieldPosition="0">
        <references count="2">
          <reference field="0" count="1" selected="0">
            <x v="4"/>
          </reference>
          <reference field="1" count="3">
            <x v="3"/>
            <x v="7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84848-81F0-4FEC-B324-5D51EED88CA9}" name="PivotTable9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F2:H7" firstHeaderRow="0" firstDataRow="1" firstDataCol="1"/>
  <pivotFields count="7">
    <pivotField axis="axisRow" showAll="0">
      <items count="6">
        <item x="1"/>
        <item x="3"/>
        <item x="4"/>
        <item x="2"/>
        <item x="0"/>
        <item t="default"/>
      </items>
    </pivotField>
    <pivotField numFmtId="165" showAll="0"/>
    <pivotField dataField="1" showAll="0"/>
    <pivotField dataField="1" showAll="0"/>
    <pivotField numFmtId="10" showAll="0"/>
    <pivotField numFmtId="10" showAll="0"/>
    <pivotField numFmtId="10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Success_order" fld="2" baseField="0" baseItem="0"/>
    <dataField name="Failed_order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7B88C-61B2-48F2-A7D3-018704174117}" name="PivotTable7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O2:T29" firstHeaderRow="1" firstDataRow="2" firstDataCol="1"/>
  <pivotFields count="4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total_order" fld="3" baseField="0" baseItem="0"/>
  </dataFields>
  <chartFormats count="1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0"/>
          </reference>
          <reference field="2" count="1" selected="0">
            <x v="4"/>
          </reference>
        </references>
      </pivotArea>
    </chartFormat>
    <chartFormat chart="1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2"/>
          </reference>
        </references>
      </pivotArea>
    </chartFormat>
    <chartFormat chart="1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9"/>
          </reference>
          <reference field="2" count="1" selected="0">
            <x v="4"/>
          </reference>
        </references>
      </pivotArea>
    </chartFormat>
    <chartFormat chart="1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A7A12-B5E5-495E-9F54-3F0E58498D4C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Year">
  <location ref="P50:R76" firstHeaderRow="0" firstDataRow="1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dataField="1" numFmtId="10"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-2"/>
  </colFields>
  <colItems count="2">
    <i>
      <x/>
    </i>
    <i i="1">
      <x v="1"/>
    </i>
  </colItems>
  <dataFields count="2">
    <dataField name="total_transactions" fld="3" baseField="0" baseItem="0"/>
    <dataField name="Promo_percentage" fld="4" baseField="0" baseItem="0" numFmtId="10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4"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D6E71-0556-407C-A357-1DE68CA85C8A}" name="PivotTable6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M50:N76" firstHeaderRow="1" firstDataRow="1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numFmtId="10"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um of promotion_order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056D5-938E-405D-8244-1B5C92BC95BE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N11:S38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success_orders" fld="4" baseField="0" baseItem="0"/>
  </dataFields>
  <chartFormats count="7"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  <reference field="2" count="1" selected="0">
            <x v="2"/>
          </reference>
        </references>
      </pivotArea>
    </chartFormat>
    <chartFormat chart="4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B592C-D86F-444A-99C1-6E1BEB362E6B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>
  <location ref="G11:L38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</pivotFields>
  <rowFields count="2">
    <field x="0"/>
    <field x="1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total_revenue" fld="3" baseField="0" baseItem="0" numFmtId="165"/>
  </dataFields>
  <formats count="1">
    <format dxfId="1">
      <pivotArea outline="0" collapsedLevelsAreSubtotals="1" fieldPosition="0"/>
    </format>
  </formats>
  <chartFormats count="5"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AAFF0-2FBD-4444-B302-91830A9A73A1}" name="PivotTable8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 rowHeaderCaption="Methods by Products">
  <location ref="G109:I128" firstHeaderRow="0" firstDataRow="1" firstDataCol="1"/>
  <pivotFields count="4">
    <pivotField axis="axisRow" showAll="0" sortType="ascending">
      <items count="6">
        <item x="0"/>
        <item x="1"/>
        <item x="2"/>
        <item x="3"/>
        <item x="4"/>
        <item t="default"/>
      </items>
    </pivotField>
    <pivotField axis="axisRow" showAll="0" sortType="descending">
      <items count="6">
        <item x="1"/>
        <item x="4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2">
    <field x="0"/>
    <field x="1"/>
  </rowFields>
  <rowItems count="19">
    <i>
      <x/>
    </i>
    <i r="1">
      <x v="4"/>
    </i>
    <i>
      <x v="1"/>
    </i>
    <i r="1">
      <x v="4"/>
    </i>
    <i r="1">
      <x/>
    </i>
    <i r="1">
      <x v="3"/>
    </i>
    <i r="1">
      <x v="2"/>
    </i>
    <i>
      <x v="2"/>
    </i>
    <i r="1">
      <x v="4"/>
    </i>
    <i r="1">
      <x v="1"/>
    </i>
    <i r="1">
      <x v="3"/>
    </i>
    <i r="1">
      <x/>
    </i>
    <i r="1">
      <x v="2"/>
    </i>
    <i>
      <x v="3"/>
    </i>
    <i r="1">
      <x/>
    </i>
    <i r="1">
      <x v="3"/>
    </i>
    <i r="1">
      <x v="2"/>
    </i>
    <i>
      <x v="4"/>
    </i>
    <i r="1">
      <x v="4"/>
    </i>
  </rowItems>
  <colFields count="1">
    <field x="-2"/>
  </colFields>
  <colItems count="2">
    <i>
      <x/>
    </i>
    <i i="1">
      <x v="1"/>
    </i>
  </colItems>
  <dataFields count="2">
    <dataField name="total_transactions" fld="2" baseField="0" baseItem="0" numFmtId="167"/>
    <dataField name="total_money" fld="3" baseField="0" baseItem="0" numFmtId="165"/>
  </dataFields>
  <formats count="21">
    <format dxfId="22">
      <pivotArea outline="0" collapsedLevelsAreSubtotals="1" fieldPosition="0"/>
    </format>
    <format dxfId="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">
      <pivotArea collapsedLevelsAreSubtotals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9">
      <pivotArea dataOnly="0" labelOnly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8">
      <pivotArea collapsedLevelsAreSubtotals="1" fieldPosition="0">
        <references count="2">
          <reference field="0" count="1" selected="0">
            <x v="1"/>
          </reference>
          <reference field="1" count="2">
            <x v="0"/>
            <x v="4"/>
          </reference>
        </references>
      </pivotArea>
    </format>
    <format dxfId="17">
      <pivotArea dataOnly="0" labelOnly="1" fieldPosition="0">
        <references count="2">
          <reference field="0" count="1" selected="0">
            <x v="1"/>
          </reference>
          <reference field="1" count="2">
            <x v="0"/>
            <x v="4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1" count="2">
            <x v="1"/>
            <x v="4"/>
          </reference>
        </references>
      </pivotArea>
    </format>
    <format dxfId="15">
      <pivotArea dataOnly="0" labelOnly="1" fieldPosition="0">
        <references count="2">
          <reference field="0" count="1" selected="0">
            <x v="2"/>
          </reference>
          <reference field="1" count="2">
            <x v="1"/>
            <x v="4"/>
          </reference>
        </references>
      </pivotArea>
    </format>
    <format dxfId="14">
      <pivotArea collapsedLevelsAreSubtotals="1" fieldPosition="0">
        <references count="2">
          <reference field="0" count="1" selected="0">
            <x v="3"/>
          </reference>
          <reference field="1" count="2">
            <x v="0"/>
            <x v="3"/>
          </reference>
        </references>
      </pivotArea>
    </format>
    <format dxfId="13">
      <pivotArea dataOnly="0" labelOnly="1" fieldPosition="0">
        <references count="2">
          <reference field="0" count="1" selected="0">
            <x v="3"/>
          </reference>
          <reference field="1" count="2">
            <x v="0"/>
            <x v="3"/>
          </reference>
        </references>
      </pivotArea>
    </format>
    <format dxfId="12">
      <pivotArea dataOnly="0" fieldPosition="0">
        <references count="1">
          <reference field="1" count="1">
            <x v="4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6">
      <pivotArea dataOnly="0" labelOnly="1" fieldPosition="0">
        <references count="2">
          <reference field="0" count="1" selected="0">
            <x v="1"/>
          </reference>
          <reference field="1" count="4">
            <x v="0"/>
            <x v="2"/>
            <x v="3"/>
            <x v="4"/>
          </reference>
        </references>
      </pivotArea>
    </format>
    <format dxfId="5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4">
      <pivotArea dataOnly="0" labelOnly="1" fieldPosition="0">
        <references count="2">
          <reference field="0" count="1" selected="0">
            <x v="3"/>
          </reference>
          <reference field="1" count="3">
            <x v="0"/>
            <x v="2"/>
            <x v="3"/>
          </reference>
        </references>
      </pivotArea>
    </format>
    <format dxfId="3">
      <pivotArea dataOnly="0" labelOnly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24BB-54A0-4290-A0F7-5DED8C440504}">
  <dimension ref="A1:K4"/>
  <sheetViews>
    <sheetView workbookViewId="0"/>
  </sheetViews>
  <sheetFormatPr defaultRowHeight="13.8" x14ac:dyDescent="0.25"/>
  <cols>
    <col min="2" max="2" width="13.59765625" bestFit="1" customWidth="1"/>
    <col min="4" max="4" width="13.09765625" bestFit="1" customWidth="1"/>
    <col min="5" max="5" width="22" bestFit="1" customWidth="1"/>
    <col min="8" max="8" width="15.09765625" bestFit="1" customWidth="1"/>
    <col min="10" max="10" width="13.09765625" bestFit="1" customWidth="1"/>
    <col min="11" max="11" width="23.3984375" bestFit="1" customWidth="1"/>
  </cols>
  <sheetData>
    <row r="1" spans="1:11" x14ac:dyDescent="0.25">
      <c r="A1" s="8" t="s">
        <v>121</v>
      </c>
      <c r="G1" s="8" t="s">
        <v>123</v>
      </c>
    </row>
    <row r="2" spans="1:11" x14ac:dyDescent="0.25">
      <c r="A2" s="3" t="s">
        <v>0</v>
      </c>
      <c r="B2" s="3" t="s">
        <v>120</v>
      </c>
      <c r="D2" s="9" t="s">
        <v>0</v>
      </c>
      <c r="E2" t="s">
        <v>122</v>
      </c>
      <c r="G2" s="3" t="s">
        <v>0</v>
      </c>
      <c r="H2" s="3" t="s">
        <v>110</v>
      </c>
      <c r="J2" s="9" t="s">
        <v>3</v>
      </c>
      <c r="K2" t="s">
        <v>124</v>
      </c>
    </row>
    <row r="3" spans="1:11" x14ac:dyDescent="0.25">
      <c r="A3" s="3">
        <v>2017</v>
      </c>
      <c r="B3" s="3">
        <v>5252</v>
      </c>
      <c r="D3" s="10">
        <v>2017</v>
      </c>
      <c r="E3">
        <v>5252</v>
      </c>
      <c r="G3" s="3">
        <v>2017</v>
      </c>
      <c r="H3" s="3">
        <v>115035</v>
      </c>
      <c r="J3" s="10">
        <v>2017</v>
      </c>
      <c r="K3">
        <v>115035</v>
      </c>
    </row>
    <row r="4" spans="1:11" x14ac:dyDescent="0.25">
      <c r="A4" s="3">
        <v>2018</v>
      </c>
      <c r="B4" s="3">
        <v>10432</v>
      </c>
      <c r="D4" s="10">
        <v>2018</v>
      </c>
      <c r="E4">
        <v>10432</v>
      </c>
      <c r="G4" s="3">
        <v>2018</v>
      </c>
      <c r="H4" s="3">
        <v>245709</v>
      </c>
      <c r="J4" s="10">
        <v>2018</v>
      </c>
      <c r="K4">
        <v>245709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07D4-E30A-4F6A-A9EB-C93FDCAA1408}">
  <dimension ref="A1:I54"/>
  <sheetViews>
    <sheetView workbookViewId="0">
      <selection activeCell="N55" sqref="N55"/>
    </sheetView>
  </sheetViews>
  <sheetFormatPr defaultRowHeight="13.8" x14ac:dyDescent="0.25"/>
  <cols>
    <col min="2" max="2" width="15.09765625" bestFit="1" customWidth="1"/>
    <col min="3" max="3" width="19.796875" bestFit="1" customWidth="1"/>
    <col min="4" max="4" width="13.09765625" bestFit="1" customWidth="1"/>
    <col min="5" max="5" width="23.3984375" bestFit="1" customWidth="1"/>
    <col min="7" max="7" width="13.09765625" bestFit="1" customWidth="1"/>
    <col min="8" max="8" width="19.796875" bestFit="1" customWidth="1"/>
    <col min="9" max="9" width="18.296875" bestFit="1" customWidth="1"/>
  </cols>
  <sheetData>
    <row r="1" spans="1:9" x14ac:dyDescent="0.25">
      <c r="A1" s="8" t="s">
        <v>125</v>
      </c>
    </row>
    <row r="2" spans="1:9" x14ac:dyDescent="0.25">
      <c r="A2" s="3" t="s">
        <v>0</v>
      </c>
      <c r="B2" s="3" t="s">
        <v>1</v>
      </c>
      <c r="C2" s="3" t="s">
        <v>4</v>
      </c>
      <c r="D2" s="3" t="s">
        <v>2</v>
      </c>
      <c r="G2" s="9" t="s">
        <v>3</v>
      </c>
      <c r="H2" s="1" t="s">
        <v>4</v>
      </c>
      <c r="I2" t="s">
        <v>110</v>
      </c>
    </row>
    <row r="3" spans="1:9" x14ac:dyDescent="0.25">
      <c r="A3" s="3">
        <v>2017</v>
      </c>
      <c r="B3" s="3">
        <v>1</v>
      </c>
      <c r="C3" s="5">
        <v>2713589787</v>
      </c>
      <c r="D3" s="3">
        <v>5533</v>
      </c>
      <c r="G3" s="10">
        <v>2017</v>
      </c>
      <c r="H3" s="1">
        <v>84859196235</v>
      </c>
      <c r="I3">
        <v>97278</v>
      </c>
    </row>
    <row r="4" spans="1:9" x14ac:dyDescent="0.25">
      <c r="A4" s="3">
        <v>2017</v>
      </c>
      <c r="B4" s="3">
        <v>2</v>
      </c>
      <c r="C4" s="5">
        <v>2800363309</v>
      </c>
      <c r="D4" s="3">
        <v>5385</v>
      </c>
      <c r="G4" s="11">
        <v>1</v>
      </c>
      <c r="H4" s="1">
        <v>2713589787</v>
      </c>
      <c r="I4">
        <v>5533</v>
      </c>
    </row>
    <row r="5" spans="1:9" x14ac:dyDescent="0.25">
      <c r="A5" s="3">
        <v>2017</v>
      </c>
      <c r="B5" s="3">
        <v>3</v>
      </c>
      <c r="C5" s="5">
        <v>3416387367</v>
      </c>
      <c r="D5" s="3">
        <v>5802</v>
      </c>
      <c r="G5" s="11">
        <v>2</v>
      </c>
      <c r="H5" s="1">
        <v>2800363309</v>
      </c>
      <c r="I5">
        <v>5385</v>
      </c>
    </row>
    <row r="6" spans="1:9" x14ac:dyDescent="0.25">
      <c r="A6" s="3">
        <v>2017</v>
      </c>
      <c r="B6" s="3">
        <v>4</v>
      </c>
      <c r="C6" s="5">
        <v>4002304557</v>
      </c>
      <c r="D6" s="3">
        <v>5948</v>
      </c>
      <c r="G6" s="11">
        <v>3</v>
      </c>
      <c r="H6" s="1">
        <v>3416387367</v>
      </c>
      <c r="I6">
        <v>5802</v>
      </c>
    </row>
    <row r="7" spans="1:9" x14ac:dyDescent="0.25">
      <c r="A7" s="3">
        <v>2017</v>
      </c>
      <c r="B7" s="3">
        <v>5</v>
      </c>
      <c r="C7" s="5">
        <v>5049299252</v>
      </c>
      <c r="D7" s="3">
        <v>6657</v>
      </c>
      <c r="G7" s="11">
        <v>4</v>
      </c>
      <c r="H7" s="1">
        <v>4002304557</v>
      </c>
      <c r="I7">
        <v>5948</v>
      </c>
    </row>
    <row r="8" spans="1:9" x14ac:dyDescent="0.25">
      <c r="A8" s="3">
        <v>2017</v>
      </c>
      <c r="B8" s="3">
        <v>6</v>
      </c>
      <c r="C8" s="5">
        <v>5317420175</v>
      </c>
      <c r="D8" s="3">
        <v>6803</v>
      </c>
      <c r="G8" s="11">
        <v>5</v>
      </c>
      <c r="H8" s="1">
        <v>5049299252</v>
      </c>
      <c r="I8">
        <v>6657</v>
      </c>
    </row>
    <row r="9" spans="1:9" x14ac:dyDescent="0.25">
      <c r="A9" s="3">
        <v>2017</v>
      </c>
      <c r="B9" s="3">
        <v>7</v>
      </c>
      <c r="C9" s="5">
        <v>6076877135</v>
      </c>
      <c r="D9" s="3">
        <v>7335</v>
      </c>
      <c r="G9" s="11">
        <v>6</v>
      </c>
      <c r="H9" s="1">
        <v>5317420175</v>
      </c>
      <c r="I9">
        <v>6803</v>
      </c>
    </row>
    <row r="10" spans="1:9" x14ac:dyDescent="0.25">
      <c r="A10" s="3">
        <v>2017</v>
      </c>
      <c r="B10" s="3">
        <v>8</v>
      </c>
      <c r="C10" s="5">
        <v>7714200552</v>
      </c>
      <c r="D10" s="3">
        <v>8615</v>
      </c>
      <c r="G10" s="11">
        <v>7</v>
      </c>
      <c r="H10" s="1">
        <v>6076877135</v>
      </c>
      <c r="I10">
        <v>7335</v>
      </c>
    </row>
    <row r="11" spans="1:9" x14ac:dyDescent="0.25">
      <c r="A11" s="3">
        <v>2017</v>
      </c>
      <c r="B11" s="3">
        <v>9</v>
      </c>
      <c r="C11" s="5">
        <v>9904788436</v>
      </c>
      <c r="D11" s="3">
        <v>9503</v>
      </c>
      <c r="G11" s="11">
        <v>8</v>
      </c>
      <c r="H11" s="1">
        <v>7714200552</v>
      </c>
      <c r="I11">
        <v>8615</v>
      </c>
    </row>
    <row r="12" spans="1:9" x14ac:dyDescent="0.25">
      <c r="A12" s="3">
        <v>2017</v>
      </c>
      <c r="B12" s="3">
        <v>10</v>
      </c>
      <c r="C12" s="5">
        <v>10877068867</v>
      </c>
      <c r="D12" s="3">
        <v>11473</v>
      </c>
      <c r="G12" s="11">
        <v>9</v>
      </c>
      <c r="H12" s="1">
        <v>9904788436</v>
      </c>
      <c r="I12">
        <v>9503</v>
      </c>
    </row>
    <row r="13" spans="1:9" x14ac:dyDescent="0.25">
      <c r="A13" s="3">
        <v>2017</v>
      </c>
      <c r="B13" s="3">
        <v>11</v>
      </c>
      <c r="C13" s="5">
        <v>12224190231</v>
      </c>
      <c r="D13" s="3">
        <v>11355</v>
      </c>
      <c r="G13" s="11">
        <v>10</v>
      </c>
      <c r="H13" s="1">
        <v>10877068867</v>
      </c>
      <c r="I13">
        <v>11473</v>
      </c>
    </row>
    <row r="14" spans="1:9" x14ac:dyDescent="0.25">
      <c r="A14" s="3">
        <v>2017</v>
      </c>
      <c r="B14" s="3">
        <v>12</v>
      </c>
      <c r="C14" s="5">
        <v>14762706567</v>
      </c>
      <c r="D14" s="3">
        <v>12869</v>
      </c>
      <c r="G14" s="11">
        <v>11</v>
      </c>
      <c r="H14" s="1">
        <v>12224190231</v>
      </c>
      <c r="I14">
        <v>11355</v>
      </c>
    </row>
    <row r="15" spans="1:9" x14ac:dyDescent="0.25">
      <c r="A15" s="3">
        <v>2018</v>
      </c>
      <c r="B15" s="3">
        <v>1</v>
      </c>
      <c r="C15" s="5">
        <v>17856958811</v>
      </c>
      <c r="D15" s="3">
        <v>15216</v>
      </c>
      <c r="G15" s="11">
        <v>12</v>
      </c>
      <c r="H15" s="1">
        <v>14762706567</v>
      </c>
      <c r="I15">
        <v>12869</v>
      </c>
    </row>
    <row r="16" spans="1:9" x14ac:dyDescent="0.25">
      <c r="A16" s="3">
        <v>2018</v>
      </c>
      <c r="B16" s="3">
        <v>2</v>
      </c>
      <c r="C16" s="5">
        <v>12598642479</v>
      </c>
      <c r="D16" s="3">
        <v>11987</v>
      </c>
      <c r="G16" s="10">
        <v>2018</v>
      </c>
      <c r="H16" s="1">
        <v>179812173650</v>
      </c>
      <c r="I16">
        <v>214577</v>
      </c>
    </row>
    <row r="17" spans="1:9" x14ac:dyDescent="0.25">
      <c r="A17" s="3">
        <v>2018</v>
      </c>
      <c r="B17" s="3">
        <v>3</v>
      </c>
      <c r="C17" s="5">
        <v>13782904868</v>
      </c>
      <c r="D17" s="3">
        <v>12348</v>
      </c>
      <c r="G17" s="11">
        <v>1</v>
      </c>
      <c r="H17" s="1">
        <v>17856958811</v>
      </c>
      <c r="I17">
        <v>15216</v>
      </c>
    </row>
    <row r="18" spans="1:9" x14ac:dyDescent="0.25">
      <c r="A18" s="3">
        <v>2018</v>
      </c>
      <c r="B18" s="3">
        <v>4</v>
      </c>
      <c r="C18" s="5">
        <v>12341171893</v>
      </c>
      <c r="D18" s="3">
        <v>10993</v>
      </c>
      <c r="G18" s="11">
        <v>2</v>
      </c>
      <c r="H18" s="1">
        <v>12598642479</v>
      </c>
      <c r="I18">
        <v>11987</v>
      </c>
    </row>
    <row r="19" spans="1:9" x14ac:dyDescent="0.25">
      <c r="A19" s="3">
        <v>2018</v>
      </c>
      <c r="B19" s="3">
        <v>5</v>
      </c>
      <c r="C19" s="5">
        <v>10669094260</v>
      </c>
      <c r="D19" s="3">
        <v>11179</v>
      </c>
      <c r="G19" s="11">
        <v>3</v>
      </c>
      <c r="H19" s="1">
        <v>13782904868</v>
      </c>
      <c r="I19">
        <v>12348</v>
      </c>
    </row>
    <row r="20" spans="1:9" x14ac:dyDescent="0.25">
      <c r="A20" s="3">
        <v>2018</v>
      </c>
      <c r="B20" s="3">
        <v>6</v>
      </c>
      <c r="C20" s="5">
        <v>11495007066</v>
      </c>
      <c r="D20" s="3">
        <v>12112</v>
      </c>
      <c r="G20" s="11">
        <v>4</v>
      </c>
      <c r="H20" s="1">
        <v>12341171893</v>
      </c>
      <c r="I20">
        <v>10993</v>
      </c>
    </row>
    <row r="21" spans="1:9" x14ac:dyDescent="0.25">
      <c r="A21" s="3">
        <v>2018</v>
      </c>
      <c r="B21" s="3">
        <v>7</v>
      </c>
      <c r="C21" s="5">
        <v>12671917304</v>
      </c>
      <c r="D21" s="3">
        <v>13732</v>
      </c>
      <c r="G21" s="11">
        <v>5</v>
      </c>
      <c r="H21" s="1">
        <v>10669094260</v>
      </c>
      <c r="I21">
        <v>11179</v>
      </c>
    </row>
    <row r="22" spans="1:9" x14ac:dyDescent="0.25">
      <c r="A22" s="3">
        <v>2018</v>
      </c>
      <c r="B22" s="3">
        <v>8</v>
      </c>
      <c r="C22" s="5">
        <v>14141225609</v>
      </c>
      <c r="D22" s="3">
        <v>18522</v>
      </c>
      <c r="G22" s="11">
        <v>6</v>
      </c>
      <c r="H22" s="1">
        <v>11495007066</v>
      </c>
      <c r="I22">
        <v>12112</v>
      </c>
    </row>
    <row r="23" spans="1:9" x14ac:dyDescent="0.25">
      <c r="A23" s="3">
        <v>2018</v>
      </c>
      <c r="B23" s="3">
        <v>9</v>
      </c>
      <c r="C23" s="5">
        <v>15140357756</v>
      </c>
      <c r="D23" s="3">
        <v>17864</v>
      </c>
      <c r="G23" s="11">
        <v>7</v>
      </c>
      <c r="H23" s="1">
        <v>12671917304</v>
      </c>
      <c r="I23">
        <v>13732</v>
      </c>
    </row>
    <row r="24" spans="1:9" x14ac:dyDescent="0.25">
      <c r="A24" s="3">
        <v>2018</v>
      </c>
      <c r="B24" s="3">
        <v>10</v>
      </c>
      <c r="C24" s="5">
        <v>18888047214</v>
      </c>
      <c r="D24" s="3">
        <v>23924</v>
      </c>
      <c r="G24" s="11">
        <v>8</v>
      </c>
      <c r="H24" s="1">
        <v>14141225609</v>
      </c>
      <c r="I24">
        <v>18522</v>
      </c>
    </row>
    <row r="25" spans="1:9" x14ac:dyDescent="0.25">
      <c r="A25" s="3">
        <v>2018</v>
      </c>
      <c r="B25" s="3">
        <v>11</v>
      </c>
      <c r="C25" s="5">
        <v>18669322477</v>
      </c>
      <c r="D25" s="3">
        <v>31310</v>
      </c>
      <c r="G25" s="11">
        <v>9</v>
      </c>
      <c r="H25" s="1">
        <v>15140357756</v>
      </c>
      <c r="I25">
        <v>17864</v>
      </c>
    </row>
    <row r="26" spans="1:9" x14ac:dyDescent="0.25">
      <c r="A26" s="3">
        <v>2018</v>
      </c>
      <c r="B26" s="3">
        <v>12</v>
      </c>
      <c r="C26" s="5">
        <v>21557523913</v>
      </c>
      <c r="D26" s="3">
        <v>35390</v>
      </c>
      <c r="G26" s="11">
        <v>10</v>
      </c>
      <c r="H26" s="1">
        <v>18888047214</v>
      </c>
      <c r="I26">
        <v>23924</v>
      </c>
    </row>
    <row r="27" spans="1:9" x14ac:dyDescent="0.25">
      <c r="G27" s="11">
        <v>11</v>
      </c>
      <c r="H27" s="1">
        <v>18669322477</v>
      </c>
      <c r="I27">
        <v>31310</v>
      </c>
    </row>
    <row r="28" spans="1:9" x14ac:dyDescent="0.25">
      <c r="G28" s="11">
        <v>12</v>
      </c>
      <c r="H28" s="1">
        <v>21557523913</v>
      </c>
      <c r="I28">
        <v>35390</v>
      </c>
    </row>
    <row r="29" spans="1:9" x14ac:dyDescent="0.25">
      <c r="A29" s="8" t="s">
        <v>126</v>
      </c>
    </row>
    <row r="30" spans="1:9" x14ac:dyDescent="0.25">
      <c r="A30" s="3" t="s">
        <v>20</v>
      </c>
      <c r="B30" s="3" t="s">
        <v>110</v>
      </c>
      <c r="D30" s="9" t="s">
        <v>20</v>
      </c>
      <c r="E30" t="s">
        <v>124</v>
      </c>
    </row>
    <row r="31" spans="1:9" x14ac:dyDescent="0.25">
      <c r="A31" s="3">
        <v>0</v>
      </c>
      <c r="B31" s="3">
        <v>6515</v>
      </c>
      <c r="D31" s="10">
        <v>0</v>
      </c>
      <c r="E31">
        <v>6515</v>
      </c>
    </row>
    <row r="32" spans="1:9" x14ac:dyDescent="0.25">
      <c r="A32" s="3">
        <v>1</v>
      </c>
      <c r="B32" s="3">
        <v>3125</v>
      </c>
      <c r="D32" s="10">
        <v>1</v>
      </c>
      <c r="E32">
        <v>3125</v>
      </c>
    </row>
    <row r="33" spans="1:5" x14ac:dyDescent="0.25">
      <c r="A33" s="3">
        <v>2</v>
      </c>
      <c r="B33" s="3">
        <v>1873</v>
      </c>
      <c r="D33" s="10">
        <v>2</v>
      </c>
      <c r="E33">
        <v>1873</v>
      </c>
    </row>
    <row r="34" spans="1:5" x14ac:dyDescent="0.25">
      <c r="A34" s="3">
        <v>3</v>
      </c>
      <c r="B34" s="3">
        <v>1219</v>
      </c>
      <c r="D34" s="10">
        <v>3</v>
      </c>
      <c r="E34">
        <v>1219</v>
      </c>
    </row>
    <row r="35" spans="1:5" x14ac:dyDescent="0.25">
      <c r="A35" s="3">
        <v>4</v>
      </c>
      <c r="B35" s="3">
        <v>1162</v>
      </c>
      <c r="D35" s="10">
        <v>4</v>
      </c>
      <c r="E35">
        <v>1162</v>
      </c>
    </row>
    <row r="36" spans="1:5" x14ac:dyDescent="0.25">
      <c r="A36" s="3">
        <v>5</v>
      </c>
      <c r="B36" s="3">
        <v>2046</v>
      </c>
      <c r="D36" s="10">
        <v>5</v>
      </c>
      <c r="E36">
        <v>2046</v>
      </c>
    </row>
    <row r="37" spans="1:5" x14ac:dyDescent="0.25">
      <c r="A37" s="3">
        <v>6</v>
      </c>
      <c r="B37" s="3">
        <v>5319</v>
      </c>
      <c r="D37" s="10">
        <v>6</v>
      </c>
      <c r="E37">
        <v>5319</v>
      </c>
    </row>
    <row r="38" spans="1:5" x14ac:dyDescent="0.25">
      <c r="A38" s="3">
        <v>7</v>
      </c>
      <c r="B38" s="3">
        <v>10514</v>
      </c>
      <c r="D38" s="10">
        <v>7</v>
      </c>
      <c r="E38">
        <v>10514</v>
      </c>
    </row>
    <row r="39" spans="1:5" x14ac:dyDescent="0.25">
      <c r="A39" s="3">
        <v>8</v>
      </c>
      <c r="B39" s="3">
        <v>19772</v>
      </c>
      <c r="D39" s="10">
        <v>8</v>
      </c>
      <c r="E39">
        <v>19772</v>
      </c>
    </row>
    <row r="40" spans="1:5" x14ac:dyDescent="0.25">
      <c r="A40" s="3">
        <v>9</v>
      </c>
      <c r="B40" s="3">
        <v>21491</v>
      </c>
      <c r="D40" s="10">
        <v>9</v>
      </c>
      <c r="E40">
        <v>21491</v>
      </c>
    </row>
    <row r="41" spans="1:5" x14ac:dyDescent="0.25">
      <c r="A41" s="3">
        <v>10</v>
      </c>
      <c r="B41" s="3">
        <v>21653</v>
      </c>
      <c r="D41" s="10">
        <v>10</v>
      </c>
      <c r="E41">
        <v>21653</v>
      </c>
    </row>
    <row r="42" spans="1:5" x14ac:dyDescent="0.25">
      <c r="A42" s="3">
        <v>11</v>
      </c>
      <c r="B42" s="3">
        <v>20768</v>
      </c>
      <c r="D42" s="10">
        <v>11</v>
      </c>
      <c r="E42">
        <v>20768</v>
      </c>
    </row>
    <row r="43" spans="1:5" x14ac:dyDescent="0.25">
      <c r="A43" s="3">
        <v>12</v>
      </c>
      <c r="B43" s="3">
        <v>18198</v>
      </c>
      <c r="D43" s="10">
        <v>12</v>
      </c>
      <c r="E43">
        <v>18198</v>
      </c>
    </row>
    <row r="44" spans="1:5" x14ac:dyDescent="0.25">
      <c r="A44" s="3">
        <v>13</v>
      </c>
      <c r="B44" s="3">
        <v>16524</v>
      </c>
      <c r="D44" s="10">
        <v>13</v>
      </c>
      <c r="E44">
        <v>16524</v>
      </c>
    </row>
    <row r="45" spans="1:5" x14ac:dyDescent="0.25">
      <c r="A45" s="3">
        <v>14</v>
      </c>
      <c r="B45" s="3">
        <v>17708</v>
      </c>
      <c r="D45" s="10">
        <v>14</v>
      </c>
      <c r="E45">
        <v>17708</v>
      </c>
    </row>
    <row r="46" spans="1:5" x14ac:dyDescent="0.25">
      <c r="A46" s="3">
        <v>15</v>
      </c>
      <c r="B46" s="3">
        <v>18752</v>
      </c>
      <c r="D46" s="10">
        <v>15</v>
      </c>
      <c r="E46">
        <v>18752</v>
      </c>
    </row>
    <row r="47" spans="1:5" x14ac:dyDescent="0.25">
      <c r="A47" s="3">
        <v>16</v>
      </c>
      <c r="B47" s="3">
        <v>18531</v>
      </c>
      <c r="D47" s="10">
        <v>16</v>
      </c>
      <c r="E47">
        <v>18531</v>
      </c>
    </row>
    <row r="48" spans="1:5" x14ac:dyDescent="0.25">
      <c r="A48" s="3">
        <v>17</v>
      </c>
      <c r="B48" s="3">
        <v>17851</v>
      </c>
      <c r="D48" s="10">
        <v>17</v>
      </c>
      <c r="E48">
        <v>17851</v>
      </c>
    </row>
    <row r="49" spans="1:5" x14ac:dyDescent="0.25">
      <c r="A49" s="3">
        <v>18</v>
      </c>
      <c r="B49" s="3">
        <v>17143</v>
      </c>
      <c r="D49" s="10">
        <v>18</v>
      </c>
      <c r="E49">
        <v>17143</v>
      </c>
    </row>
    <row r="50" spans="1:5" x14ac:dyDescent="0.25">
      <c r="A50" s="3">
        <v>19</v>
      </c>
      <c r="B50" s="3">
        <v>17844</v>
      </c>
      <c r="D50" s="10">
        <v>19</v>
      </c>
      <c r="E50">
        <v>17844</v>
      </c>
    </row>
    <row r="51" spans="1:5" x14ac:dyDescent="0.25">
      <c r="A51" s="3">
        <v>20</v>
      </c>
      <c r="B51" s="3">
        <v>17297</v>
      </c>
      <c r="D51" s="10">
        <v>20</v>
      </c>
      <c r="E51">
        <v>17297</v>
      </c>
    </row>
    <row r="52" spans="1:5" x14ac:dyDescent="0.25">
      <c r="A52" s="3">
        <v>21</v>
      </c>
      <c r="B52" s="3">
        <v>15974</v>
      </c>
      <c r="D52" s="10">
        <v>21</v>
      </c>
      <c r="E52">
        <v>15974</v>
      </c>
    </row>
    <row r="53" spans="1:5" x14ac:dyDescent="0.25">
      <c r="A53" s="3">
        <v>22</v>
      </c>
      <c r="B53" s="3">
        <v>12329</v>
      </c>
      <c r="D53" s="10">
        <v>22</v>
      </c>
      <c r="E53">
        <v>12329</v>
      </c>
    </row>
    <row r="54" spans="1:5" x14ac:dyDescent="0.25">
      <c r="A54" s="3">
        <v>23</v>
      </c>
      <c r="B54" s="3">
        <v>8247</v>
      </c>
      <c r="D54" s="10">
        <v>23</v>
      </c>
      <c r="E54">
        <v>8247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E545-85CE-4BFF-B50B-25AF3B00A187}">
  <dimension ref="A1:J129"/>
  <sheetViews>
    <sheetView zoomScale="83" zoomScaleNormal="83" workbookViewId="0">
      <selection activeCell="D11" sqref="D11"/>
    </sheetView>
  </sheetViews>
  <sheetFormatPr defaultRowHeight="13.8" x14ac:dyDescent="0.25"/>
  <cols>
    <col min="1" max="1" width="46" bestFit="1" customWidth="1"/>
    <col min="2" max="2" width="13.5" bestFit="1" customWidth="1"/>
    <col min="3" max="3" width="17.19921875" customWidth="1"/>
    <col min="4" max="4" width="16.3984375" bestFit="1" customWidth="1"/>
    <col min="5" max="5" width="12.3984375" customWidth="1"/>
    <col min="6" max="6" width="19.296875" bestFit="1" customWidth="1"/>
    <col min="7" max="7" width="24.3984375" bestFit="1" customWidth="1"/>
    <col min="8" max="8" width="16.09765625" bestFit="1" customWidth="1"/>
    <col min="9" max="9" width="28.3984375" bestFit="1" customWidth="1"/>
    <col min="10" max="10" width="49.5" bestFit="1" customWidth="1"/>
    <col min="11" max="11" width="11" bestFit="1" customWidth="1"/>
    <col min="12" max="12" width="56.8984375" bestFit="1" customWidth="1"/>
    <col min="13" max="13" width="36.69921875" bestFit="1" customWidth="1"/>
    <col min="14" max="14" width="13.09765625" bestFit="1" customWidth="1"/>
  </cols>
  <sheetData>
    <row r="1" spans="1:8" x14ac:dyDescent="0.25">
      <c r="A1" s="8" t="s">
        <v>19</v>
      </c>
      <c r="C1" s="8"/>
      <c r="E1" s="8" t="s">
        <v>24</v>
      </c>
    </row>
    <row r="2" spans="1:8" x14ac:dyDescent="0.25">
      <c r="A2" s="3" t="s">
        <v>5</v>
      </c>
      <c r="B2" s="3" t="s">
        <v>6</v>
      </c>
      <c r="E2" s="3" t="s">
        <v>20</v>
      </c>
      <c r="F2" s="3" t="s">
        <v>2</v>
      </c>
      <c r="G2" s="3" t="s">
        <v>21</v>
      </c>
      <c r="H2" s="3" t="s">
        <v>6</v>
      </c>
    </row>
    <row r="3" spans="1:8" x14ac:dyDescent="0.25">
      <c r="A3" s="3" t="s">
        <v>7</v>
      </c>
      <c r="B3" s="3">
        <v>21781</v>
      </c>
      <c r="C3" s="37"/>
      <c r="E3" s="12" t="s">
        <v>25</v>
      </c>
      <c r="F3" s="3">
        <v>7870</v>
      </c>
      <c r="G3" s="3">
        <v>6515</v>
      </c>
      <c r="H3" s="3">
        <v>1355</v>
      </c>
    </row>
    <row r="4" spans="1:8" x14ac:dyDescent="0.25">
      <c r="A4" s="3" t="s">
        <v>8</v>
      </c>
      <c r="B4" s="3">
        <v>10124</v>
      </c>
      <c r="C4" s="37"/>
      <c r="E4" s="12" t="s">
        <v>26</v>
      </c>
      <c r="F4" s="3">
        <v>4023</v>
      </c>
      <c r="G4" s="3">
        <v>3125</v>
      </c>
      <c r="H4" s="3">
        <v>898</v>
      </c>
    </row>
    <row r="5" spans="1:8" x14ac:dyDescent="0.25">
      <c r="A5" s="3" t="s">
        <v>9</v>
      </c>
      <c r="B5" s="3">
        <v>9508</v>
      </c>
      <c r="C5" s="37"/>
      <c r="E5" s="12" t="s">
        <v>27</v>
      </c>
      <c r="F5" s="3">
        <v>2533</v>
      </c>
      <c r="G5" s="3">
        <v>1873</v>
      </c>
      <c r="H5" s="3">
        <v>660</v>
      </c>
    </row>
    <row r="6" spans="1:8" x14ac:dyDescent="0.25">
      <c r="A6" s="3" t="s">
        <v>10</v>
      </c>
      <c r="B6" s="3">
        <v>2930</v>
      </c>
      <c r="C6" s="37"/>
      <c r="E6" s="12" t="s">
        <v>28</v>
      </c>
      <c r="F6" s="3">
        <v>1707</v>
      </c>
      <c r="G6" s="3">
        <v>1219</v>
      </c>
      <c r="H6" s="3">
        <v>488</v>
      </c>
    </row>
    <row r="7" spans="1:8" x14ac:dyDescent="0.25">
      <c r="A7" s="3" t="s">
        <v>11</v>
      </c>
      <c r="B7" s="3">
        <v>1896</v>
      </c>
      <c r="C7" s="37"/>
      <c r="E7" s="12" t="s">
        <v>29</v>
      </c>
      <c r="F7" s="3">
        <v>1561</v>
      </c>
      <c r="G7" s="3">
        <v>1162</v>
      </c>
      <c r="H7" s="3">
        <v>399</v>
      </c>
    </row>
    <row r="8" spans="1:8" x14ac:dyDescent="0.25">
      <c r="A8" s="3" t="s">
        <v>12</v>
      </c>
      <c r="B8" s="3">
        <v>581</v>
      </c>
      <c r="C8" s="37"/>
      <c r="E8" s="12" t="s">
        <v>30</v>
      </c>
      <c r="F8" s="3">
        <v>2526</v>
      </c>
      <c r="G8" s="3">
        <v>2046</v>
      </c>
      <c r="H8" s="3">
        <v>480</v>
      </c>
    </row>
    <row r="9" spans="1:8" x14ac:dyDescent="0.25">
      <c r="A9" s="3" t="s">
        <v>13</v>
      </c>
      <c r="B9" s="3">
        <v>507</v>
      </c>
      <c r="C9" s="37"/>
      <c r="E9" s="12" t="s">
        <v>31</v>
      </c>
      <c r="F9" s="3">
        <v>6095</v>
      </c>
      <c r="G9" s="3">
        <v>5319</v>
      </c>
      <c r="H9" s="3">
        <v>776</v>
      </c>
    </row>
    <row r="10" spans="1:8" x14ac:dyDescent="0.25">
      <c r="A10" s="3" t="s">
        <v>14</v>
      </c>
      <c r="B10" s="3">
        <v>387</v>
      </c>
      <c r="C10" s="37"/>
      <c r="E10" s="12" t="s">
        <v>32</v>
      </c>
      <c r="F10" s="3">
        <v>11863</v>
      </c>
      <c r="G10" s="3">
        <v>10514</v>
      </c>
      <c r="H10" s="3">
        <v>1349</v>
      </c>
    </row>
    <row r="11" spans="1:8" x14ac:dyDescent="0.25">
      <c r="A11" s="3" t="s">
        <v>15</v>
      </c>
      <c r="B11" s="3">
        <v>380</v>
      </c>
      <c r="C11" s="37"/>
      <c r="E11" s="12" t="s">
        <v>33</v>
      </c>
      <c r="F11" s="3">
        <v>22401</v>
      </c>
      <c r="G11" s="3">
        <v>19772</v>
      </c>
      <c r="H11" s="3">
        <v>2629</v>
      </c>
    </row>
    <row r="12" spans="1:8" x14ac:dyDescent="0.25">
      <c r="A12" s="3" t="s">
        <v>16</v>
      </c>
      <c r="B12" s="3">
        <v>340</v>
      </c>
      <c r="C12" s="37"/>
      <c r="E12" s="12" t="s">
        <v>34</v>
      </c>
      <c r="F12" s="3">
        <v>24457</v>
      </c>
      <c r="G12" s="3">
        <v>21491</v>
      </c>
      <c r="H12" s="3">
        <v>2966</v>
      </c>
    </row>
    <row r="13" spans="1:8" x14ac:dyDescent="0.25">
      <c r="A13" s="3" t="s">
        <v>17</v>
      </c>
      <c r="B13" s="3">
        <v>289</v>
      </c>
      <c r="C13" s="37"/>
      <c r="E13" s="12" t="s">
        <v>35</v>
      </c>
      <c r="F13" s="3">
        <v>24741</v>
      </c>
      <c r="G13" s="3">
        <v>21653</v>
      </c>
      <c r="H13" s="3">
        <v>3088</v>
      </c>
    </row>
    <row r="14" spans="1:8" x14ac:dyDescent="0.25">
      <c r="A14" s="3" t="s">
        <v>18</v>
      </c>
      <c r="B14" s="3">
        <v>166</v>
      </c>
      <c r="C14" s="37"/>
      <c r="E14" s="12" t="s">
        <v>36</v>
      </c>
      <c r="F14" s="3">
        <v>23851</v>
      </c>
      <c r="G14" s="3">
        <v>20768</v>
      </c>
      <c r="H14" s="3">
        <v>3083</v>
      </c>
    </row>
    <row r="15" spans="1:8" x14ac:dyDescent="0.25">
      <c r="C15" s="37"/>
      <c r="E15" s="12" t="s">
        <v>37</v>
      </c>
      <c r="F15" s="3">
        <v>20811</v>
      </c>
      <c r="G15" s="3">
        <v>18198</v>
      </c>
      <c r="H15" s="3">
        <v>2613</v>
      </c>
    </row>
    <row r="16" spans="1:8" x14ac:dyDescent="0.25">
      <c r="A16" s="8" t="s">
        <v>131</v>
      </c>
      <c r="C16" s="37"/>
      <c r="E16" s="12" t="s">
        <v>38</v>
      </c>
      <c r="F16" s="3">
        <v>19050</v>
      </c>
      <c r="G16" s="3">
        <v>16524</v>
      </c>
      <c r="H16" s="3">
        <v>2526</v>
      </c>
    </row>
    <row r="17" spans="1:10" x14ac:dyDescent="0.25">
      <c r="A17" s="3" t="s">
        <v>0</v>
      </c>
      <c r="B17" s="3" t="s">
        <v>128</v>
      </c>
      <c r="C17" s="3" t="s">
        <v>110</v>
      </c>
      <c r="E17" s="12" t="s">
        <v>39</v>
      </c>
      <c r="F17" s="3">
        <v>20418</v>
      </c>
      <c r="G17" s="3">
        <v>17708</v>
      </c>
      <c r="H17" s="3">
        <v>2710</v>
      </c>
    </row>
    <row r="18" spans="1:10" x14ac:dyDescent="0.25">
      <c r="A18" s="3">
        <v>2017</v>
      </c>
      <c r="B18" s="3" t="s">
        <v>129</v>
      </c>
      <c r="C18" s="3">
        <v>97278</v>
      </c>
      <c r="E18" s="12" t="s">
        <v>40</v>
      </c>
      <c r="F18" s="3">
        <v>21648</v>
      </c>
      <c r="G18" s="3">
        <v>18752</v>
      </c>
      <c r="H18" s="3">
        <v>2896</v>
      </c>
    </row>
    <row r="19" spans="1:10" ht="13.2" customHeight="1" x14ac:dyDescent="0.25">
      <c r="A19" s="3">
        <v>2017</v>
      </c>
      <c r="B19" s="3" t="s">
        <v>130</v>
      </c>
      <c r="C19" s="3">
        <v>17757</v>
      </c>
      <c r="E19" s="12" t="s">
        <v>41</v>
      </c>
      <c r="F19" s="3">
        <v>21297</v>
      </c>
      <c r="G19" s="3">
        <v>18531</v>
      </c>
      <c r="H19" s="3">
        <v>2766</v>
      </c>
    </row>
    <row r="20" spans="1:10" x14ac:dyDescent="0.25">
      <c r="A20" s="3">
        <v>2018</v>
      </c>
      <c r="B20" s="3" t="s">
        <v>129</v>
      </c>
      <c r="C20" s="3">
        <v>214577</v>
      </c>
      <c r="E20" s="12" t="s">
        <v>42</v>
      </c>
      <c r="F20" s="3">
        <v>20440</v>
      </c>
      <c r="G20" s="3">
        <v>17851</v>
      </c>
      <c r="H20" s="3">
        <v>2589</v>
      </c>
    </row>
    <row r="21" spans="1:10" x14ac:dyDescent="0.25">
      <c r="A21" s="3">
        <v>2018</v>
      </c>
      <c r="B21" s="3" t="s">
        <v>130</v>
      </c>
      <c r="C21" s="3">
        <v>31132</v>
      </c>
      <c r="E21" s="12" t="s">
        <v>43</v>
      </c>
      <c r="F21" s="3">
        <v>19588</v>
      </c>
      <c r="G21" s="3">
        <v>17143</v>
      </c>
      <c r="H21" s="3">
        <v>2445</v>
      </c>
    </row>
    <row r="22" spans="1:10" x14ac:dyDescent="0.25">
      <c r="C22" s="37"/>
      <c r="E22" s="12" t="s">
        <v>44</v>
      </c>
      <c r="F22" s="3">
        <v>20542</v>
      </c>
      <c r="G22" s="3">
        <v>17844</v>
      </c>
      <c r="H22" s="3">
        <v>2698</v>
      </c>
    </row>
    <row r="23" spans="1:10" x14ac:dyDescent="0.25">
      <c r="C23" s="37"/>
      <c r="E23" s="12" t="s">
        <v>45</v>
      </c>
      <c r="F23" s="3">
        <v>20047</v>
      </c>
      <c r="G23" s="3">
        <v>17297</v>
      </c>
      <c r="H23" s="3">
        <v>2750</v>
      </c>
    </row>
    <row r="24" spans="1:10" x14ac:dyDescent="0.25">
      <c r="C24" s="37"/>
      <c r="E24" s="12" t="s">
        <v>46</v>
      </c>
      <c r="F24" s="3">
        <v>18711</v>
      </c>
      <c r="G24" s="3">
        <v>15974</v>
      </c>
      <c r="H24" s="3">
        <v>2737</v>
      </c>
    </row>
    <row r="25" spans="1:10" x14ac:dyDescent="0.25">
      <c r="C25" s="37"/>
      <c r="E25" s="12" t="s">
        <v>47</v>
      </c>
      <c r="F25" s="3">
        <v>14628</v>
      </c>
      <c r="G25" s="3">
        <v>12329</v>
      </c>
      <c r="H25" s="3">
        <v>2299</v>
      </c>
    </row>
    <row r="26" spans="1:10" x14ac:dyDescent="0.25">
      <c r="C26" s="37"/>
      <c r="E26" s="12" t="s">
        <v>48</v>
      </c>
      <c r="F26" s="3">
        <v>9936</v>
      </c>
      <c r="G26" s="3">
        <v>8247</v>
      </c>
      <c r="H26" s="3">
        <v>1689</v>
      </c>
    </row>
    <row r="27" spans="1:10" x14ac:dyDescent="0.25">
      <c r="A27" s="8" t="s">
        <v>127</v>
      </c>
    </row>
    <row r="28" spans="1:10" x14ac:dyDescent="0.25">
      <c r="A28" s="3" t="s">
        <v>0</v>
      </c>
      <c r="B28" s="3" t="s">
        <v>1</v>
      </c>
      <c r="C28" s="3" t="s">
        <v>6</v>
      </c>
      <c r="E28" s="9" t="s">
        <v>3</v>
      </c>
      <c r="F28" t="s">
        <v>23</v>
      </c>
      <c r="H28" s="9" t="s">
        <v>124</v>
      </c>
      <c r="I28" s="9" t="s">
        <v>58</v>
      </c>
    </row>
    <row r="29" spans="1:10" x14ac:dyDescent="0.25">
      <c r="A29" s="3">
        <v>2017</v>
      </c>
      <c r="B29" s="3">
        <v>1</v>
      </c>
      <c r="C29" s="3">
        <v>1095</v>
      </c>
      <c r="E29" s="10">
        <v>2017</v>
      </c>
      <c r="F29">
        <v>17757</v>
      </c>
      <c r="H29" s="9" t="s">
        <v>3</v>
      </c>
      <c r="I29" t="s">
        <v>129</v>
      </c>
      <c r="J29" t="s">
        <v>130</v>
      </c>
    </row>
    <row r="30" spans="1:10" x14ac:dyDescent="0.25">
      <c r="A30" s="3">
        <v>2017</v>
      </c>
      <c r="B30" s="3">
        <v>2</v>
      </c>
      <c r="C30" s="3">
        <v>1089</v>
      </c>
      <c r="E30" s="11">
        <v>1</v>
      </c>
      <c r="F30">
        <v>1095</v>
      </c>
      <c r="H30" s="10">
        <v>2017</v>
      </c>
      <c r="I30">
        <v>97278</v>
      </c>
      <c r="J30">
        <v>17757</v>
      </c>
    </row>
    <row r="31" spans="1:10" x14ac:dyDescent="0.25">
      <c r="A31" s="3">
        <v>2017</v>
      </c>
      <c r="B31" s="3">
        <v>3</v>
      </c>
      <c r="C31" s="3">
        <v>1247</v>
      </c>
      <c r="E31" s="11">
        <v>2</v>
      </c>
      <c r="F31">
        <v>1089</v>
      </c>
      <c r="H31" s="10">
        <v>2018</v>
      </c>
      <c r="I31">
        <v>214577</v>
      </c>
      <c r="J31">
        <v>31132</v>
      </c>
    </row>
    <row r="32" spans="1:10" x14ac:dyDescent="0.25">
      <c r="A32" s="3">
        <v>2017</v>
      </c>
      <c r="B32" s="3">
        <v>4</v>
      </c>
      <c r="C32" s="3">
        <v>1411</v>
      </c>
      <c r="E32" s="11">
        <v>3</v>
      </c>
      <c r="F32">
        <v>1247</v>
      </c>
    </row>
    <row r="33" spans="1:6" x14ac:dyDescent="0.25">
      <c r="A33" s="3">
        <v>2017</v>
      </c>
      <c r="B33" s="3">
        <v>5</v>
      </c>
      <c r="C33" s="3">
        <v>1448</v>
      </c>
      <c r="E33" s="11">
        <v>4</v>
      </c>
      <c r="F33">
        <v>1411</v>
      </c>
    </row>
    <row r="34" spans="1:6" x14ac:dyDescent="0.25">
      <c r="A34" s="3">
        <v>2017</v>
      </c>
      <c r="B34" s="3">
        <v>6</v>
      </c>
      <c r="C34" s="3">
        <v>1253</v>
      </c>
      <c r="E34" s="11">
        <v>5</v>
      </c>
      <c r="F34">
        <v>1448</v>
      </c>
    </row>
    <row r="35" spans="1:6" x14ac:dyDescent="0.25">
      <c r="A35" s="3">
        <v>2017</v>
      </c>
      <c r="B35" s="3">
        <v>7</v>
      </c>
      <c r="C35" s="3">
        <v>1397</v>
      </c>
      <c r="E35" s="11">
        <v>6</v>
      </c>
      <c r="F35">
        <v>1253</v>
      </c>
    </row>
    <row r="36" spans="1:6" x14ac:dyDescent="0.25">
      <c r="A36" s="3">
        <v>2017</v>
      </c>
      <c r="B36" s="3">
        <v>8</v>
      </c>
      <c r="C36" s="3">
        <v>1505</v>
      </c>
      <c r="E36" s="11">
        <v>7</v>
      </c>
      <c r="F36">
        <v>1397</v>
      </c>
    </row>
    <row r="37" spans="1:6" x14ac:dyDescent="0.25">
      <c r="A37" s="3">
        <v>2017</v>
      </c>
      <c r="B37" s="3">
        <v>9</v>
      </c>
      <c r="C37" s="3">
        <v>1657</v>
      </c>
      <c r="E37" s="11">
        <v>8</v>
      </c>
      <c r="F37">
        <v>1505</v>
      </c>
    </row>
    <row r="38" spans="1:6" x14ac:dyDescent="0.25">
      <c r="A38" s="3">
        <v>2017</v>
      </c>
      <c r="B38" s="3">
        <v>10</v>
      </c>
      <c r="C38" s="3">
        <v>2028</v>
      </c>
      <c r="E38" s="11">
        <v>9</v>
      </c>
      <c r="F38">
        <v>1657</v>
      </c>
    </row>
    <row r="39" spans="1:6" x14ac:dyDescent="0.25">
      <c r="A39" s="3">
        <v>2017</v>
      </c>
      <c r="B39" s="3">
        <v>11</v>
      </c>
      <c r="C39" s="3">
        <v>1738</v>
      </c>
      <c r="E39" s="11">
        <v>10</v>
      </c>
      <c r="F39">
        <v>2028</v>
      </c>
    </row>
    <row r="40" spans="1:6" x14ac:dyDescent="0.25">
      <c r="A40" s="3">
        <v>2017</v>
      </c>
      <c r="B40" s="3">
        <v>12</v>
      </c>
      <c r="C40" s="3">
        <v>1889</v>
      </c>
      <c r="E40" s="11">
        <v>11</v>
      </c>
      <c r="F40">
        <v>1738</v>
      </c>
    </row>
    <row r="41" spans="1:6" x14ac:dyDescent="0.25">
      <c r="A41" s="3">
        <v>2018</v>
      </c>
      <c r="B41" s="3">
        <v>1</v>
      </c>
      <c r="C41" s="3">
        <v>2698</v>
      </c>
      <c r="E41" s="11">
        <v>12</v>
      </c>
      <c r="F41">
        <v>1889</v>
      </c>
    </row>
    <row r="42" spans="1:6" x14ac:dyDescent="0.25">
      <c r="A42" s="3">
        <v>2018</v>
      </c>
      <c r="B42" s="3">
        <v>2</v>
      </c>
      <c r="C42" s="3">
        <v>1768</v>
      </c>
      <c r="E42" s="10">
        <v>2018</v>
      </c>
      <c r="F42">
        <v>31132</v>
      </c>
    </row>
    <row r="43" spans="1:6" x14ac:dyDescent="0.25">
      <c r="A43" s="3">
        <v>2018</v>
      </c>
      <c r="B43" s="3">
        <v>3</v>
      </c>
      <c r="C43" s="3">
        <v>1895</v>
      </c>
      <c r="E43" s="11">
        <v>1</v>
      </c>
      <c r="F43">
        <v>2698</v>
      </c>
    </row>
    <row r="44" spans="1:6" x14ac:dyDescent="0.25">
      <c r="A44" s="3">
        <v>2018</v>
      </c>
      <c r="B44" s="3">
        <v>4</v>
      </c>
      <c r="C44" s="3">
        <v>1550</v>
      </c>
      <c r="E44" s="11">
        <v>2</v>
      </c>
      <c r="F44">
        <v>1768</v>
      </c>
    </row>
    <row r="45" spans="1:6" x14ac:dyDescent="0.25">
      <c r="A45" s="3">
        <v>2018</v>
      </c>
      <c r="B45" s="3">
        <v>5</v>
      </c>
      <c r="C45" s="3">
        <v>1667</v>
      </c>
      <c r="E45" s="11">
        <v>3</v>
      </c>
      <c r="F45">
        <v>1895</v>
      </c>
    </row>
    <row r="46" spans="1:6" x14ac:dyDescent="0.25">
      <c r="A46" s="3">
        <v>2018</v>
      </c>
      <c r="B46" s="3">
        <v>6</v>
      </c>
      <c r="C46" s="3">
        <v>1749</v>
      </c>
      <c r="E46" s="11">
        <v>4</v>
      </c>
      <c r="F46">
        <v>1550</v>
      </c>
    </row>
    <row r="47" spans="1:6" x14ac:dyDescent="0.25">
      <c r="A47" s="3">
        <v>2018</v>
      </c>
      <c r="B47" s="3">
        <v>7</v>
      </c>
      <c r="C47" s="3">
        <v>1821</v>
      </c>
      <c r="E47" s="11">
        <v>5</v>
      </c>
      <c r="F47">
        <v>1667</v>
      </c>
    </row>
    <row r="48" spans="1:6" x14ac:dyDescent="0.25">
      <c r="A48" s="3">
        <v>2018</v>
      </c>
      <c r="B48" s="3">
        <v>8</v>
      </c>
      <c r="C48" s="3">
        <v>3473</v>
      </c>
      <c r="E48" s="11">
        <v>6</v>
      </c>
      <c r="F48">
        <v>1749</v>
      </c>
    </row>
    <row r="49" spans="1:10" x14ac:dyDescent="0.25">
      <c r="A49" s="3">
        <v>2018</v>
      </c>
      <c r="B49" s="3">
        <v>9</v>
      </c>
      <c r="C49" s="3">
        <v>2562</v>
      </c>
      <c r="E49" s="11">
        <v>7</v>
      </c>
      <c r="F49">
        <v>1821</v>
      </c>
    </row>
    <row r="50" spans="1:10" x14ac:dyDescent="0.25">
      <c r="A50" s="3">
        <v>2018</v>
      </c>
      <c r="B50" s="3">
        <v>10</v>
      </c>
      <c r="C50" s="3">
        <v>3768</v>
      </c>
      <c r="E50" s="11">
        <v>8</v>
      </c>
      <c r="F50">
        <v>3473</v>
      </c>
    </row>
    <row r="51" spans="1:10" x14ac:dyDescent="0.25">
      <c r="A51" s="3">
        <v>2018</v>
      </c>
      <c r="B51" s="3">
        <v>11</v>
      </c>
      <c r="C51" s="3">
        <v>4047</v>
      </c>
      <c r="E51" s="11">
        <v>9</v>
      </c>
      <c r="F51">
        <v>2562</v>
      </c>
    </row>
    <row r="52" spans="1:10" x14ac:dyDescent="0.25">
      <c r="A52" s="3">
        <v>2018</v>
      </c>
      <c r="B52" s="3">
        <v>12</v>
      </c>
      <c r="C52" s="3">
        <v>4134</v>
      </c>
      <c r="E52" s="11">
        <v>10</v>
      </c>
      <c r="F52">
        <v>3768</v>
      </c>
    </row>
    <row r="53" spans="1:10" x14ac:dyDescent="0.25">
      <c r="E53" s="11">
        <v>11</v>
      </c>
      <c r="F53">
        <v>4047</v>
      </c>
    </row>
    <row r="54" spans="1:10" x14ac:dyDescent="0.25">
      <c r="E54" s="11">
        <v>12</v>
      </c>
      <c r="F54">
        <v>4134</v>
      </c>
    </row>
    <row r="55" spans="1:10" ht="17.399999999999999" x14ac:dyDescent="0.3">
      <c r="A55" s="39" t="s">
        <v>135</v>
      </c>
      <c r="B55" s="2"/>
    </row>
    <row r="57" spans="1:10" x14ac:dyDescent="0.25">
      <c r="A57" s="3" t="s">
        <v>0</v>
      </c>
      <c r="B57" s="3" t="s">
        <v>1</v>
      </c>
      <c r="C57" s="3" t="s">
        <v>132</v>
      </c>
      <c r="D57" s="3" t="s">
        <v>133</v>
      </c>
      <c r="E57" s="3" t="s">
        <v>134</v>
      </c>
      <c r="G57" s="9" t="s">
        <v>136</v>
      </c>
      <c r="H57" s="9" t="s">
        <v>58</v>
      </c>
    </row>
    <row r="58" spans="1:10" x14ac:dyDescent="0.25">
      <c r="A58" s="3">
        <v>2017</v>
      </c>
      <c r="B58" s="3">
        <v>1</v>
      </c>
      <c r="C58" s="3" t="s">
        <v>7</v>
      </c>
      <c r="D58" s="3">
        <v>368</v>
      </c>
      <c r="E58" s="3">
        <v>1</v>
      </c>
      <c r="G58" s="9" t="s">
        <v>3</v>
      </c>
      <c r="H58" t="s">
        <v>7</v>
      </c>
      <c r="I58" t="s">
        <v>8</v>
      </c>
      <c r="J58" t="s">
        <v>9</v>
      </c>
    </row>
    <row r="59" spans="1:10" x14ac:dyDescent="0.25">
      <c r="A59" s="3">
        <v>2017</v>
      </c>
      <c r="B59" s="3">
        <v>1</v>
      </c>
      <c r="C59" s="3" t="s">
        <v>8</v>
      </c>
      <c r="D59" s="3">
        <v>313</v>
      </c>
      <c r="E59" s="3">
        <v>2</v>
      </c>
      <c r="G59" s="10">
        <v>2017</v>
      </c>
      <c r="H59">
        <v>7665</v>
      </c>
      <c r="I59">
        <v>4160</v>
      </c>
      <c r="J59">
        <v>2756</v>
      </c>
    </row>
    <row r="60" spans="1:10" x14ac:dyDescent="0.25">
      <c r="A60" s="3">
        <v>2017</v>
      </c>
      <c r="B60" s="3">
        <v>1</v>
      </c>
      <c r="C60" s="3" t="s">
        <v>9</v>
      </c>
      <c r="D60" s="3">
        <v>197</v>
      </c>
      <c r="E60" s="3">
        <v>3</v>
      </c>
      <c r="G60" s="11">
        <v>1</v>
      </c>
      <c r="H60">
        <v>368</v>
      </c>
      <c r="I60">
        <v>313</v>
      </c>
      <c r="J60">
        <v>197</v>
      </c>
    </row>
    <row r="61" spans="1:10" x14ac:dyDescent="0.25">
      <c r="A61" s="3">
        <v>2017</v>
      </c>
      <c r="B61" s="3">
        <v>2</v>
      </c>
      <c r="C61" s="3" t="s">
        <v>7</v>
      </c>
      <c r="D61" s="3">
        <v>465</v>
      </c>
      <c r="E61" s="3">
        <v>1</v>
      </c>
      <c r="G61" s="11">
        <v>2</v>
      </c>
      <c r="H61">
        <v>465</v>
      </c>
      <c r="I61">
        <v>286</v>
      </c>
      <c r="J61">
        <v>181</v>
      </c>
    </row>
    <row r="62" spans="1:10" x14ac:dyDescent="0.25">
      <c r="A62" s="3">
        <v>2017</v>
      </c>
      <c r="B62" s="3">
        <v>2</v>
      </c>
      <c r="C62" s="3" t="s">
        <v>8</v>
      </c>
      <c r="D62" s="3">
        <v>286</v>
      </c>
      <c r="E62" s="3">
        <v>2</v>
      </c>
      <c r="G62" s="11">
        <v>3</v>
      </c>
      <c r="H62">
        <v>518</v>
      </c>
      <c r="I62">
        <v>293</v>
      </c>
      <c r="J62">
        <v>233</v>
      </c>
    </row>
    <row r="63" spans="1:10" x14ac:dyDescent="0.25">
      <c r="A63" s="3">
        <v>2017</v>
      </c>
      <c r="B63" s="3">
        <v>2</v>
      </c>
      <c r="C63" s="3" t="s">
        <v>9</v>
      </c>
      <c r="D63" s="3">
        <v>181</v>
      </c>
      <c r="E63" s="3">
        <v>3</v>
      </c>
      <c r="G63" s="11">
        <v>4</v>
      </c>
      <c r="H63">
        <v>653</v>
      </c>
      <c r="I63">
        <v>326</v>
      </c>
      <c r="J63">
        <v>188</v>
      </c>
    </row>
    <row r="64" spans="1:10" x14ac:dyDescent="0.25">
      <c r="A64" s="3">
        <v>2017</v>
      </c>
      <c r="B64" s="3">
        <v>3</v>
      </c>
      <c r="C64" s="3" t="s">
        <v>7</v>
      </c>
      <c r="D64" s="3">
        <v>518</v>
      </c>
      <c r="E64" s="3">
        <v>1</v>
      </c>
      <c r="G64" s="11">
        <v>5</v>
      </c>
      <c r="H64">
        <v>687</v>
      </c>
      <c r="I64">
        <v>277</v>
      </c>
      <c r="J64">
        <v>217</v>
      </c>
    </row>
    <row r="65" spans="1:10" x14ac:dyDescent="0.25">
      <c r="A65" s="3">
        <v>2017</v>
      </c>
      <c r="B65" s="3">
        <v>3</v>
      </c>
      <c r="C65" s="3" t="s">
        <v>8</v>
      </c>
      <c r="D65" s="3">
        <v>293</v>
      </c>
      <c r="E65" s="3">
        <v>2</v>
      </c>
      <c r="G65" s="11">
        <v>6</v>
      </c>
      <c r="H65">
        <v>517</v>
      </c>
      <c r="I65">
        <v>335</v>
      </c>
      <c r="J65">
        <v>229</v>
      </c>
    </row>
    <row r="66" spans="1:10" x14ac:dyDescent="0.25">
      <c r="A66" s="3">
        <v>2017</v>
      </c>
      <c r="B66" s="3">
        <v>3</v>
      </c>
      <c r="C66" s="3" t="s">
        <v>9</v>
      </c>
      <c r="D66" s="3">
        <v>233</v>
      </c>
      <c r="E66" s="3">
        <v>3</v>
      </c>
      <c r="G66" s="11">
        <v>7</v>
      </c>
      <c r="H66">
        <v>534</v>
      </c>
      <c r="I66">
        <v>399</v>
      </c>
      <c r="J66">
        <v>208</v>
      </c>
    </row>
    <row r="67" spans="1:10" x14ac:dyDescent="0.25">
      <c r="A67" s="3">
        <v>2017</v>
      </c>
      <c r="B67" s="3">
        <v>4</v>
      </c>
      <c r="C67" s="3" t="s">
        <v>7</v>
      </c>
      <c r="D67" s="3">
        <v>653</v>
      </c>
      <c r="E67" s="3">
        <v>1</v>
      </c>
      <c r="G67" s="11">
        <v>8</v>
      </c>
      <c r="H67">
        <v>652</v>
      </c>
      <c r="I67">
        <v>340</v>
      </c>
      <c r="J67">
        <v>244</v>
      </c>
    </row>
    <row r="68" spans="1:10" x14ac:dyDescent="0.25">
      <c r="A68" s="3">
        <v>2017</v>
      </c>
      <c r="B68" s="3">
        <v>4</v>
      </c>
      <c r="C68" s="3" t="s">
        <v>8</v>
      </c>
      <c r="D68" s="3">
        <v>326</v>
      </c>
      <c r="E68" s="3">
        <v>2</v>
      </c>
      <c r="G68" s="11">
        <v>9</v>
      </c>
      <c r="H68">
        <v>750</v>
      </c>
      <c r="I68">
        <v>336</v>
      </c>
      <c r="J68">
        <v>251</v>
      </c>
    </row>
    <row r="69" spans="1:10" x14ac:dyDescent="0.25">
      <c r="A69" s="3">
        <v>2017</v>
      </c>
      <c r="B69" s="3">
        <v>4</v>
      </c>
      <c r="C69" s="3" t="s">
        <v>9</v>
      </c>
      <c r="D69" s="3">
        <v>188</v>
      </c>
      <c r="E69" s="3">
        <v>3</v>
      </c>
      <c r="G69" s="11">
        <v>10</v>
      </c>
      <c r="H69">
        <v>903</v>
      </c>
      <c r="I69">
        <v>486</v>
      </c>
      <c r="J69">
        <v>248</v>
      </c>
    </row>
    <row r="70" spans="1:10" x14ac:dyDescent="0.25">
      <c r="A70" s="3">
        <v>2017</v>
      </c>
      <c r="B70" s="3">
        <v>5</v>
      </c>
      <c r="C70" s="3" t="s">
        <v>7</v>
      </c>
      <c r="D70" s="3">
        <v>687</v>
      </c>
      <c r="E70" s="3">
        <v>1</v>
      </c>
      <c r="G70" s="11">
        <v>11</v>
      </c>
      <c r="H70">
        <v>778</v>
      </c>
      <c r="I70">
        <v>320</v>
      </c>
      <c r="J70">
        <v>271</v>
      </c>
    </row>
    <row r="71" spans="1:10" x14ac:dyDescent="0.25">
      <c r="A71" s="3">
        <v>2017</v>
      </c>
      <c r="B71" s="3">
        <v>5</v>
      </c>
      <c r="C71" s="3" t="s">
        <v>8</v>
      </c>
      <c r="D71" s="3">
        <v>277</v>
      </c>
      <c r="E71" s="3">
        <v>2</v>
      </c>
      <c r="G71" s="11">
        <v>12</v>
      </c>
      <c r="H71">
        <v>840</v>
      </c>
      <c r="I71">
        <v>449</v>
      </c>
      <c r="J71">
        <v>289</v>
      </c>
    </row>
    <row r="72" spans="1:10" x14ac:dyDescent="0.25">
      <c r="A72" s="3">
        <v>2017</v>
      </c>
      <c r="B72" s="3">
        <v>5</v>
      </c>
      <c r="C72" s="3" t="s">
        <v>9</v>
      </c>
      <c r="D72" s="3">
        <v>217</v>
      </c>
      <c r="E72" s="3">
        <v>3</v>
      </c>
      <c r="G72" s="10">
        <v>2018</v>
      </c>
      <c r="H72">
        <v>14116</v>
      </c>
      <c r="I72">
        <v>5964</v>
      </c>
      <c r="J72">
        <v>6752</v>
      </c>
    </row>
    <row r="73" spans="1:10" x14ac:dyDescent="0.25">
      <c r="A73" s="3">
        <v>2017</v>
      </c>
      <c r="B73" s="3">
        <v>6</v>
      </c>
      <c r="C73" s="3" t="s">
        <v>7</v>
      </c>
      <c r="D73" s="3">
        <v>517</v>
      </c>
      <c r="E73" s="3">
        <v>1</v>
      </c>
      <c r="G73" s="11">
        <v>1</v>
      </c>
      <c r="H73">
        <v>1015</v>
      </c>
      <c r="I73">
        <v>731</v>
      </c>
      <c r="J73">
        <v>351</v>
      </c>
    </row>
    <row r="74" spans="1:10" x14ac:dyDescent="0.25">
      <c r="A74" s="3">
        <v>2017</v>
      </c>
      <c r="B74" s="3">
        <v>6</v>
      </c>
      <c r="C74" s="3" t="s">
        <v>8</v>
      </c>
      <c r="D74" s="3">
        <v>335</v>
      </c>
      <c r="E74" s="3">
        <v>2</v>
      </c>
      <c r="G74" s="11">
        <v>2</v>
      </c>
      <c r="H74">
        <v>675</v>
      </c>
      <c r="I74">
        <v>398</v>
      </c>
      <c r="J74">
        <v>290</v>
      </c>
    </row>
    <row r="75" spans="1:10" x14ac:dyDescent="0.25">
      <c r="A75" s="3">
        <v>2017</v>
      </c>
      <c r="B75" s="3">
        <v>6</v>
      </c>
      <c r="C75" s="3" t="s">
        <v>9</v>
      </c>
      <c r="D75" s="3">
        <v>229</v>
      </c>
      <c r="E75" s="3">
        <v>3</v>
      </c>
      <c r="G75" s="11">
        <v>3</v>
      </c>
      <c r="H75">
        <v>705</v>
      </c>
      <c r="I75">
        <v>388</v>
      </c>
      <c r="J75">
        <v>330</v>
      </c>
    </row>
    <row r="76" spans="1:10" x14ac:dyDescent="0.25">
      <c r="A76" s="3">
        <v>2017</v>
      </c>
      <c r="B76" s="3">
        <v>7</v>
      </c>
      <c r="C76" s="3" t="s">
        <v>7</v>
      </c>
      <c r="D76" s="3">
        <v>534</v>
      </c>
      <c r="E76" s="3">
        <v>1</v>
      </c>
      <c r="G76" s="11">
        <v>4</v>
      </c>
      <c r="H76">
        <v>720</v>
      </c>
      <c r="I76">
        <v>337</v>
      </c>
      <c r="J76">
        <v>323</v>
      </c>
    </row>
    <row r="77" spans="1:10" x14ac:dyDescent="0.25">
      <c r="A77" s="3">
        <v>2017</v>
      </c>
      <c r="B77" s="3">
        <v>7</v>
      </c>
      <c r="C77" s="3" t="s">
        <v>8</v>
      </c>
      <c r="D77" s="3">
        <v>399</v>
      </c>
      <c r="E77" s="3">
        <v>2</v>
      </c>
      <c r="G77" s="11">
        <v>5</v>
      </c>
      <c r="H77">
        <v>939</v>
      </c>
      <c r="I77">
        <v>339</v>
      </c>
      <c r="J77">
        <v>285</v>
      </c>
    </row>
    <row r="78" spans="1:10" x14ac:dyDescent="0.25">
      <c r="A78" s="3">
        <v>2017</v>
      </c>
      <c r="B78" s="3">
        <v>7</v>
      </c>
      <c r="C78" s="3" t="s">
        <v>9</v>
      </c>
      <c r="D78" s="3">
        <v>208</v>
      </c>
      <c r="E78" s="3">
        <v>3</v>
      </c>
      <c r="G78" s="11">
        <v>6</v>
      </c>
      <c r="H78">
        <v>922</v>
      </c>
      <c r="I78">
        <v>356</v>
      </c>
      <c r="J78">
        <v>362</v>
      </c>
    </row>
    <row r="79" spans="1:10" x14ac:dyDescent="0.25">
      <c r="A79" s="3">
        <v>2017</v>
      </c>
      <c r="B79" s="3">
        <v>8</v>
      </c>
      <c r="C79" s="3" t="s">
        <v>7</v>
      </c>
      <c r="D79" s="3">
        <v>652</v>
      </c>
      <c r="E79" s="3">
        <v>1</v>
      </c>
      <c r="G79" s="11">
        <v>7</v>
      </c>
      <c r="H79">
        <v>800</v>
      </c>
      <c r="I79">
        <v>376</v>
      </c>
      <c r="J79">
        <v>464</v>
      </c>
    </row>
    <row r="80" spans="1:10" x14ac:dyDescent="0.25">
      <c r="A80" s="3">
        <v>2017</v>
      </c>
      <c r="B80" s="3">
        <v>8</v>
      </c>
      <c r="C80" s="3" t="s">
        <v>8</v>
      </c>
      <c r="D80" s="3">
        <v>340</v>
      </c>
      <c r="E80" s="3">
        <v>2</v>
      </c>
      <c r="G80" s="11">
        <v>8</v>
      </c>
      <c r="H80">
        <v>1739</v>
      </c>
      <c r="I80">
        <v>518</v>
      </c>
      <c r="J80">
        <v>884</v>
      </c>
    </row>
    <row r="81" spans="1:10" x14ac:dyDescent="0.25">
      <c r="A81" s="3">
        <v>2017</v>
      </c>
      <c r="B81" s="3">
        <v>8</v>
      </c>
      <c r="C81" s="3" t="s">
        <v>9</v>
      </c>
      <c r="D81" s="3">
        <v>244</v>
      </c>
      <c r="E81" s="3">
        <v>3</v>
      </c>
      <c r="G81" s="11">
        <v>9</v>
      </c>
      <c r="H81">
        <v>1126</v>
      </c>
      <c r="I81">
        <v>534</v>
      </c>
      <c r="J81">
        <v>598</v>
      </c>
    </row>
    <row r="82" spans="1:10" x14ac:dyDescent="0.25">
      <c r="A82" s="3">
        <v>2017</v>
      </c>
      <c r="B82" s="3">
        <v>9</v>
      </c>
      <c r="C82" s="3" t="s">
        <v>7</v>
      </c>
      <c r="D82" s="3">
        <v>750</v>
      </c>
      <c r="E82" s="3">
        <v>1</v>
      </c>
      <c r="G82" s="11">
        <v>10</v>
      </c>
      <c r="H82">
        <v>1590</v>
      </c>
      <c r="I82">
        <v>643</v>
      </c>
      <c r="J82">
        <v>808</v>
      </c>
    </row>
    <row r="83" spans="1:10" x14ac:dyDescent="0.25">
      <c r="A83" s="3">
        <v>2017</v>
      </c>
      <c r="B83" s="3">
        <v>9</v>
      </c>
      <c r="C83" s="3" t="s">
        <v>8</v>
      </c>
      <c r="D83" s="3">
        <v>336</v>
      </c>
      <c r="E83" s="3">
        <v>2</v>
      </c>
      <c r="G83" s="11">
        <v>11</v>
      </c>
      <c r="H83">
        <v>1916</v>
      </c>
      <c r="I83">
        <v>660</v>
      </c>
      <c r="J83">
        <v>977</v>
      </c>
    </row>
    <row r="84" spans="1:10" x14ac:dyDescent="0.25">
      <c r="A84" s="3">
        <v>2017</v>
      </c>
      <c r="B84" s="3">
        <v>9</v>
      </c>
      <c r="C84" s="3" t="s">
        <v>9</v>
      </c>
      <c r="D84" s="3">
        <v>251</v>
      </c>
      <c r="E84" s="3">
        <v>3</v>
      </c>
      <c r="G84" s="11">
        <v>12</v>
      </c>
      <c r="H84">
        <v>1969</v>
      </c>
      <c r="I84">
        <v>684</v>
      </c>
      <c r="J84">
        <v>1080</v>
      </c>
    </row>
    <row r="85" spans="1:10" x14ac:dyDescent="0.25">
      <c r="A85" s="3">
        <v>2017</v>
      </c>
      <c r="B85" s="3">
        <v>10</v>
      </c>
      <c r="C85" s="3" t="s">
        <v>7</v>
      </c>
      <c r="D85" s="3">
        <v>903</v>
      </c>
      <c r="E85" s="3">
        <v>1</v>
      </c>
    </row>
    <row r="86" spans="1:10" x14ac:dyDescent="0.25">
      <c r="A86" s="3">
        <v>2017</v>
      </c>
      <c r="B86" s="3">
        <v>10</v>
      </c>
      <c r="C86" s="3" t="s">
        <v>8</v>
      </c>
      <c r="D86" s="3">
        <v>486</v>
      </c>
      <c r="E86" s="3">
        <v>2</v>
      </c>
    </row>
    <row r="87" spans="1:10" x14ac:dyDescent="0.25">
      <c r="A87" s="3">
        <v>2017</v>
      </c>
      <c r="B87" s="3">
        <v>10</v>
      </c>
      <c r="C87" s="3" t="s">
        <v>9</v>
      </c>
      <c r="D87" s="3">
        <v>248</v>
      </c>
      <c r="E87" s="3">
        <v>3</v>
      </c>
    </row>
    <row r="88" spans="1:10" x14ac:dyDescent="0.25">
      <c r="A88" s="3">
        <v>2017</v>
      </c>
      <c r="B88" s="3">
        <v>11</v>
      </c>
      <c r="C88" s="3" t="s">
        <v>7</v>
      </c>
      <c r="D88" s="3">
        <v>778</v>
      </c>
      <c r="E88" s="3">
        <v>1</v>
      </c>
    </row>
    <row r="89" spans="1:10" x14ac:dyDescent="0.25">
      <c r="A89" s="3">
        <v>2017</v>
      </c>
      <c r="B89" s="3">
        <v>11</v>
      </c>
      <c r="C89" s="3" t="s">
        <v>8</v>
      </c>
      <c r="D89" s="3">
        <v>320</v>
      </c>
      <c r="E89" s="3">
        <v>2</v>
      </c>
    </row>
    <row r="90" spans="1:10" x14ac:dyDescent="0.25">
      <c r="A90" s="3">
        <v>2017</v>
      </c>
      <c r="B90" s="3">
        <v>11</v>
      </c>
      <c r="C90" s="3" t="s">
        <v>9</v>
      </c>
      <c r="D90" s="3">
        <v>271</v>
      </c>
      <c r="E90" s="3">
        <v>3</v>
      </c>
    </row>
    <row r="91" spans="1:10" x14ac:dyDescent="0.25">
      <c r="A91" s="3">
        <v>2017</v>
      </c>
      <c r="B91" s="3">
        <v>12</v>
      </c>
      <c r="C91" s="3" t="s">
        <v>7</v>
      </c>
      <c r="D91" s="3">
        <v>840</v>
      </c>
      <c r="E91" s="3">
        <v>1</v>
      </c>
    </row>
    <row r="92" spans="1:10" x14ac:dyDescent="0.25">
      <c r="A92" s="3">
        <v>2017</v>
      </c>
      <c r="B92" s="3">
        <v>12</v>
      </c>
      <c r="C92" s="3" t="s">
        <v>8</v>
      </c>
      <c r="D92" s="3">
        <v>449</v>
      </c>
      <c r="E92" s="3">
        <v>2</v>
      </c>
    </row>
    <row r="93" spans="1:10" x14ac:dyDescent="0.25">
      <c r="A93" s="3">
        <v>2017</v>
      </c>
      <c r="B93" s="3">
        <v>12</v>
      </c>
      <c r="C93" s="3" t="s">
        <v>9</v>
      </c>
      <c r="D93" s="3">
        <v>289</v>
      </c>
      <c r="E93" s="3">
        <v>3</v>
      </c>
    </row>
    <row r="94" spans="1:10" x14ac:dyDescent="0.25">
      <c r="A94" s="3">
        <v>2018</v>
      </c>
      <c r="B94" s="3">
        <v>1</v>
      </c>
      <c r="C94" s="3" t="s">
        <v>7</v>
      </c>
      <c r="D94" s="3">
        <v>1015</v>
      </c>
      <c r="E94" s="3">
        <v>1</v>
      </c>
    </row>
    <row r="95" spans="1:10" x14ac:dyDescent="0.25">
      <c r="A95" s="3">
        <v>2018</v>
      </c>
      <c r="B95" s="3">
        <v>1</v>
      </c>
      <c r="C95" s="3" t="s">
        <v>8</v>
      </c>
      <c r="D95" s="3">
        <v>731</v>
      </c>
      <c r="E95" s="3">
        <v>2</v>
      </c>
    </row>
    <row r="96" spans="1:10" x14ac:dyDescent="0.25">
      <c r="A96" s="3">
        <v>2018</v>
      </c>
      <c r="B96" s="3">
        <v>1</v>
      </c>
      <c r="C96" s="3" t="s">
        <v>9</v>
      </c>
      <c r="D96" s="3">
        <v>351</v>
      </c>
      <c r="E96" s="3">
        <v>3</v>
      </c>
    </row>
    <row r="97" spans="1:5" x14ac:dyDescent="0.25">
      <c r="A97" s="3">
        <v>2018</v>
      </c>
      <c r="B97" s="3">
        <v>2</v>
      </c>
      <c r="C97" s="3" t="s">
        <v>7</v>
      </c>
      <c r="D97" s="3">
        <v>675</v>
      </c>
      <c r="E97" s="3">
        <v>1</v>
      </c>
    </row>
    <row r="98" spans="1:5" x14ac:dyDescent="0.25">
      <c r="A98" s="3">
        <v>2018</v>
      </c>
      <c r="B98" s="3">
        <v>2</v>
      </c>
      <c r="C98" s="3" t="s">
        <v>8</v>
      </c>
      <c r="D98" s="3">
        <v>398</v>
      </c>
      <c r="E98" s="3">
        <v>2</v>
      </c>
    </row>
    <row r="99" spans="1:5" x14ac:dyDescent="0.25">
      <c r="A99" s="3">
        <v>2018</v>
      </c>
      <c r="B99" s="3">
        <v>2</v>
      </c>
      <c r="C99" s="3" t="s">
        <v>9</v>
      </c>
      <c r="D99" s="3">
        <v>290</v>
      </c>
      <c r="E99" s="3">
        <v>3</v>
      </c>
    </row>
    <row r="100" spans="1:5" x14ac:dyDescent="0.25">
      <c r="A100" s="3">
        <v>2018</v>
      </c>
      <c r="B100" s="3">
        <v>3</v>
      </c>
      <c r="C100" s="3" t="s">
        <v>7</v>
      </c>
      <c r="D100" s="3">
        <v>705</v>
      </c>
      <c r="E100" s="3">
        <v>1</v>
      </c>
    </row>
    <row r="101" spans="1:5" x14ac:dyDescent="0.25">
      <c r="A101" s="3">
        <v>2018</v>
      </c>
      <c r="B101" s="3">
        <v>3</v>
      </c>
      <c r="C101" s="3" t="s">
        <v>8</v>
      </c>
      <c r="D101" s="3">
        <v>388</v>
      </c>
      <c r="E101" s="3">
        <v>2</v>
      </c>
    </row>
    <row r="102" spans="1:5" x14ac:dyDescent="0.25">
      <c r="A102" s="3">
        <v>2018</v>
      </c>
      <c r="B102" s="3">
        <v>3</v>
      </c>
      <c r="C102" s="3" t="s">
        <v>9</v>
      </c>
      <c r="D102" s="3">
        <v>330</v>
      </c>
      <c r="E102" s="3">
        <v>3</v>
      </c>
    </row>
    <row r="103" spans="1:5" x14ac:dyDescent="0.25">
      <c r="A103" s="3">
        <v>2018</v>
      </c>
      <c r="B103" s="3">
        <v>4</v>
      </c>
      <c r="C103" s="3" t="s">
        <v>7</v>
      </c>
      <c r="D103" s="3">
        <v>720</v>
      </c>
      <c r="E103" s="3">
        <v>1</v>
      </c>
    </row>
    <row r="104" spans="1:5" x14ac:dyDescent="0.25">
      <c r="A104" s="3">
        <v>2018</v>
      </c>
      <c r="B104" s="3">
        <v>4</v>
      </c>
      <c r="C104" s="3" t="s">
        <v>8</v>
      </c>
      <c r="D104" s="3">
        <v>337</v>
      </c>
      <c r="E104" s="3">
        <v>2</v>
      </c>
    </row>
    <row r="105" spans="1:5" x14ac:dyDescent="0.25">
      <c r="A105" s="3">
        <v>2018</v>
      </c>
      <c r="B105" s="3">
        <v>4</v>
      </c>
      <c r="C105" s="3" t="s">
        <v>9</v>
      </c>
      <c r="D105" s="3">
        <v>323</v>
      </c>
      <c r="E105" s="3">
        <v>3</v>
      </c>
    </row>
    <row r="106" spans="1:5" x14ac:dyDescent="0.25">
      <c r="A106" s="3">
        <v>2018</v>
      </c>
      <c r="B106" s="3">
        <v>5</v>
      </c>
      <c r="C106" s="3" t="s">
        <v>7</v>
      </c>
      <c r="D106" s="3">
        <v>939</v>
      </c>
      <c r="E106" s="3">
        <v>1</v>
      </c>
    </row>
    <row r="107" spans="1:5" x14ac:dyDescent="0.25">
      <c r="A107" s="3">
        <v>2018</v>
      </c>
      <c r="B107" s="3">
        <v>5</v>
      </c>
      <c r="C107" s="3" t="s">
        <v>8</v>
      </c>
      <c r="D107" s="3">
        <v>339</v>
      </c>
      <c r="E107" s="3">
        <v>2</v>
      </c>
    </row>
    <row r="108" spans="1:5" x14ac:dyDescent="0.25">
      <c r="A108" s="3">
        <v>2018</v>
      </c>
      <c r="B108" s="3">
        <v>5</v>
      </c>
      <c r="C108" s="3" t="s">
        <v>9</v>
      </c>
      <c r="D108" s="3">
        <v>285</v>
      </c>
      <c r="E108" s="3">
        <v>3</v>
      </c>
    </row>
    <row r="109" spans="1:5" x14ac:dyDescent="0.25">
      <c r="A109" s="3">
        <v>2018</v>
      </c>
      <c r="B109" s="3">
        <v>6</v>
      </c>
      <c r="C109" s="3" t="s">
        <v>7</v>
      </c>
      <c r="D109" s="3">
        <v>922</v>
      </c>
      <c r="E109" s="3">
        <v>1</v>
      </c>
    </row>
    <row r="110" spans="1:5" x14ac:dyDescent="0.25">
      <c r="A110" s="3">
        <v>2018</v>
      </c>
      <c r="B110" s="3">
        <v>6</v>
      </c>
      <c r="C110" s="3" t="s">
        <v>9</v>
      </c>
      <c r="D110" s="3">
        <v>362</v>
      </c>
      <c r="E110" s="3">
        <v>2</v>
      </c>
    </row>
    <row r="111" spans="1:5" x14ac:dyDescent="0.25">
      <c r="A111" s="3">
        <v>2018</v>
      </c>
      <c r="B111" s="3">
        <v>6</v>
      </c>
      <c r="C111" s="3" t="s">
        <v>8</v>
      </c>
      <c r="D111" s="3">
        <v>356</v>
      </c>
      <c r="E111" s="3">
        <v>3</v>
      </c>
    </row>
    <row r="112" spans="1:5" x14ac:dyDescent="0.25">
      <c r="A112" s="3">
        <v>2018</v>
      </c>
      <c r="B112" s="3">
        <v>7</v>
      </c>
      <c r="C112" s="3" t="s">
        <v>7</v>
      </c>
      <c r="D112" s="3">
        <v>800</v>
      </c>
      <c r="E112" s="3">
        <v>1</v>
      </c>
    </row>
    <row r="113" spans="1:5" x14ac:dyDescent="0.25">
      <c r="A113" s="3">
        <v>2018</v>
      </c>
      <c r="B113" s="3">
        <v>7</v>
      </c>
      <c r="C113" s="3" t="s">
        <v>9</v>
      </c>
      <c r="D113" s="3">
        <v>464</v>
      </c>
      <c r="E113" s="3">
        <v>2</v>
      </c>
    </row>
    <row r="114" spans="1:5" x14ac:dyDescent="0.25">
      <c r="A114" s="3">
        <v>2018</v>
      </c>
      <c r="B114" s="3">
        <v>7</v>
      </c>
      <c r="C114" s="3" t="s">
        <v>8</v>
      </c>
      <c r="D114" s="3">
        <v>376</v>
      </c>
      <c r="E114" s="3">
        <v>3</v>
      </c>
    </row>
    <row r="115" spans="1:5" x14ac:dyDescent="0.25">
      <c r="A115" s="3">
        <v>2018</v>
      </c>
      <c r="B115" s="3">
        <v>8</v>
      </c>
      <c r="C115" s="3" t="s">
        <v>7</v>
      </c>
      <c r="D115" s="3">
        <v>1739</v>
      </c>
      <c r="E115" s="3">
        <v>1</v>
      </c>
    </row>
    <row r="116" spans="1:5" x14ac:dyDescent="0.25">
      <c r="A116" s="3">
        <v>2018</v>
      </c>
      <c r="B116" s="3">
        <v>8</v>
      </c>
      <c r="C116" s="3" t="s">
        <v>9</v>
      </c>
      <c r="D116" s="3">
        <v>884</v>
      </c>
      <c r="E116" s="3">
        <v>2</v>
      </c>
    </row>
    <row r="117" spans="1:5" x14ac:dyDescent="0.25">
      <c r="A117" s="3">
        <v>2018</v>
      </c>
      <c r="B117" s="3">
        <v>8</v>
      </c>
      <c r="C117" s="3" t="s">
        <v>8</v>
      </c>
      <c r="D117" s="3">
        <v>518</v>
      </c>
      <c r="E117" s="3">
        <v>3</v>
      </c>
    </row>
    <row r="118" spans="1:5" x14ac:dyDescent="0.25">
      <c r="A118" s="3">
        <v>2018</v>
      </c>
      <c r="B118" s="3">
        <v>9</v>
      </c>
      <c r="C118" s="3" t="s">
        <v>7</v>
      </c>
      <c r="D118" s="3">
        <v>1126</v>
      </c>
      <c r="E118" s="3">
        <v>1</v>
      </c>
    </row>
    <row r="119" spans="1:5" x14ac:dyDescent="0.25">
      <c r="A119" s="3">
        <v>2018</v>
      </c>
      <c r="B119" s="3">
        <v>9</v>
      </c>
      <c r="C119" s="3" t="s">
        <v>9</v>
      </c>
      <c r="D119" s="3">
        <v>598</v>
      </c>
      <c r="E119" s="3">
        <v>2</v>
      </c>
    </row>
    <row r="120" spans="1:5" x14ac:dyDescent="0.25">
      <c r="A120" s="3">
        <v>2018</v>
      </c>
      <c r="B120" s="3">
        <v>9</v>
      </c>
      <c r="C120" s="3" t="s">
        <v>8</v>
      </c>
      <c r="D120" s="3">
        <v>534</v>
      </c>
      <c r="E120" s="3">
        <v>3</v>
      </c>
    </row>
    <row r="121" spans="1:5" x14ac:dyDescent="0.25">
      <c r="A121" s="3">
        <v>2018</v>
      </c>
      <c r="B121" s="3">
        <v>10</v>
      </c>
      <c r="C121" s="3" t="s">
        <v>7</v>
      </c>
      <c r="D121" s="3">
        <v>1590</v>
      </c>
      <c r="E121" s="3">
        <v>1</v>
      </c>
    </row>
    <row r="122" spans="1:5" x14ac:dyDescent="0.25">
      <c r="A122" s="3">
        <v>2018</v>
      </c>
      <c r="B122" s="3">
        <v>10</v>
      </c>
      <c r="C122" s="3" t="s">
        <v>9</v>
      </c>
      <c r="D122" s="3">
        <v>808</v>
      </c>
      <c r="E122" s="3">
        <v>2</v>
      </c>
    </row>
    <row r="123" spans="1:5" x14ac:dyDescent="0.25">
      <c r="A123" s="3">
        <v>2018</v>
      </c>
      <c r="B123" s="3">
        <v>10</v>
      </c>
      <c r="C123" s="3" t="s">
        <v>8</v>
      </c>
      <c r="D123" s="3">
        <v>643</v>
      </c>
      <c r="E123" s="3">
        <v>3</v>
      </c>
    </row>
    <row r="124" spans="1:5" x14ac:dyDescent="0.25">
      <c r="A124" s="3">
        <v>2018</v>
      </c>
      <c r="B124" s="3">
        <v>11</v>
      </c>
      <c r="C124" s="3" t="s">
        <v>7</v>
      </c>
      <c r="D124" s="3">
        <v>1916</v>
      </c>
      <c r="E124" s="3">
        <v>1</v>
      </c>
    </row>
    <row r="125" spans="1:5" x14ac:dyDescent="0.25">
      <c r="A125" s="3">
        <v>2018</v>
      </c>
      <c r="B125" s="3">
        <v>11</v>
      </c>
      <c r="C125" s="3" t="s">
        <v>9</v>
      </c>
      <c r="D125" s="3">
        <v>977</v>
      </c>
      <c r="E125" s="3">
        <v>2</v>
      </c>
    </row>
    <row r="126" spans="1:5" x14ac:dyDescent="0.25">
      <c r="A126" s="3">
        <v>2018</v>
      </c>
      <c r="B126" s="3">
        <v>11</v>
      </c>
      <c r="C126" s="3" t="s">
        <v>8</v>
      </c>
      <c r="D126" s="3">
        <v>660</v>
      </c>
      <c r="E126" s="3">
        <v>3</v>
      </c>
    </row>
    <row r="127" spans="1:5" x14ac:dyDescent="0.25">
      <c r="A127" s="3">
        <v>2018</v>
      </c>
      <c r="B127" s="3">
        <v>12</v>
      </c>
      <c r="C127" s="3" t="s">
        <v>7</v>
      </c>
      <c r="D127" s="3">
        <v>1969</v>
      </c>
      <c r="E127" s="3">
        <v>1</v>
      </c>
    </row>
    <row r="128" spans="1:5" x14ac:dyDescent="0.25">
      <c r="A128" s="3">
        <v>2018</v>
      </c>
      <c r="B128" s="3">
        <v>12</v>
      </c>
      <c r="C128" s="3" t="s">
        <v>9</v>
      </c>
      <c r="D128" s="3">
        <v>1080</v>
      </c>
      <c r="E128" s="3">
        <v>2</v>
      </c>
    </row>
    <row r="129" spans="1:5" x14ac:dyDescent="0.25">
      <c r="A129" s="3">
        <v>2018</v>
      </c>
      <c r="B129" s="3">
        <v>12</v>
      </c>
      <c r="C129" s="3" t="s">
        <v>8</v>
      </c>
      <c r="D129" s="3">
        <v>684</v>
      </c>
      <c r="E129" s="3">
        <v>3</v>
      </c>
    </row>
  </sheetData>
  <phoneticPr fontId="4" type="noConversion"/>
  <pageMargins left="0.7" right="0.7" top="0.75" bottom="0.75" header="0.3" footer="0.3"/>
  <ignoredErrors>
    <ignoredError sqref="E3:E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FDC-D182-4FA7-AC16-9DA997BBE8FF}">
  <dimension ref="A1"/>
  <sheetViews>
    <sheetView topLeftCell="A13" zoomScale="82" zoomScaleNormal="82" workbookViewId="0">
      <selection activeCell="T14" sqref="T14"/>
    </sheetView>
  </sheetViews>
  <sheetFormatPr defaultRowHeight="13.8" x14ac:dyDescent="0.25"/>
  <cols>
    <col min="1" max="16384" width="8.796875" style="38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ACAF-7CB6-4C80-80F8-E678DF7845DD}">
  <dimension ref="A1:T122"/>
  <sheetViews>
    <sheetView topLeftCell="A6" zoomScale="63" zoomScaleNormal="63" workbookViewId="0">
      <selection activeCell="H18" sqref="H18"/>
    </sheetView>
  </sheetViews>
  <sheetFormatPr defaultRowHeight="13.8" x14ac:dyDescent="0.25"/>
  <cols>
    <col min="1" max="1" width="18.5" customWidth="1"/>
    <col min="2" max="2" width="46.19921875" customWidth="1"/>
    <col min="3" max="3" width="16.69921875" bestFit="1" customWidth="1"/>
    <col min="4" max="5" width="15.8984375" customWidth="1"/>
    <col min="6" max="6" width="52.09765625" bestFit="1" customWidth="1"/>
    <col min="7" max="7" width="17.296875" bestFit="1" customWidth="1"/>
    <col min="8" max="8" width="16.09765625" bestFit="1" customWidth="1"/>
    <col min="9" max="9" width="12.296875" bestFit="1" customWidth="1"/>
    <col min="10" max="10" width="12.796875" bestFit="1" customWidth="1"/>
    <col min="11" max="11" width="6.296875" bestFit="1" customWidth="1"/>
    <col min="12" max="12" width="15.5" bestFit="1" customWidth="1"/>
    <col min="13" max="13" width="12.796875" bestFit="1" customWidth="1"/>
    <col min="14" max="14" width="22.69921875" customWidth="1"/>
    <col min="15" max="15" width="18" bestFit="1" customWidth="1"/>
    <col min="16" max="16" width="17.69921875" bestFit="1" customWidth="1"/>
    <col min="17" max="17" width="10.8984375" bestFit="1" customWidth="1"/>
    <col min="18" max="18" width="10.09765625" bestFit="1" customWidth="1"/>
    <col min="19" max="19" width="9.8984375" bestFit="1" customWidth="1"/>
    <col min="20" max="20" width="13" bestFit="1" customWidth="1"/>
    <col min="21" max="21" width="14.09765625" bestFit="1" customWidth="1"/>
    <col min="22" max="22" width="28.3984375" bestFit="1" customWidth="1"/>
    <col min="23" max="23" width="49.5" bestFit="1" customWidth="1"/>
    <col min="24" max="24" width="45.296875" bestFit="1" customWidth="1"/>
    <col min="25" max="25" width="39.09765625" bestFit="1" customWidth="1"/>
    <col min="26" max="26" width="36.59765625" bestFit="1" customWidth="1"/>
    <col min="27" max="27" width="26.8984375" bestFit="1" customWidth="1"/>
    <col min="28" max="28" width="10.796875" bestFit="1" customWidth="1"/>
    <col min="29" max="29" width="51.09765625" bestFit="1" customWidth="1"/>
    <col min="30" max="30" width="31.8984375" bestFit="1" customWidth="1"/>
    <col min="31" max="31" width="11" bestFit="1" customWidth="1"/>
  </cols>
  <sheetData>
    <row r="1" spans="1:20" ht="21" x14ac:dyDescent="0.4">
      <c r="A1" s="44" t="s">
        <v>87</v>
      </c>
      <c r="J1" s="2" t="s">
        <v>141</v>
      </c>
    </row>
    <row r="2" spans="1:20" x14ac:dyDescent="0.25">
      <c r="A2" s="3" t="s">
        <v>78</v>
      </c>
      <c r="B2" s="3" t="s">
        <v>79</v>
      </c>
      <c r="C2" s="3" t="s">
        <v>21</v>
      </c>
      <c r="D2" s="3" t="s">
        <v>6</v>
      </c>
      <c r="F2" s="9" t="s">
        <v>3</v>
      </c>
      <c r="G2" s="9" t="s">
        <v>111</v>
      </c>
      <c r="H2" t="s">
        <v>112</v>
      </c>
      <c r="J2" s="3" t="s">
        <v>0</v>
      </c>
      <c r="K2" s="3" t="s">
        <v>1</v>
      </c>
      <c r="L2" s="3" t="s">
        <v>91</v>
      </c>
      <c r="M2" s="3" t="s">
        <v>113</v>
      </c>
      <c r="O2" s="9" t="s">
        <v>114</v>
      </c>
      <c r="P2" s="9" t="s">
        <v>58</v>
      </c>
    </row>
    <row r="3" spans="1:20" x14ac:dyDescent="0.25">
      <c r="A3" s="3" t="s">
        <v>84</v>
      </c>
      <c r="B3" s="14">
        <v>121352978994</v>
      </c>
      <c r="C3" s="3">
        <v>157350</v>
      </c>
      <c r="D3" s="3">
        <v>6833</v>
      </c>
      <c r="F3" s="10" t="s">
        <v>80</v>
      </c>
      <c r="G3">
        <v>62662</v>
      </c>
      <c r="H3">
        <v>9427</v>
      </c>
      <c r="J3" s="3">
        <v>2017</v>
      </c>
      <c r="K3" s="3">
        <v>1</v>
      </c>
      <c r="L3" s="3" t="s">
        <v>80</v>
      </c>
      <c r="M3" s="3">
        <v>1133</v>
      </c>
      <c r="O3" s="9" t="s">
        <v>3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</row>
    <row r="4" spans="1:20" x14ac:dyDescent="0.25">
      <c r="A4" s="3" t="s">
        <v>80</v>
      </c>
      <c r="B4" s="14">
        <v>72726223895</v>
      </c>
      <c r="C4" s="3">
        <v>62662</v>
      </c>
      <c r="D4" s="3">
        <v>9427</v>
      </c>
      <c r="F4" s="10" t="s">
        <v>81</v>
      </c>
      <c r="G4">
        <v>21394</v>
      </c>
      <c r="H4">
        <v>5248</v>
      </c>
      <c r="J4" s="3">
        <v>2017</v>
      </c>
      <c r="K4" s="3">
        <v>1</v>
      </c>
      <c r="L4" s="3" t="s">
        <v>81</v>
      </c>
      <c r="M4" s="3">
        <v>826</v>
      </c>
      <c r="O4" s="10">
        <v>2017</v>
      </c>
      <c r="P4">
        <v>21835</v>
      </c>
      <c r="Q4">
        <v>9954</v>
      </c>
      <c r="R4">
        <v>3534</v>
      </c>
      <c r="S4">
        <v>16503</v>
      </c>
      <c r="T4">
        <v>45452</v>
      </c>
    </row>
    <row r="5" spans="1:20" x14ac:dyDescent="0.25">
      <c r="A5" s="3" t="s">
        <v>83</v>
      </c>
      <c r="B5" s="14">
        <v>49167450097</v>
      </c>
      <c r="C5" s="3">
        <v>57774</v>
      </c>
      <c r="D5" s="3">
        <v>22465</v>
      </c>
      <c r="F5" s="10" t="s">
        <v>82</v>
      </c>
      <c r="G5">
        <v>12675</v>
      </c>
      <c r="H5">
        <v>4916</v>
      </c>
      <c r="J5" s="3">
        <v>2017</v>
      </c>
      <c r="K5" s="3">
        <v>1</v>
      </c>
      <c r="L5" s="3" t="s">
        <v>82</v>
      </c>
      <c r="M5" s="3">
        <v>171</v>
      </c>
      <c r="O5" s="11">
        <v>1</v>
      </c>
      <c r="P5">
        <v>1133</v>
      </c>
      <c r="Q5">
        <v>826</v>
      </c>
      <c r="R5">
        <v>171</v>
      </c>
      <c r="S5">
        <v>857</v>
      </c>
      <c r="T5">
        <v>2546</v>
      </c>
    </row>
    <row r="6" spans="1:20" x14ac:dyDescent="0.25">
      <c r="A6" s="3" t="s">
        <v>81</v>
      </c>
      <c r="B6" s="14">
        <v>11489303458</v>
      </c>
      <c r="C6" s="3">
        <v>21394</v>
      </c>
      <c r="D6" s="3">
        <v>5248</v>
      </c>
      <c r="F6" s="10" t="s">
        <v>83</v>
      </c>
      <c r="G6">
        <v>57774</v>
      </c>
      <c r="H6">
        <v>22465</v>
      </c>
      <c r="J6" s="3">
        <v>2017</v>
      </c>
      <c r="K6" s="3">
        <v>1</v>
      </c>
      <c r="L6" s="3" t="s">
        <v>83</v>
      </c>
      <c r="M6" s="3">
        <v>857</v>
      </c>
      <c r="O6" s="11">
        <v>2</v>
      </c>
      <c r="P6">
        <v>1087</v>
      </c>
      <c r="Q6">
        <v>697</v>
      </c>
      <c r="R6">
        <v>194</v>
      </c>
      <c r="S6">
        <v>855</v>
      </c>
      <c r="T6">
        <v>2552</v>
      </c>
    </row>
    <row r="7" spans="1:20" x14ac:dyDescent="0.25">
      <c r="A7" s="3" t="s">
        <v>82</v>
      </c>
      <c r="B7" s="14">
        <v>9935413441</v>
      </c>
      <c r="C7" s="3">
        <v>12675</v>
      </c>
      <c r="D7" s="3">
        <v>4916</v>
      </c>
      <c r="F7" s="10" t="s">
        <v>84</v>
      </c>
      <c r="G7">
        <v>157350</v>
      </c>
      <c r="H7">
        <v>6833</v>
      </c>
      <c r="J7" s="3">
        <v>2017</v>
      </c>
      <c r="K7" s="3">
        <v>1</v>
      </c>
      <c r="L7" s="3" t="s">
        <v>84</v>
      </c>
      <c r="M7" s="3">
        <v>2546</v>
      </c>
      <c r="O7" s="11">
        <v>3</v>
      </c>
      <c r="P7">
        <v>1331</v>
      </c>
      <c r="Q7">
        <v>860</v>
      </c>
      <c r="R7">
        <v>179</v>
      </c>
      <c r="S7">
        <v>953</v>
      </c>
      <c r="T7">
        <v>2479</v>
      </c>
    </row>
    <row r="8" spans="1:20" x14ac:dyDescent="0.25">
      <c r="C8" s="6"/>
      <c r="J8" s="3">
        <v>2017</v>
      </c>
      <c r="K8" s="3">
        <v>2</v>
      </c>
      <c r="L8" s="3" t="s">
        <v>80</v>
      </c>
      <c r="M8" s="3">
        <v>1087</v>
      </c>
      <c r="O8" s="11">
        <v>4</v>
      </c>
      <c r="P8">
        <v>1259</v>
      </c>
      <c r="Q8">
        <v>796</v>
      </c>
      <c r="R8">
        <v>219</v>
      </c>
      <c r="S8">
        <v>1083</v>
      </c>
      <c r="T8">
        <v>2591</v>
      </c>
    </row>
    <row r="9" spans="1:20" x14ac:dyDescent="0.25">
      <c r="C9" s="6"/>
      <c r="J9" s="3">
        <v>2017</v>
      </c>
      <c r="K9" s="3">
        <v>2</v>
      </c>
      <c r="L9" s="3" t="s">
        <v>81</v>
      </c>
      <c r="M9" s="3">
        <v>697</v>
      </c>
      <c r="O9" s="11">
        <v>5</v>
      </c>
      <c r="P9">
        <v>1453</v>
      </c>
      <c r="Q9">
        <v>820</v>
      </c>
      <c r="R9">
        <v>231</v>
      </c>
      <c r="S9">
        <v>1186</v>
      </c>
      <c r="T9">
        <v>2967</v>
      </c>
    </row>
    <row r="10" spans="1:20" ht="25.8" customHeight="1" x14ac:dyDescent="0.4">
      <c r="A10" s="44" t="s">
        <v>88</v>
      </c>
      <c r="B10" s="15"/>
      <c r="C10" s="6"/>
      <c r="J10" s="3">
        <v>2017</v>
      </c>
      <c r="K10" s="3">
        <v>2</v>
      </c>
      <c r="L10" s="3" t="s">
        <v>82</v>
      </c>
      <c r="M10" s="3">
        <v>194</v>
      </c>
      <c r="O10" s="11">
        <v>6</v>
      </c>
      <c r="P10">
        <v>1437</v>
      </c>
      <c r="Q10">
        <v>750</v>
      </c>
      <c r="R10">
        <v>221</v>
      </c>
      <c r="S10">
        <v>1264</v>
      </c>
      <c r="T10">
        <v>3131</v>
      </c>
    </row>
    <row r="11" spans="1:20" x14ac:dyDescent="0.25">
      <c r="A11" s="3" t="s">
        <v>78</v>
      </c>
      <c r="B11" s="3" t="s">
        <v>85</v>
      </c>
      <c r="C11" s="3" t="s">
        <v>86</v>
      </c>
      <c r="F11" s="9" t="s">
        <v>115</v>
      </c>
      <c r="G11" t="s">
        <v>116</v>
      </c>
      <c r="H11" s="17"/>
      <c r="J11" s="3">
        <v>2017</v>
      </c>
      <c r="K11" s="3">
        <v>2</v>
      </c>
      <c r="L11" s="3" t="s">
        <v>83</v>
      </c>
      <c r="M11" s="3">
        <v>855</v>
      </c>
      <c r="O11" s="11">
        <v>7</v>
      </c>
      <c r="P11">
        <v>1710</v>
      </c>
      <c r="Q11">
        <v>789</v>
      </c>
      <c r="R11">
        <v>261</v>
      </c>
      <c r="S11">
        <v>1212</v>
      </c>
      <c r="T11">
        <v>3363</v>
      </c>
    </row>
    <row r="12" spans="1:20" x14ac:dyDescent="0.25">
      <c r="A12" s="3" t="s">
        <v>80</v>
      </c>
      <c r="B12" s="3" t="s">
        <v>9</v>
      </c>
      <c r="C12" s="3">
        <v>3696</v>
      </c>
      <c r="F12" s="10" t="s">
        <v>80</v>
      </c>
      <c r="G12">
        <v>9427</v>
      </c>
      <c r="H12" s="17"/>
      <c r="J12" s="3">
        <v>2017</v>
      </c>
      <c r="K12" s="3">
        <v>2</v>
      </c>
      <c r="L12" s="3" t="s">
        <v>84</v>
      </c>
      <c r="M12" s="3">
        <v>2552</v>
      </c>
      <c r="O12" s="11">
        <v>8</v>
      </c>
      <c r="P12">
        <v>2010</v>
      </c>
      <c r="Q12">
        <v>866</v>
      </c>
      <c r="R12">
        <v>323</v>
      </c>
      <c r="S12">
        <v>1442</v>
      </c>
      <c r="T12">
        <v>3974</v>
      </c>
    </row>
    <row r="13" spans="1:20" x14ac:dyDescent="0.25">
      <c r="A13" s="3" t="s">
        <v>80</v>
      </c>
      <c r="B13" s="3" t="s">
        <v>8</v>
      </c>
      <c r="C13" s="3">
        <v>2636</v>
      </c>
      <c r="F13" s="19" t="s">
        <v>9</v>
      </c>
      <c r="G13" s="20">
        <v>3696</v>
      </c>
      <c r="H13" s="17"/>
      <c r="J13" s="3">
        <v>2017</v>
      </c>
      <c r="K13" s="3">
        <v>3</v>
      </c>
      <c r="L13" s="3" t="s">
        <v>80</v>
      </c>
      <c r="M13" s="3">
        <v>1331</v>
      </c>
      <c r="O13" s="11">
        <v>9</v>
      </c>
      <c r="P13">
        <v>2180</v>
      </c>
      <c r="Q13">
        <v>830</v>
      </c>
      <c r="R13">
        <v>301</v>
      </c>
      <c r="S13">
        <v>1649</v>
      </c>
      <c r="T13">
        <v>4543</v>
      </c>
    </row>
    <row r="14" spans="1:20" x14ac:dyDescent="0.25">
      <c r="A14" s="3" t="s">
        <v>80</v>
      </c>
      <c r="B14" s="3" t="s">
        <v>7</v>
      </c>
      <c r="C14" s="3">
        <v>1936</v>
      </c>
      <c r="F14" s="19" t="s">
        <v>8</v>
      </c>
      <c r="G14" s="20">
        <v>2636</v>
      </c>
      <c r="H14" s="17"/>
      <c r="J14" s="3">
        <v>2017</v>
      </c>
      <c r="K14" s="3">
        <v>3</v>
      </c>
      <c r="L14" s="3" t="s">
        <v>81</v>
      </c>
      <c r="M14" s="3">
        <v>860</v>
      </c>
      <c r="O14" s="11">
        <v>10</v>
      </c>
      <c r="P14">
        <v>2564</v>
      </c>
      <c r="Q14">
        <v>883</v>
      </c>
      <c r="R14">
        <v>440</v>
      </c>
      <c r="S14">
        <v>1949</v>
      </c>
      <c r="T14">
        <v>5637</v>
      </c>
    </row>
    <row r="15" spans="1:20" x14ac:dyDescent="0.25">
      <c r="A15" s="3" t="s">
        <v>80</v>
      </c>
      <c r="B15" s="3" t="s">
        <v>11</v>
      </c>
      <c r="C15" s="3">
        <v>438</v>
      </c>
      <c r="F15" s="19" t="s">
        <v>7</v>
      </c>
      <c r="G15" s="20">
        <v>1936</v>
      </c>
      <c r="H15" s="17"/>
      <c r="J15" s="3">
        <v>2017</v>
      </c>
      <c r="K15" s="3">
        <v>3</v>
      </c>
      <c r="L15" s="3" t="s">
        <v>82</v>
      </c>
      <c r="M15" s="3">
        <v>179</v>
      </c>
      <c r="O15" s="11">
        <v>11</v>
      </c>
      <c r="P15">
        <v>2654</v>
      </c>
      <c r="Q15">
        <v>854</v>
      </c>
      <c r="R15">
        <v>466</v>
      </c>
      <c r="S15">
        <v>1884</v>
      </c>
      <c r="T15">
        <v>5497</v>
      </c>
    </row>
    <row r="16" spans="1:20" x14ac:dyDescent="0.25">
      <c r="A16" s="3" t="s">
        <v>80</v>
      </c>
      <c r="B16" s="3" t="s">
        <v>10</v>
      </c>
      <c r="C16" s="3">
        <v>143</v>
      </c>
      <c r="F16" s="11" t="s">
        <v>11</v>
      </c>
      <c r="G16">
        <v>438</v>
      </c>
      <c r="J16" s="3">
        <v>2017</v>
      </c>
      <c r="K16" s="3">
        <v>3</v>
      </c>
      <c r="L16" s="3" t="s">
        <v>83</v>
      </c>
      <c r="M16" s="3">
        <v>953</v>
      </c>
      <c r="O16" s="11">
        <v>12</v>
      </c>
      <c r="P16">
        <v>3017</v>
      </c>
      <c r="Q16">
        <v>983</v>
      </c>
      <c r="R16">
        <v>528</v>
      </c>
      <c r="S16">
        <v>2169</v>
      </c>
      <c r="T16">
        <v>6172</v>
      </c>
    </row>
    <row r="17" spans="1:20" x14ac:dyDescent="0.25">
      <c r="A17" s="3" t="s">
        <v>80</v>
      </c>
      <c r="B17" s="3" t="s">
        <v>18</v>
      </c>
      <c r="C17" s="3">
        <v>142</v>
      </c>
      <c r="F17" s="11" t="s">
        <v>10</v>
      </c>
      <c r="G17">
        <v>143</v>
      </c>
      <c r="J17" s="3">
        <v>2017</v>
      </c>
      <c r="K17" s="3">
        <v>3</v>
      </c>
      <c r="L17" s="3" t="s">
        <v>84</v>
      </c>
      <c r="M17" s="3">
        <v>2479</v>
      </c>
      <c r="O17" s="10">
        <v>2018</v>
      </c>
      <c r="P17">
        <v>40827</v>
      </c>
      <c r="Q17">
        <v>11440</v>
      </c>
      <c r="R17">
        <v>9141</v>
      </c>
      <c r="S17">
        <v>41271</v>
      </c>
      <c r="T17">
        <v>111898</v>
      </c>
    </row>
    <row r="18" spans="1:20" x14ac:dyDescent="0.25">
      <c r="A18" s="3" t="s">
        <v>80</v>
      </c>
      <c r="B18" s="3" t="s">
        <v>13</v>
      </c>
      <c r="C18" s="3">
        <v>129</v>
      </c>
      <c r="F18" s="11" t="s">
        <v>18</v>
      </c>
      <c r="G18">
        <v>142</v>
      </c>
      <c r="J18" s="3">
        <v>2017</v>
      </c>
      <c r="K18" s="3">
        <v>4</v>
      </c>
      <c r="L18" s="3" t="s">
        <v>80</v>
      </c>
      <c r="M18" s="3">
        <v>1259</v>
      </c>
      <c r="O18" s="11">
        <v>1</v>
      </c>
      <c r="P18">
        <v>3308</v>
      </c>
      <c r="Q18">
        <v>910</v>
      </c>
      <c r="R18">
        <v>603</v>
      </c>
      <c r="S18">
        <v>2408</v>
      </c>
      <c r="T18">
        <v>7987</v>
      </c>
    </row>
    <row r="19" spans="1:20" x14ac:dyDescent="0.25">
      <c r="A19" s="3" t="s">
        <v>80</v>
      </c>
      <c r="B19" s="3" t="s">
        <v>12</v>
      </c>
      <c r="C19" s="3">
        <v>106</v>
      </c>
      <c r="F19" s="11" t="s">
        <v>13</v>
      </c>
      <c r="G19">
        <v>129</v>
      </c>
      <c r="J19" s="3">
        <v>2017</v>
      </c>
      <c r="K19" s="3">
        <v>4</v>
      </c>
      <c r="L19" s="3" t="s">
        <v>81</v>
      </c>
      <c r="M19" s="3">
        <v>796</v>
      </c>
      <c r="O19" s="11">
        <v>2</v>
      </c>
      <c r="P19">
        <v>2735</v>
      </c>
      <c r="Q19">
        <v>847</v>
      </c>
      <c r="R19">
        <v>499</v>
      </c>
      <c r="S19">
        <v>1881</v>
      </c>
      <c r="T19">
        <v>6025</v>
      </c>
    </row>
    <row r="20" spans="1:20" x14ac:dyDescent="0.25">
      <c r="A20" s="3" t="s">
        <v>80</v>
      </c>
      <c r="B20" s="3" t="s">
        <v>15</v>
      </c>
      <c r="C20" s="3">
        <v>77</v>
      </c>
      <c r="F20" s="11" t="s">
        <v>12</v>
      </c>
      <c r="G20">
        <v>106</v>
      </c>
      <c r="J20" s="3">
        <v>2017</v>
      </c>
      <c r="K20" s="3">
        <v>4</v>
      </c>
      <c r="L20" s="3" t="s">
        <v>82</v>
      </c>
      <c r="M20" s="3">
        <v>219</v>
      </c>
      <c r="O20" s="11">
        <v>3</v>
      </c>
      <c r="P20">
        <v>2807</v>
      </c>
      <c r="Q20">
        <v>881</v>
      </c>
      <c r="R20">
        <v>541</v>
      </c>
      <c r="S20">
        <v>2037</v>
      </c>
      <c r="T20">
        <v>6082</v>
      </c>
    </row>
    <row r="21" spans="1:20" x14ac:dyDescent="0.25">
      <c r="A21" s="3" t="s">
        <v>80</v>
      </c>
      <c r="B21" s="3" t="s">
        <v>16</v>
      </c>
      <c r="C21" s="3">
        <v>63</v>
      </c>
      <c r="F21" s="11" t="s">
        <v>15</v>
      </c>
      <c r="G21">
        <v>77</v>
      </c>
      <c r="J21" s="3">
        <v>2017</v>
      </c>
      <c r="K21" s="3">
        <v>4</v>
      </c>
      <c r="L21" s="3" t="s">
        <v>83</v>
      </c>
      <c r="M21" s="3">
        <v>1083</v>
      </c>
      <c r="O21" s="11">
        <v>4</v>
      </c>
      <c r="P21">
        <v>2802</v>
      </c>
      <c r="Q21">
        <v>843</v>
      </c>
      <c r="R21">
        <v>504</v>
      </c>
      <c r="S21">
        <v>1826</v>
      </c>
      <c r="T21">
        <v>5018</v>
      </c>
    </row>
    <row r="22" spans="1:20" x14ac:dyDescent="0.25">
      <c r="A22" s="3" t="s">
        <v>80</v>
      </c>
      <c r="B22" s="3" t="s">
        <v>17</v>
      </c>
      <c r="C22" s="3">
        <v>61</v>
      </c>
      <c r="F22" s="11" t="s">
        <v>16</v>
      </c>
      <c r="G22">
        <v>63</v>
      </c>
      <c r="J22" s="3">
        <v>2017</v>
      </c>
      <c r="K22" s="3">
        <v>4</v>
      </c>
      <c r="L22" s="3" t="s">
        <v>84</v>
      </c>
      <c r="M22" s="3">
        <v>2591</v>
      </c>
      <c r="O22" s="11">
        <v>5</v>
      </c>
      <c r="P22">
        <v>2574</v>
      </c>
      <c r="Q22">
        <v>889</v>
      </c>
      <c r="R22">
        <v>535</v>
      </c>
      <c r="S22">
        <v>1830</v>
      </c>
      <c r="T22">
        <v>5351</v>
      </c>
    </row>
    <row r="23" spans="1:20" x14ac:dyDescent="0.25">
      <c r="A23" s="3" t="s">
        <v>81</v>
      </c>
      <c r="B23" s="3" t="s">
        <v>7</v>
      </c>
      <c r="C23" s="3">
        <v>3508</v>
      </c>
      <c r="F23" s="11" t="s">
        <v>17</v>
      </c>
      <c r="G23">
        <v>61</v>
      </c>
      <c r="J23" s="3">
        <v>2017</v>
      </c>
      <c r="K23" s="3">
        <v>5</v>
      </c>
      <c r="L23" s="3" t="s">
        <v>80</v>
      </c>
      <c r="M23" s="3">
        <v>1453</v>
      </c>
      <c r="O23" s="11">
        <v>6</v>
      </c>
      <c r="P23">
        <v>2730</v>
      </c>
      <c r="Q23">
        <v>993</v>
      </c>
      <c r="R23">
        <v>594</v>
      </c>
      <c r="S23">
        <v>2076</v>
      </c>
      <c r="T23">
        <v>5719</v>
      </c>
    </row>
    <row r="24" spans="1:20" x14ac:dyDescent="0.25">
      <c r="A24" s="3" t="s">
        <v>81</v>
      </c>
      <c r="B24" s="3" t="s">
        <v>8</v>
      </c>
      <c r="C24" s="3">
        <v>813</v>
      </c>
      <c r="F24" s="10" t="s">
        <v>81</v>
      </c>
      <c r="G24">
        <v>5248</v>
      </c>
      <c r="J24" s="3">
        <v>2017</v>
      </c>
      <c r="K24" s="3">
        <v>5</v>
      </c>
      <c r="L24" s="3" t="s">
        <v>81</v>
      </c>
      <c r="M24" s="3">
        <v>820</v>
      </c>
      <c r="O24" s="11">
        <v>7</v>
      </c>
      <c r="P24">
        <v>2946</v>
      </c>
      <c r="Q24">
        <v>1142</v>
      </c>
      <c r="R24">
        <v>652</v>
      </c>
      <c r="S24">
        <v>2547</v>
      </c>
      <c r="T24">
        <v>6445</v>
      </c>
    </row>
    <row r="25" spans="1:20" x14ac:dyDescent="0.25">
      <c r="A25" s="3" t="s">
        <v>81</v>
      </c>
      <c r="B25" s="3" t="s">
        <v>9</v>
      </c>
      <c r="C25" s="3">
        <v>394</v>
      </c>
      <c r="F25" s="19" t="s">
        <v>7</v>
      </c>
      <c r="G25" s="20">
        <v>3508</v>
      </c>
      <c r="J25" s="3">
        <v>2017</v>
      </c>
      <c r="K25" s="3">
        <v>5</v>
      </c>
      <c r="L25" s="3" t="s">
        <v>82</v>
      </c>
      <c r="M25" s="3">
        <v>231</v>
      </c>
      <c r="O25" s="11">
        <v>8</v>
      </c>
      <c r="P25">
        <v>3596</v>
      </c>
      <c r="Q25">
        <v>1048</v>
      </c>
      <c r="R25">
        <v>776</v>
      </c>
      <c r="S25">
        <v>3866</v>
      </c>
      <c r="T25">
        <v>9236</v>
      </c>
    </row>
    <row r="26" spans="1:20" x14ac:dyDescent="0.25">
      <c r="A26" s="3" t="s">
        <v>81</v>
      </c>
      <c r="B26" s="3" t="s">
        <v>10</v>
      </c>
      <c r="C26" s="3">
        <v>260</v>
      </c>
      <c r="F26" s="19" t="s">
        <v>8</v>
      </c>
      <c r="G26" s="20">
        <v>813</v>
      </c>
      <c r="J26" s="3">
        <v>2017</v>
      </c>
      <c r="K26" s="3">
        <v>5</v>
      </c>
      <c r="L26" s="3" t="s">
        <v>83</v>
      </c>
      <c r="M26" s="3">
        <v>1186</v>
      </c>
      <c r="O26" s="11">
        <v>9</v>
      </c>
      <c r="P26">
        <v>3596</v>
      </c>
      <c r="Q26">
        <v>982</v>
      </c>
      <c r="R26">
        <v>838</v>
      </c>
      <c r="S26">
        <v>3810</v>
      </c>
      <c r="T26">
        <v>8638</v>
      </c>
    </row>
    <row r="27" spans="1:20" x14ac:dyDescent="0.25">
      <c r="A27" s="3" t="s">
        <v>81</v>
      </c>
      <c r="B27" s="3" t="s">
        <v>11</v>
      </c>
      <c r="C27" s="3">
        <v>117</v>
      </c>
      <c r="F27" s="19" t="s">
        <v>9</v>
      </c>
      <c r="G27" s="20">
        <v>394</v>
      </c>
      <c r="J27" s="3">
        <v>2017</v>
      </c>
      <c r="K27" s="3">
        <v>5</v>
      </c>
      <c r="L27" s="3" t="s">
        <v>84</v>
      </c>
      <c r="M27" s="3">
        <v>2967</v>
      </c>
      <c r="O27" s="11">
        <v>10</v>
      </c>
      <c r="P27">
        <v>4225</v>
      </c>
      <c r="Q27">
        <v>1128</v>
      </c>
      <c r="R27">
        <v>1159</v>
      </c>
      <c r="S27">
        <v>5318</v>
      </c>
      <c r="T27">
        <v>12094</v>
      </c>
    </row>
    <row r="28" spans="1:20" x14ac:dyDescent="0.25">
      <c r="A28" s="3" t="s">
        <v>81</v>
      </c>
      <c r="B28" s="3" t="s">
        <v>16</v>
      </c>
      <c r="C28" s="3">
        <v>68</v>
      </c>
      <c r="F28" s="11" t="s">
        <v>10</v>
      </c>
      <c r="G28">
        <v>260</v>
      </c>
      <c r="J28" s="3">
        <v>2017</v>
      </c>
      <c r="K28" s="3">
        <v>6</v>
      </c>
      <c r="L28" s="3" t="s">
        <v>80</v>
      </c>
      <c r="M28" s="3">
        <v>1437</v>
      </c>
      <c r="O28" s="11">
        <v>11</v>
      </c>
      <c r="P28">
        <v>4505</v>
      </c>
      <c r="Q28">
        <v>901</v>
      </c>
      <c r="R28">
        <v>1082</v>
      </c>
      <c r="S28">
        <v>6124</v>
      </c>
      <c r="T28">
        <v>18698</v>
      </c>
    </row>
    <row r="29" spans="1:20" x14ac:dyDescent="0.25">
      <c r="A29" s="3" t="s">
        <v>81</v>
      </c>
      <c r="B29" s="3" t="s">
        <v>13</v>
      </c>
      <c r="C29" s="3">
        <v>46</v>
      </c>
      <c r="F29" s="11" t="s">
        <v>11</v>
      </c>
      <c r="G29">
        <v>117</v>
      </c>
      <c r="J29" s="3">
        <v>2017</v>
      </c>
      <c r="K29" s="3">
        <v>6</v>
      </c>
      <c r="L29" s="3" t="s">
        <v>81</v>
      </c>
      <c r="M29" s="3">
        <v>750</v>
      </c>
      <c r="O29" s="11">
        <v>12</v>
      </c>
      <c r="P29">
        <v>5003</v>
      </c>
      <c r="Q29">
        <v>876</v>
      </c>
      <c r="R29">
        <v>1358</v>
      </c>
      <c r="S29">
        <v>7548</v>
      </c>
      <c r="T29">
        <v>20605</v>
      </c>
    </row>
    <row r="30" spans="1:20" x14ac:dyDescent="0.25">
      <c r="A30" s="3" t="s">
        <v>81</v>
      </c>
      <c r="B30" s="3" t="s">
        <v>17</v>
      </c>
      <c r="C30" s="3">
        <v>41</v>
      </c>
      <c r="F30" s="11" t="s">
        <v>16</v>
      </c>
      <c r="G30">
        <v>68</v>
      </c>
      <c r="J30" s="3">
        <v>2017</v>
      </c>
      <c r="K30" s="3">
        <v>6</v>
      </c>
      <c r="L30" s="3" t="s">
        <v>82</v>
      </c>
      <c r="M30" s="3">
        <v>221</v>
      </c>
    </row>
    <row r="31" spans="1:20" x14ac:dyDescent="0.25">
      <c r="A31" s="3" t="s">
        <v>81</v>
      </c>
      <c r="B31" s="3" t="s">
        <v>15</v>
      </c>
      <c r="C31" s="3">
        <v>1</v>
      </c>
      <c r="F31" s="11" t="s">
        <v>13</v>
      </c>
      <c r="G31">
        <v>46</v>
      </c>
      <c r="J31" s="3">
        <v>2017</v>
      </c>
      <c r="K31" s="3">
        <v>6</v>
      </c>
      <c r="L31" s="3" t="s">
        <v>83</v>
      </c>
      <c r="M31" s="3">
        <v>1264</v>
      </c>
    </row>
    <row r="32" spans="1:20" x14ac:dyDescent="0.25">
      <c r="A32" s="3" t="s">
        <v>82</v>
      </c>
      <c r="B32" s="3" t="s">
        <v>7</v>
      </c>
      <c r="C32" s="3">
        <v>3425</v>
      </c>
      <c r="F32" s="11" t="s">
        <v>17</v>
      </c>
      <c r="G32">
        <v>41</v>
      </c>
      <c r="J32" s="3">
        <v>2017</v>
      </c>
      <c r="K32" s="3">
        <v>6</v>
      </c>
      <c r="L32" s="3" t="s">
        <v>84</v>
      </c>
      <c r="M32" s="3">
        <v>3131</v>
      </c>
    </row>
    <row r="33" spans="1:13" x14ac:dyDescent="0.25">
      <c r="A33" s="3" t="s">
        <v>82</v>
      </c>
      <c r="B33" s="3" t="s">
        <v>8</v>
      </c>
      <c r="C33" s="3">
        <v>716</v>
      </c>
      <c r="F33" s="11" t="s">
        <v>15</v>
      </c>
      <c r="G33">
        <v>1</v>
      </c>
      <c r="J33" s="3">
        <v>2017</v>
      </c>
      <c r="K33" s="3">
        <v>7</v>
      </c>
      <c r="L33" s="3" t="s">
        <v>80</v>
      </c>
      <c r="M33" s="3">
        <v>1710</v>
      </c>
    </row>
    <row r="34" spans="1:13" x14ac:dyDescent="0.25">
      <c r="A34" s="3" t="s">
        <v>82</v>
      </c>
      <c r="B34" s="3" t="s">
        <v>9</v>
      </c>
      <c r="C34" s="3">
        <v>518</v>
      </c>
      <c r="F34" s="10" t="s">
        <v>82</v>
      </c>
      <c r="G34">
        <v>4916</v>
      </c>
      <c r="J34" s="3">
        <v>2017</v>
      </c>
      <c r="K34" s="3">
        <v>7</v>
      </c>
      <c r="L34" s="3" t="s">
        <v>81</v>
      </c>
      <c r="M34" s="3">
        <v>789</v>
      </c>
    </row>
    <row r="35" spans="1:13" x14ac:dyDescent="0.25">
      <c r="A35" s="3" t="s">
        <v>82</v>
      </c>
      <c r="B35" s="3" t="s">
        <v>11</v>
      </c>
      <c r="C35" s="3">
        <v>107</v>
      </c>
      <c r="F35" s="19" t="s">
        <v>7</v>
      </c>
      <c r="G35" s="20">
        <v>3425</v>
      </c>
      <c r="J35" s="3">
        <v>2017</v>
      </c>
      <c r="K35" s="3">
        <v>7</v>
      </c>
      <c r="L35" s="3" t="s">
        <v>82</v>
      </c>
      <c r="M35" s="3">
        <v>261</v>
      </c>
    </row>
    <row r="36" spans="1:13" x14ac:dyDescent="0.25">
      <c r="A36" s="3" t="s">
        <v>82</v>
      </c>
      <c r="B36" s="3" t="s">
        <v>10</v>
      </c>
      <c r="C36" s="3">
        <v>56</v>
      </c>
      <c r="F36" s="19" t="s">
        <v>8</v>
      </c>
      <c r="G36" s="20">
        <v>716</v>
      </c>
      <c r="J36" s="3">
        <v>2017</v>
      </c>
      <c r="K36" s="3">
        <v>7</v>
      </c>
      <c r="L36" s="3" t="s">
        <v>83</v>
      </c>
      <c r="M36" s="3">
        <v>1212</v>
      </c>
    </row>
    <row r="37" spans="1:13" x14ac:dyDescent="0.25">
      <c r="A37" s="3" t="s">
        <v>82</v>
      </c>
      <c r="B37" s="3" t="s">
        <v>13</v>
      </c>
      <c r="C37" s="3">
        <v>35</v>
      </c>
      <c r="F37" s="19" t="s">
        <v>9</v>
      </c>
      <c r="G37" s="20">
        <v>518</v>
      </c>
      <c r="J37" s="3">
        <v>2017</v>
      </c>
      <c r="K37" s="3">
        <v>7</v>
      </c>
      <c r="L37" s="3" t="s">
        <v>84</v>
      </c>
      <c r="M37" s="3">
        <v>3363</v>
      </c>
    </row>
    <row r="38" spans="1:13" x14ac:dyDescent="0.25">
      <c r="A38" s="3" t="s">
        <v>82</v>
      </c>
      <c r="B38" s="3" t="s">
        <v>16</v>
      </c>
      <c r="C38" s="3">
        <v>24</v>
      </c>
      <c r="F38" s="11" t="s">
        <v>11</v>
      </c>
      <c r="G38">
        <v>107</v>
      </c>
      <c r="J38" s="3">
        <v>2017</v>
      </c>
      <c r="K38" s="3">
        <v>8</v>
      </c>
      <c r="L38" s="3" t="s">
        <v>80</v>
      </c>
      <c r="M38" s="3">
        <v>2010</v>
      </c>
    </row>
    <row r="39" spans="1:13" x14ac:dyDescent="0.25">
      <c r="A39" s="3" t="s">
        <v>82</v>
      </c>
      <c r="B39" s="3" t="s">
        <v>17</v>
      </c>
      <c r="C39" s="3">
        <v>22</v>
      </c>
      <c r="F39" s="11" t="s">
        <v>10</v>
      </c>
      <c r="G39">
        <v>56</v>
      </c>
      <c r="J39" s="3">
        <v>2017</v>
      </c>
      <c r="K39" s="3">
        <v>8</v>
      </c>
      <c r="L39" s="3" t="s">
        <v>81</v>
      </c>
      <c r="M39" s="3">
        <v>866</v>
      </c>
    </row>
    <row r="40" spans="1:13" x14ac:dyDescent="0.25">
      <c r="A40" s="3" t="s">
        <v>82</v>
      </c>
      <c r="B40" s="3" t="s">
        <v>15</v>
      </c>
      <c r="C40" s="3">
        <v>13</v>
      </c>
      <c r="F40" s="11" t="s">
        <v>13</v>
      </c>
      <c r="G40">
        <v>35</v>
      </c>
      <c r="J40" s="3">
        <v>2017</v>
      </c>
      <c r="K40" s="3">
        <v>8</v>
      </c>
      <c r="L40" s="3" t="s">
        <v>82</v>
      </c>
      <c r="M40" s="3">
        <v>323</v>
      </c>
    </row>
    <row r="41" spans="1:13" x14ac:dyDescent="0.25">
      <c r="A41" s="3" t="s">
        <v>83</v>
      </c>
      <c r="B41" s="3" t="s">
        <v>7</v>
      </c>
      <c r="C41" s="3">
        <v>12909</v>
      </c>
      <c r="F41" s="11" t="s">
        <v>16</v>
      </c>
      <c r="G41">
        <v>24</v>
      </c>
      <c r="J41" s="3">
        <v>2017</v>
      </c>
      <c r="K41" s="3">
        <v>8</v>
      </c>
      <c r="L41" s="3" t="s">
        <v>83</v>
      </c>
      <c r="M41" s="3">
        <v>1442</v>
      </c>
    </row>
    <row r="42" spans="1:13" x14ac:dyDescent="0.25">
      <c r="A42" s="3" t="s">
        <v>83</v>
      </c>
      <c r="B42" s="3" t="s">
        <v>9</v>
      </c>
      <c r="C42" s="3">
        <v>4636</v>
      </c>
      <c r="F42" s="11" t="s">
        <v>17</v>
      </c>
      <c r="G42">
        <v>22</v>
      </c>
      <c r="J42" s="3">
        <v>2017</v>
      </c>
      <c r="K42" s="3">
        <v>8</v>
      </c>
      <c r="L42" s="3" t="s">
        <v>84</v>
      </c>
      <c r="M42" s="3">
        <v>3974</v>
      </c>
    </row>
    <row r="43" spans="1:13" x14ac:dyDescent="0.25">
      <c r="A43" s="3" t="s">
        <v>83</v>
      </c>
      <c r="B43" s="3" t="s">
        <v>8</v>
      </c>
      <c r="C43" s="3">
        <v>3030</v>
      </c>
      <c r="F43" s="11" t="s">
        <v>15</v>
      </c>
      <c r="G43">
        <v>13</v>
      </c>
      <c r="J43" s="3">
        <v>2017</v>
      </c>
      <c r="K43" s="3">
        <v>9</v>
      </c>
      <c r="L43" s="3" t="s">
        <v>80</v>
      </c>
      <c r="M43" s="3">
        <v>2180</v>
      </c>
    </row>
    <row r="44" spans="1:13" x14ac:dyDescent="0.25">
      <c r="A44" s="3" t="s">
        <v>83</v>
      </c>
      <c r="B44" s="3" t="s">
        <v>12</v>
      </c>
      <c r="C44" s="3">
        <v>475</v>
      </c>
      <c r="F44" s="10" t="s">
        <v>83</v>
      </c>
      <c r="G44">
        <v>22465</v>
      </c>
      <c r="J44" s="3">
        <v>2017</v>
      </c>
      <c r="K44" s="3">
        <v>9</v>
      </c>
      <c r="L44" s="3" t="s">
        <v>81</v>
      </c>
      <c r="M44" s="3">
        <v>830</v>
      </c>
    </row>
    <row r="45" spans="1:13" x14ac:dyDescent="0.25">
      <c r="A45" s="3" t="s">
        <v>83</v>
      </c>
      <c r="B45" s="3" t="s">
        <v>11</v>
      </c>
      <c r="C45" s="3">
        <v>451</v>
      </c>
      <c r="F45" s="19" t="s">
        <v>7</v>
      </c>
      <c r="G45" s="20">
        <v>12909</v>
      </c>
      <c r="J45" s="3">
        <v>2017</v>
      </c>
      <c r="K45" s="3">
        <v>9</v>
      </c>
      <c r="L45" s="3" t="s">
        <v>82</v>
      </c>
      <c r="M45" s="3">
        <v>301</v>
      </c>
    </row>
    <row r="46" spans="1:13" x14ac:dyDescent="0.25">
      <c r="A46" s="3" t="s">
        <v>83</v>
      </c>
      <c r="B46" s="3" t="s">
        <v>15</v>
      </c>
      <c r="C46" s="3">
        <v>282</v>
      </c>
      <c r="F46" s="19" t="s">
        <v>9</v>
      </c>
      <c r="G46" s="20">
        <v>4636</v>
      </c>
      <c r="J46" s="3">
        <v>2017</v>
      </c>
      <c r="K46" s="3">
        <v>9</v>
      </c>
      <c r="L46" s="3" t="s">
        <v>83</v>
      </c>
      <c r="M46" s="3">
        <v>1649</v>
      </c>
    </row>
    <row r="47" spans="1:13" x14ac:dyDescent="0.25">
      <c r="A47" s="3" t="s">
        <v>83</v>
      </c>
      <c r="B47" s="3" t="s">
        <v>10</v>
      </c>
      <c r="C47" s="3">
        <v>253</v>
      </c>
      <c r="F47" s="19" t="s">
        <v>8</v>
      </c>
      <c r="G47" s="20">
        <v>3030</v>
      </c>
      <c r="J47" s="3">
        <v>2017</v>
      </c>
      <c r="K47" s="3">
        <v>9</v>
      </c>
      <c r="L47" s="3" t="s">
        <v>84</v>
      </c>
      <c r="M47" s="3">
        <v>4543</v>
      </c>
    </row>
    <row r="48" spans="1:13" x14ac:dyDescent="0.25">
      <c r="A48" s="3" t="s">
        <v>83</v>
      </c>
      <c r="B48" s="3" t="s">
        <v>13</v>
      </c>
      <c r="C48" s="3">
        <v>199</v>
      </c>
      <c r="F48" s="11" t="s">
        <v>12</v>
      </c>
      <c r="G48">
        <v>475</v>
      </c>
      <c r="J48" s="3">
        <v>2017</v>
      </c>
      <c r="K48" s="3">
        <v>10</v>
      </c>
      <c r="L48" s="3" t="s">
        <v>80</v>
      </c>
      <c r="M48" s="3">
        <v>2564</v>
      </c>
    </row>
    <row r="49" spans="1:13" x14ac:dyDescent="0.25">
      <c r="A49" s="3" t="s">
        <v>83</v>
      </c>
      <c r="B49" s="3" t="s">
        <v>16</v>
      </c>
      <c r="C49" s="3">
        <v>136</v>
      </c>
      <c r="F49" s="11" t="s">
        <v>11</v>
      </c>
      <c r="G49">
        <v>451</v>
      </c>
      <c r="J49" s="3">
        <v>2017</v>
      </c>
      <c r="K49" s="3">
        <v>10</v>
      </c>
      <c r="L49" s="3" t="s">
        <v>81</v>
      </c>
      <c r="M49" s="3">
        <v>883</v>
      </c>
    </row>
    <row r="50" spans="1:13" x14ac:dyDescent="0.25">
      <c r="A50" s="3" t="s">
        <v>83</v>
      </c>
      <c r="B50" s="3" t="s">
        <v>17</v>
      </c>
      <c r="C50" s="3">
        <v>79</v>
      </c>
      <c r="F50" s="11" t="s">
        <v>15</v>
      </c>
      <c r="G50">
        <v>282</v>
      </c>
      <c r="J50" s="3">
        <v>2017</v>
      </c>
      <c r="K50" s="3">
        <v>10</v>
      </c>
      <c r="L50" s="3" t="s">
        <v>82</v>
      </c>
      <c r="M50" s="3">
        <v>440</v>
      </c>
    </row>
    <row r="51" spans="1:13" x14ac:dyDescent="0.25">
      <c r="A51" s="3" t="s">
        <v>83</v>
      </c>
      <c r="B51" s="3" t="s">
        <v>18</v>
      </c>
      <c r="C51" s="3">
        <v>15</v>
      </c>
      <c r="F51" s="11" t="s">
        <v>10</v>
      </c>
      <c r="G51">
        <v>253</v>
      </c>
      <c r="J51" s="3">
        <v>2017</v>
      </c>
      <c r="K51" s="3">
        <v>10</v>
      </c>
      <c r="L51" s="3" t="s">
        <v>83</v>
      </c>
      <c r="M51" s="3">
        <v>1949</v>
      </c>
    </row>
    <row r="52" spans="1:13" x14ac:dyDescent="0.25">
      <c r="A52" s="3" t="s">
        <v>84</v>
      </c>
      <c r="B52" s="3" t="s">
        <v>8</v>
      </c>
      <c r="C52" s="3">
        <v>2929</v>
      </c>
      <c r="F52" s="11" t="s">
        <v>13</v>
      </c>
      <c r="G52">
        <v>199</v>
      </c>
      <c r="J52" s="3">
        <v>2017</v>
      </c>
      <c r="K52" s="3">
        <v>10</v>
      </c>
      <c r="L52" s="3" t="s">
        <v>84</v>
      </c>
      <c r="M52" s="3">
        <v>5637</v>
      </c>
    </row>
    <row r="53" spans="1:13" x14ac:dyDescent="0.25">
      <c r="A53" s="3" t="s">
        <v>84</v>
      </c>
      <c r="B53" s="3" t="s">
        <v>10</v>
      </c>
      <c r="C53" s="3">
        <v>2218</v>
      </c>
      <c r="F53" s="11" t="s">
        <v>16</v>
      </c>
      <c r="G53">
        <v>136</v>
      </c>
      <c r="J53" s="3">
        <v>2017</v>
      </c>
      <c r="K53" s="3">
        <v>11</v>
      </c>
      <c r="L53" s="3" t="s">
        <v>80</v>
      </c>
      <c r="M53" s="3">
        <v>2654</v>
      </c>
    </row>
    <row r="54" spans="1:13" x14ac:dyDescent="0.25">
      <c r="A54" s="3" t="s">
        <v>84</v>
      </c>
      <c r="B54" s="3" t="s">
        <v>11</v>
      </c>
      <c r="C54" s="3">
        <v>783</v>
      </c>
      <c r="F54" s="11" t="s">
        <v>17</v>
      </c>
      <c r="G54">
        <v>79</v>
      </c>
      <c r="J54" s="3">
        <v>2017</v>
      </c>
      <c r="K54" s="3">
        <v>11</v>
      </c>
      <c r="L54" s="3" t="s">
        <v>81</v>
      </c>
      <c r="M54" s="3">
        <v>854</v>
      </c>
    </row>
    <row r="55" spans="1:13" x14ac:dyDescent="0.25">
      <c r="A55" s="3" t="s">
        <v>84</v>
      </c>
      <c r="B55" s="3" t="s">
        <v>14</v>
      </c>
      <c r="C55" s="3">
        <v>387</v>
      </c>
      <c r="F55" s="11" t="s">
        <v>18</v>
      </c>
      <c r="G55">
        <v>15</v>
      </c>
      <c r="J55" s="3">
        <v>2017</v>
      </c>
      <c r="K55" s="3">
        <v>11</v>
      </c>
      <c r="L55" s="3" t="s">
        <v>82</v>
      </c>
      <c r="M55" s="3">
        <v>466</v>
      </c>
    </row>
    <row r="56" spans="1:13" x14ac:dyDescent="0.25">
      <c r="A56" s="3" t="s">
        <v>84</v>
      </c>
      <c r="B56" s="3" t="s">
        <v>9</v>
      </c>
      <c r="C56" s="3">
        <v>264</v>
      </c>
      <c r="F56" s="10" t="s">
        <v>84</v>
      </c>
      <c r="G56">
        <v>6833</v>
      </c>
      <c r="J56" s="3">
        <v>2017</v>
      </c>
      <c r="K56" s="3">
        <v>11</v>
      </c>
      <c r="L56" s="3" t="s">
        <v>83</v>
      </c>
      <c r="M56" s="3">
        <v>1884</v>
      </c>
    </row>
    <row r="57" spans="1:13" x14ac:dyDescent="0.25">
      <c r="A57" s="3" t="s">
        <v>84</v>
      </c>
      <c r="B57" s="3" t="s">
        <v>13</v>
      </c>
      <c r="C57" s="3">
        <v>98</v>
      </c>
      <c r="F57" s="19" t="s">
        <v>8</v>
      </c>
      <c r="G57" s="20">
        <v>2929</v>
      </c>
      <c r="J57" s="3">
        <v>2017</v>
      </c>
      <c r="K57" s="3">
        <v>11</v>
      </c>
      <c r="L57" s="3" t="s">
        <v>84</v>
      </c>
      <c r="M57" s="3">
        <v>5497</v>
      </c>
    </row>
    <row r="58" spans="1:13" x14ac:dyDescent="0.25">
      <c r="A58" s="3" t="s">
        <v>84</v>
      </c>
      <c r="B58" s="3" t="s">
        <v>17</v>
      </c>
      <c r="C58" s="3">
        <v>86</v>
      </c>
      <c r="F58" s="19" t="s">
        <v>10</v>
      </c>
      <c r="G58" s="20">
        <v>2218</v>
      </c>
      <c r="J58" s="3">
        <v>2017</v>
      </c>
      <c r="K58" s="3">
        <v>12</v>
      </c>
      <c r="L58" s="3" t="s">
        <v>80</v>
      </c>
      <c r="M58" s="3">
        <v>3017</v>
      </c>
    </row>
    <row r="59" spans="1:13" x14ac:dyDescent="0.25">
      <c r="A59" s="3" t="s">
        <v>84</v>
      </c>
      <c r="B59" s="3" t="s">
        <v>16</v>
      </c>
      <c r="C59" s="3">
        <v>49</v>
      </c>
      <c r="F59" s="19" t="s">
        <v>11</v>
      </c>
      <c r="G59" s="20">
        <v>783</v>
      </c>
      <c r="J59" s="3">
        <v>2017</v>
      </c>
      <c r="K59" s="3">
        <v>12</v>
      </c>
      <c r="L59" s="3" t="s">
        <v>81</v>
      </c>
      <c r="M59" s="3">
        <v>983</v>
      </c>
    </row>
    <row r="60" spans="1:13" x14ac:dyDescent="0.25">
      <c r="A60" s="3" t="s">
        <v>84</v>
      </c>
      <c r="B60" s="3" t="s">
        <v>18</v>
      </c>
      <c r="C60" s="3">
        <v>9</v>
      </c>
      <c r="F60" s="11" t="s">
        <v>14</v>
      </c>
      <c r="G60">
        <v>387</v>
      </c>
      <c r="J60" s="3">
        <v>2017</v>
      </c>
      <c r="K60" s="3">
        <v>12</v>
      </c>
      <c r="L60" s="3" t="s">
        <v>82</v>
      </c>
      <c r="M60" s="3">
        <v>528</v>
      </c>
    </row>
    <row r="61" spans="1:13" x14ac:dyDescent="0.25">
      <c r="A61" s="3" t="s">
        <v>84</v>
      </c>
      <c r="B61" s="3" t="s">
        <v>15</v>
      </c>
      <c r="C61" s="3">
        <v>7</v>
      </c>
      <c r="F61" s="11" t="s">
        <v>9</v>
      </c>
      <c r="G61">
        <v>264</v>
      </c>
      <c r="J61" s="3">
        <v>2017</v>
      </c>
      <c r="K61" s="3">
        <v>12</v>
      </c>
      <c r="L61" s="3" t="s">
        <v>83</v>
      </c>
      <c r="M61" s="3">
        <v>2169</v>
      </c>
    </row>
    <row r="62" spans="1:13" x14ac:dyDescent="0.25">
      <c r="A62" s="3" t="s">
        <v>84</v>
      </c>
      <c r="B62" s="3" t="s">
        <v>7</v>
      </c>
      <c r="C62" s="3">
        <v>3</v>
      </c>
      <c r="F62" s="11" t="s">
        <v>13</v>
      </c>
      <c r="G62">
        <v>98</v>
      </c>
      <c r="J62" s="3">
        <v>2017</v>
      </c>
      <c r="K62" s="3">
        <v>12</v>
      </c>
      <c r="L62" s="3" t="s">
        <v>84</v>
      </c>
      <c r="M62" s="3">
        <v>6172</v>
      </c>
    </row>
    <row r="63" spans="1:13" x14ac:dyDescent="0.25">
      <c r="F63" s="11" t="s">
        <v>17</v>
      </c>
      <c r="G63">
        <v>86</v>
      </c>
      <c r="J63" s="3">
        <v>2018</v>
      </c>
      <c r="K63" s="3">
        <v>1</v>
      </c>
      <c r="L63" s="3" t="s">
        <v>80</v>
      </c>
      <c r="M63" s="3">
        <v>3308</v>
      </c>
    </row>
    <row r="64" spans="1:13" x14ac:dyDescent="0.25">
      <c r="F64" s="11" t="s">
        <v>16</v>
      </c>
      <c r="G64">
        <v>49</v>
      </c>
      <c r="J64" s="3">
        <v>2018</v>
      </c>
      <c r="K64" s="3">
        <v>1</v>
      </c>
      <c r="L64" s="3" t="s">
        <v>81</v>
      </c>
      <c r="M64" s="3">
        <v>910</v>
      </c>
    </row>
    <row r="65" spans="6:13" x14ac:dyDescent="0.25">
      <c r="F65" s="11" t="s">
        <v>18</v>
      </c>
      <c r="G65">
        <v>9</v>
      </c>
      <c r="J65" s="3">
        <v>2018</v>
      </c>
      <c r="K65" s="3">
        <v>1</v>
      </c>
      <c r="L65" s="3" t="s">
        <v>82</v>
      </c>
      <c r="M65" s="3">
        <v>603</v>
      </c>
    </row>
    <row r="66" spans="6:13" x14ac:dyDescent="0.25">
      <c r="F66" s="11" t="s">
        <v>15</v>
      </c>
      <c r="G66">
        <v>7</v>
      </c>
      <c r="J66" s="3">
        <v>2018</v>
      </c>
      <c r="K66" s="3">
        <v>1</v>
      </c>
      <c r="L66" s="3" t="s">
        <v>83</v>
      </c>
      <c r="M66" s="3">
        <v>2408</v>
      </c>
    </row>
    <row r="67" spans="6:13" x14ac:dyDescent="0.25">
      <c r="F67" s="11" t="s">
        <v>7</v>
      </c>
      <c r="G67">
        <v>3</v>
      </c>
      <c r="J67" s="3">
        <v>2018</v>
      </c>
      <c r="K67" s="3">
        <v>1</v>
      </c>
      <c r="L67" s="3" t="s">
        <v>84</v>
      </c>
      <c r="M67" s="3">
        <v>7987</v>
      </c>
    </row>
    <row r="68" spans="6:13" x14ac:dyDescent="0.25">
      <c r="J68" s="3">
        <v>2018</v>
      </c>
      <c r="K68" s="3">
        <v>2</v>
      </c>
      <c r="L68" s="3" t="s">
        <v>80</v>
      </c>
      <c r="M68" s="3">
        <v>2735</v>
      </c>
    </row>
    <row r="69" spans="6:13" x14ac:dyDescent="0.25">
      <c r="J69" s="3">
        <v>2018</v>
      </c>
      <c r="K69" s="3">
        <v>2</v>
      </c>
      <c r="L69" s="3" t="s">
        <v>81</v>
      </c>
      <c r="M69" s="3">
        <v>847</v>
      </c>
    </row>
    <row r="70" spans="6:13" x14ac:dyDescent="0.25">
      <c r="J70" s="3">
        <v>2018</v>
      </c>
      <c r="K70" s="3">
        <v>2</v>
      </c>
      <c r="L70" s="3" t="s">
        <v>82</v>
      </c>
      <c r="M70" s="3">
        <v>499</v>
      </c>
    </row>
    <row r="71" spans="6:13" x14ac:dyDescent="0.25">
      <c r="J71" s="3">
        <v>2018</v>
      </c>
      <c r="K71" s="3">
        <v>2</v>
      </c>
      <c r="L71" s="3" t="s">
        <v>83</v>
      </c>
      <c r="M71" s="3">
        <v>1881</v>
      </c>
    </row>
    <row r="72" spans="6:13" x14ac:dyDescent="0.25">
      <c r="J72" s="3">
        <v>2018</v>
      </c>
      <c r="K72" s="3">
        <v>2</v>
      </c>
      <c r="L72" s="3" t="s">
        <v>84</v>
      </c>
      <c r="M72" s="3">
        <v>6025</v>
      </c>
    </row>
    <row r="73" spans="6:13" x14ac:dyDescent="0.25">
      <c r="J73" s="3">
        <v>2018</v>
      </c>
      <c r="K73" s="3">
        <v>3</v>
      </c>
      <c r="L73" s="3" t="s">
        <v>80</v>
      </c>
      <c r="M73" s="3">
        <v>2807</v>
      </c>
    </row>
    <row r="74" spans="6:13" x14ac:dyDescent="0.25">
      <c r="J74" s="3">
        <v>2018</v>
      </c>
      <c r="K74" s="3">
        <v>3</v>
      </c>
      <c r="L74" s="3" t="s">
        <v>81</v>
      </c>
      <c r="M74" s="3">
        <v>881</v>
      </c>
    </row>
    <row r="75" spans="6:13" x14ac:dyDescent="0.25">
      <c r="J75" s="3">
        <v>2018</v>
      </c>
      <c r="K75" s="3">
        <v>3</v>
      </c>
      <c r="L75" s="3" t="s">
        <v>82</v>
      </c>
      <c r="M75" s="3">
        <v>541</v>
      </c>
    </row>
    <row r="76" spans="6:13" x14ac:dyDescent="0.25">
      <c r="J76" s="3">
        <v>2018</v>
      </c>
      <c r="K76" s="3">
        <v>3</v>
      </c>
      <c r="L76" s="3" t="s">
        <v>83</v>
      </c>
      <c r="M76" s="3">
        <v>2037</v>
      </c>
    </row>
    <row r="77" spans="6:13" x14ac:dyDescent="0.25">
      <c r="J77" s="3">
        <v>2018</v>
      </c>
      <c r="K77" s="3">
        <v>3</v>
      </c>
      <c r="L77" s="3" t="s">
        <v>84</v>
      </c>
      <c r="M77" s="3">
        <v>6082</v>
      </c>
    </row>
    <row r="78" spans="6:13" x14ac:dyDescent="0.25">
      <c r="J78" s="3">
        <v>2018</v>
      </c>
      <c r="K78" s="3">
        <v>4</v>
      </c>
      <c r="L78" s="3" t="s">
        <v>80</v>
      </c>
      <c r="M78" s="3">
        <v>2802</v>
      </c>
    </row>
    <row r="79" spans="6:13" x14ac:dyDescent="0.25">
      <c r="J79" s="3">
        <v>2018</v>
      </c>
      <c r="K79" s="3">
        <v>4</v>
      </c>
      <c r="L79" s="3" t="s">
        <v>81</v>
      </c>
      <c r="M79" s="3">
        <v>843</v>
      </c>
    </row>
    <row r="80" spans="6:13" x14ac:dyDescent="0.25">
      <c r="J80" s="3">
        <v>2018</v>
      </c>
      <c r="K80" s="3">
        <v>4</v>
      </c>
      <c r="L80" s="3" t="s">
        <v>82</v>
      </c>
      <c r="M80" s="3">
        <v>504</v>
      </c>
    </row>
    <row r="81" spans="10:13" x14ac:dyDescent="0.25">
      <c r="J81" s="3">
        <v>2018</v>
      </c>
      <c r="K81" s="3">
        <v>4</v>
      </c>
      <c r="L81" s="3" t="s">
        <v>83</v>
      </c>
      <c r="M81" s="3">
        <v>1826</v>
      </c>
    </row>
    <row r="82" spans="10:13" x14ac:dyDescent="0.25">
      <c r="J82" s="3">
        <v>2018</v>
      </c>
      <c r="K82" s="3">
        <v>4</v>
      </c>
      <c r="L82" s="3" t="s">
        <v>84</v>
      </c>
      <c r="M82" s="3">
        <v>5018</v>
      </c>
    </row>
    <row r="83" spans="10:13" x14ac:dyDescent="0.25">
      <c r="J83" s="3">
        <v>2018</v>
      </c>
      <c r="K83" s="3">
        <v>5</v>
      </c>
      <c r="L83" s="3" t="s">
        <v>80</v>
      </c>
      <c r="M83" s="3">
        <v>2574</v>
      </c>
    </row>
    <row r="84" spans="10:13" x14ac:dyDescent="0.25">
      <c r="J84" s="3">
        <v>2018</v>
      </c>
      <c r="K84" s="3">
        <v>5</v>
      </c>
      <c r="L84" s="3" t="s">
        <v>81</v>
      </c>
      <c r="M84" s="3">
        <v>889</v>
      </c>
    </row>
    <row r="85" spans="10:13" x14ac:dyDescent="0.25">
      <c r="J85" s="3">
        <v>2018</v>
      </c>
      <c r="K85" s="3">
        <v>5</v>
      </c>
      <c r="L85" s="3" t="s">
        <v>82</v>
      </c>
      <c r="M85" s="3">
        <v>535</v>
      </c>
    </row>
    <row r="86" spans="10:13" x14ac:dyDescent="0.25">
      <c r="J86" s="3">
        <v>2018</v>
      </c>
      <c r="K86" s="3">
        <v>5</v>
      </c>
      <c r="L86" s="3" t="s">
        <v>83</v>
      </c>
      <c r="M86" s="3">
        <v>1830</v>
      </c>
    </row>
    <row r="87" spans="10:13" x14ac:dyDescent="0.25">
      <c r="J87" s="3">
        <v>2018</v>
      </c>
      <c r="K87" s="3">
        <v>5</v>
      </c>
      <c r="L87" s="3" t="s">
        <v>84</v>
      </c>
      <c r="M87" s="3">
        <v>5351</v>
      </c>
    </row>
    <row r="88" spans="10:13" x14ac:dyDescent="0.25">
      <c r="J88" s="3">
        <v>2018</v>
      </c>
      <c r="K88" s="3">
        <v>6</v>
      </c>
      <c r="L88" s="3" t="s">
        <v>80</v>
      </c>
      <c r="M88" s="3">
        <v>2730</v>
      </c>
    </row>
    <row r="89" spans="10:13" x14ac:dyDescent="0.25">
      <c r="J89" s="3">
        <v>2018</v>
      </c>
      <c r="K89" s="3">
        <v>6</v>
      </c>
      <c r="L89" s="3" t="s">
        <v>81</v>
      </c>
      <c r="M89" s="3">
        <v>993</v>
      </c>
    </row>
    <row r="90" spans="10:13" x14ac:dyDescent="0.25">
      <c r="J90" s="3">
        <v>2018</v>
      </c>
      <c r="K90" s="3">
        <v>6</v>
      </c>
      <c r="L90" s="3" t="s">
        <v>82</v>
      </c>
      <c r="M90" s="3">
        <v>594</v>
      </c>
    </row>
    <row r="91" spans="10:13" x14ac:dyDescent="0.25">
      <c r="J91" s="3">
        <v>2018</v>
      </c>
      <c r="K91" s="3">
        <v>6</v>
      </c>
      <c r="L91" s="3" t="s">
        <v>83</v>
      </c>
      <c r="M91" s="3">
        <v>2076</v>
      </c>
    </row>
    <row r="92" spans="10:13" x14ac:dyDescent="0.25">
      <c r="J92" s="3">
        <v>2018</v>
      </c>
      <c r="K92" s="3">
        <v>6</v>
      </c>
      <c r="L92" s="3" t="s">
        <v>84</v>
      </c>
      <c r="M92" s="3">
        <v>5719</v>
      </c>
    </row>
    <row r="93" spans="10:13" x14ac:dyDescent="0.25">
      <c r="J93" s="3">
        <v>2018</v>
      </c>
      <c r="K93" s="3">
        <v>7</v>
      </c>
      <c r="L93" s="3" t="s">
        <v>80</v>
      </c>
      <c r="M93" s="3">
        <v>2946</v>
      </c>
    </row>
    <row r="94" spans="10:13" x14ac:dyDescent="0.25">
      <c r="J94" s="3">
        <v>2018</v>
      </c>
      <c r="K94" s="3">
        <v>7</v>
      </c>
      <c r="L94" s="3" t="s">
        <v>81</v>
      </c>
      <c r="M94" s="3">
        <v>1142</v>
      </c>
    </row>
    <row r="95" spans="10:13" x14ac:dyDescent="0.25">
      <c r="J95" s="3">
        <v>2018</v>
      </c>
      <c r="K95" s="3">
        <v>7</v>
      </c>
      <c r="L95" s="3" t="s">
        <v>82</v>
      </c>
      <c r="M95" s="3">
        <v>652</v>
      </c>
    </row>
    <row r="96" spans="10:13" x14ac:dyDescent="0.25">
      <c r="J96" s="3">
        <v>2018</v>
      </c>
      <c r="K96" s="3">
        <v>7</v>
      </c>
      <c r="L96" s="3" t="s">
        <v>83</v>
      </c>
      <c r="M96" s="3">
        <v>2547</v>
      </c>
    </row>
    <row r="97" spans="10:13" x14ac:dyDescent="0.25">
      <c r="J97" s="3">
        <v>2018</v>
      </c>
      <c r="K97" s="3">
        <v>7</v>
      </c>
      <c r="L97" s="3" t="s">
        <v>84</v>
      </c>
      <c r="M97" s="3">
        <v>6445</v>
      </c>
    </row>
    <row r="98" spans="10:13" x14ac:dyDescent="0.25">
      <c r="J98" s="3">
        <v>2018</v>
      </c>
      <c r="K98" s="3">
        <v>8</v>
      </c>
      <c r="L98" s="3" t="s">
        <v>80</v>
      </c>
      <c r="M98" s="3">
        <v>3596</v>
      </c>
    </row>
    <row r="99" spans="10:13" x14ac:dyDescent="0.25">
      <c r="J99" s="3">
        <v>2018</v>
      </c>
      <c r="K99" s="3">
        <v>8</v>
      </c>
      <c r="L99" s="3" t="s">
        <v>81</v>
      </c>
      <c r="M99" s="3">
        <v>1048</v>
      </c>
    </row>
    <row r="100" spans="10:13" x14ac:dyDescent="0.25">
      <c r="J100" s="3">
        <v>2018</v>
      </c>
      <c r="K100" s="3">
        <v>8</v>
      </c>
      <c r="L100" s="3" t="s">
        <v>82</v>
      </c>
      <c r="M100" s="3">
        <v>776</v>
      </c>
    </row>
    <row r="101" spans="10:13" x14ac:dyDescent="0.25">
      <c r="J101" s="3">
        <v>2018</v>
      </c>
      <c r="K101" s="3">
        <v>8</v>
      </c>
      <c r="L101" s="3" t="s">
        <v>83</v>
      </c>
      <c r="M101" s="3">
        <v>3866</v>
      </c>
    </row>
    <row r="102" spans="10:13" x14ac:dyDescent="0.25">
      <c r="J102" s="3">
        <v>2018</v>
      </c>
      <c r="K102" s="3">
        <v>8</v>
      </c>
      <c r="L102" s="3" t="s">
        <v>84</v>
      </c>
      <c r="M102" s="3">
        <v>9236</v>
      </c>
    </row>
    <row r="103" spans="10:13" x14ac:dyDescent="0.25">
      <c r="J103" s="3">
        <v>2018</v>
      </c>
      <c r="K103" s="3">
        <v>9</v>
      </c>
      <c r="L103" s="3" t="s">
        <v>80</v>
      </c>
      <c r="M103" s="3">
        <v>3596</v>
      </c>
    </row>
    <row r="104" spans="10:13" x14ac:dyDescent="0.25">
      <c r="J104" s="3">
        <v>2018</v>
      </c>
      <c r="K104" s="3">
        <v>9</v>
      </c>
      <c r="L104" s="3" t="s">
        <v>81</v>
      </c>
      <c r="M104" s="3">
        <v>982</v>
      </c>
    </row>
    <row r="105" spans="10:13" x14ac:dyDescent="0.25">
      <c r="J105" s="3">
        <v>2018</v>
      </c>
      <c r="K105" s="3">
        <v>9</v>
      </c>
      <c r="L105" s="3" t="s">
        <v>82</v>
      </c>
      <c r="M105" s="3">
        <v>838</v>
      </c>
    </row>
    <row r="106" spans="10:13" x14ac:dyDescent="0.25">
      <c r="J106" s="3">
        <v>2018</v>
      </c>
      <c r="K106" s="3">
        <v>9</v>
      </c>
      <c r="L106" s="3" t="s">
        <v>83</v>
      </c>
      <c r="M106" s="3">
        <v>3810</v>
      </c>
    </row>
    <row r="107" spans="10:13" x14ac:dyDescent="0.25">
      <c r="J107" s="3">
        <v>2018</v>
      </c>
      <c r="K107" s="3">
        <v>9</v>
      </c>
      <c r="L107" s="3" t="s">
        <v>84</v>
      </c>
      <c r="M107" s="3">
        <v>8638</v>
      </c>
    </row>
    <row r="108" spans="10:13" x14ac:dyDescent="0.25">
      <c r="J108" s="3">
        <v>2018</v>
      </c>
      <c r="K108" s="3">
        <v>10</v>
      </c>
      <c r="L108" s="3" t="s">
        <v>80</v>
      </c>
      <c r="M108" s="3">
        <v>4225</v>
      </c>
    </row>
    <row r="109" spans="10:13" x14ac:dyDescent="0.25">
      <c r="J109" s="3">
        <v>2018</v>
      </c>
      <c r="K109" s="3">
        <v>10</v>
      </c>
      <c r="L109" s="3" t="s">
        <v>81</v>
      </c>
      <c r="M109" s="3">
        <v>1128</v>
      </c>
    </row>
    <row r="110" spans="10:13" x14ac:dyDescent="0.25">
      <c r="J110" s="3">
        <v>2018</v>
      </c>
      <c r="K110" s="3">
        <v>10</v>
      </c>
      <c r="L110" s="3" t="s">
        <v>82</v>
      </c>
      <c r="M110" s="3">
        <v>1159</v>
      </c>
    </row>
    <row r="111" spans="10:13" x14ac:dyDescent="0.25">
      <c r="J111" s="3">
        <v>2018</v>
      </c>
      <c r="K111" s="3">
        <v>10</v>
      </c>
      <c r="L111" s="3" t="s">
        <v>83</v>
      </c>
      <c r="M111" s="3">
        <v>5318</v>
      </c>
    </row>
    <row r="112" spans="10:13" x14ac:dyDescent="0.25">
      <c r="J112" s="3">
        <v>2018</v>
      </c>
      <c r="K112" s="3">
        <v>10</v>
      </c>
      <c r="L112" s="3" t="s">
        <v>84</v>
      </c>
      <c r="M112" s="3">
        <v>12094</v>
      </c>
    </row>
    <row r="113" spans="10:13" x14ac:dyDescent="0.25">
      <c r="J113" s="3">
        <v>2018</v>
      </c>
      <c r="K113" s="3">
        <v>11</v>
      </c>
      <c r="L113" s="3" t="s">
        <v>80</v>
      </c>
      <c r="M113" s="3">
        <v>4505</v>
      </c>
    </row>
    <row r="114" spans="10:13" x14ac:dyDescent="0.25">
      <c r="J114" s="3">
        <v>2018</v>
      </c>
      <c r="K114" s="3">
        <v>11</v>
      </c>
      <c r="L114" s="3" t="s">
        <v>81</v>
      </c>
      <c r="M114" s="3">
        <v>901</v>
      </c>
    </row>
    <row r="115" spans="10:13" x14ac:dyDescent="0.25">
      <c r="J115" s="3">
        <v>2018</v>
      </c>
      <c r="K115" s="3">
        <v>11</v>
      </c>
      <c r="L115" s="3" t="s">
        <v>82</v>
      </c>
      <c r="M115" s="3">
        <v>1082</v>
      </c>
    </row>
    <row r="116" spans="10:13" x14ac:dyDescent="0.25">
      <c r="J116" s="3">
        <v>2018</v>
      </c>
      <c r="K116" s="3">
        <v>11</v>
      </c>
      <c r="L116" s="3" t="s">
        <v>83</v>
      </c>
      <c r="M116" s="3">
        <v>6124</v>
      </c>
    </row>
    <row r="117" spans="10:13" x14ac:dyDescent="0.25">
      <c r="J117" s="3">
        <v>2018</v>
      </c>
      <c r="K117" s="3">
        <v>11</v>
      </c>
      <c r="L117" s="3" t="s">
        <v>84</v>
      </c>
      <c r="M117" s="3">
        <v>18698</v>
      </c>
    </row>
    <row r="118" spans="10:13" x14ac:dyDescent="0.25">
      <c r="J118" s="3">
        <v>2018</v>
      </c>
      <c r="K118" s="3">
        <v>12</v>
      </c>
      <c r="L118" s="3" t="s">
        <v>80</v>
      </c>
      <c r="M118" s="3">
        <v>5003</v>
      </c>
    </row>
    <row r="119" spans="10:13" x14ac:dyDescent="0.25">
      <c r="J119" s="3">
        <v>2018</v>
      </c>
      <c r="K119" s="3">
        <v>12</v>
      </c>
      <c r="L119" s="3" t="s">
        <v>81</v>
      </c>
      <c r="M119" s="3">
        <v>876</v>
      </c>
    </row>
    <row r="120" spans="10:13" x14ac:dyDescent="0.25">
      <c r="J120" s="3">
        <v>2018</v>
      </c>
      <c r="K120" s="3">
        <v>12</v>
      </c>
      <c r="L120" s="3" t="s">
        <v>82</v>
      </c>
      <c r="M120" s="3">
        <v>1358</v>
      </c>
    </row>
    <row r="121" spans="10:13" x14ac:dyDescent="0.25">
      <c r="J121" s="3">
        <v>2018</v>
      </c>
      <c r="K121" s="3">
        <v>12</v>
      </c>
      <c r="L121" s="3" t="s">
        <v>83</v>
      </c>
      <c r="M121" s="3">
        <v>7548</v>
      </c>
    </row>
    <row r="122" spans="10:13" x14ac:dyDescent="0.25">
      <c r="J122" s="3">
        <v>2018</v>
      </c>
      <c r="K122" s="3">
        <v>12</v>
      </c>
      <c r="L122" s="3" t="s">
        <v>84</v>
      </c>
      <c r="M122" s="3">
        <v>20605</v>
      </c>
    </row>
  </sheetData>
  <conditionalFormatting sqref="B3:B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{4EDE5369-6B2E-4E62-855F-5E8DF805ED0E}</x14:id>
        </ext>
      </extLst>
    </cfRule>
  </conditionalFormatting>
  <conditionalFormatting sqref="C3:C7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{74AFE6C0-2C8F-481D-AB97-B7D5B6EA30B7}</x14:id>
        </ext>
      </extLst>
    </cfRule>
  </conditionalFormatting>
  <conditionalFormatting sqref="C12:C6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{198EE2B2-A171-4B21-A608-17BE57152DA2}</x14:id>
        </ext>
      </extLst>
    </cfRule>
  </conditionalFormatting>
  <conditionalFormatting sqref="D3:E7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{F8451808-F3B1-4759-B05C-6AB47A1E4388}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DE5369-6B2E-4E62-855F-5E8DF805ED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B3:B7</xm:sqref>
        </x14:conditionalFormatting>
        <x14:conditionalFormatting xmlns:xm="http://schemas.microsoft.com/office/excel/2006/main">
          <x14:cfRule type="dataBar" id="{74AFE6C0-2C8F-481D-AB97-B7D5B6EA30B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</xm:sqref>
        </x14:conditionalFormatting>
        <x14:conditionalFormatting xmlns:xm="http://schemas.microsoft.com/office/excel/2006/main">
          <x14:cfRule type="dataBar" id="{198EE2B2-A171-4B21-A608-17BE57152D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C12:C62</xm:sqref>
        </x14:conditionalFormatting>
        <x14:conditionalFormatting xmlns:xm="http://schemas.microsoft.com/office/excel/2006/main">
          <x14:cfRule type="dataBar" id="{F8451808-F3B1-4759-B05C-6AB47A1E438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D3:E7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201A-BEB0-43CC-94C0-82F97F447CC0}">
  <dimension ref="A1"/>
  <sheetViews>
    <sheetView topLeftCell="A31" workbookViewId="0">
      <selection activeCell="S8" sqref="S8"/>
    </sheetView>
  </sheetViews>
  <sheetFormatPr defaultRowHeight="13.8" x14ac:dyDescent="0.25"/>
  <cols>
    <col min="1" max="16384" width="8.796875" style="40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460A-930D-443F-83E2-CBA98AF22DC7}">
  <dimension ref="A1:X131"/>
  <sheetViews>
    <sheetView zoomScale="84" zoomScaleNormal="84" workbookViewId="0">
      <selection activeCell="L43" sqref="L43"/>
    </sheetView>
  </sheetViews>
  <sheetFormatPr defaultRowHeight="13.8" x14ac:dyDescent="0.25"/>
  <cols>
    <col min="1" max="1" width="15.5" bestFit="1" customWidth="1"/>
    <col min="2" max="2" width="20.796875" bestFit="1" customWidth="1"/>
    <col min="3" max="3" width="15.5" bestFit="1" customWidth="1"/>
    <col min="4" max="4" width="19.796875" bestFit="1" customWidth="1"/>
    <col min="7" max="7" width="21.59765625" bestFit="1" customWidth="1"/>
    <col min="8" max="8" width="16.5" bestFit="1" customWidth="1"/>
    <col min="9" max="9" width="20.8984375" bestFit="1" customWidth="1"/>
    <col min="10" max="10" width="18.69921875" customWidth="1"/>
    <col min="11" max="11" width="28.3984375" bestFit="1" customWidth="1"/>
    <col min="12" max="12" width="16.5" bestFit="1" customWidth="1"/>
    <col min="13" max="13" width="15.3984375" customWidth="1"/>
    <col min="14" max="14" width="13.3984375" customWidth="1"/>
    <col min="15" max="15" width="16.5" customWidth="1"/>
    <col min="16" max="16" width="13.19921875" bestFit="1" customWidth="1"/>
    <col min="17" max="17" width="17.59765625" customWidth="1"/>
    <col min="18" max="18" width="17.19921875" bestFit="1" customWidth="1"/>
    <col min="19" max="19" width="9.09765625" bestFit="1" customWidth="1"/>
    <col min="20" max="20" width="11" bestFit="1" customWidth="1"/>
    <col min="26" max="26" width="13.796875" bestFit="1" customWidth="1"/>
    <col min="27" max="28" width="18" bestFit="1" customWidth="1"/>
  </cols>
  <sheetData>
    <row r="1" spans="1:24" ht="17.399999999999999" x14ac:dyDescent="0.3">
      <c r="A1" s="2" t="s">
        <v>56</v>
      </c>
      <c r="G1" s="39" t="s">
        <v>139</v>
      </c>
    </row>
    <row r="2" spans="1:24" x14ac:dyDescent="0.25">
      <c r="A2" s="3" t="s">
        <v>49</v>
      </c>
      <c r="B2" s="3" t="s">
        <v>4</v>
      </c>
      <c r="C2" s="3" t="s">
        <v>21</v>
      </c>
      <c r="G2" s="3" t="s">
        <v>60</v>
      </c>
      <c r="H2" s="3" t="s">
        <v>2</v>
      </c>
    </row>
    <row r="3" spans="1:24" x14ac:dyDescent="0.25">
      <c r="A3" s="3" t="s">
        <v>54</v>
      </c>
      <c r="B3" s="5">
        <v>120812497665</v>
      </c>
      <c r="C3" s="3">
        <v>100186</v>
      </c>
      <c r="D3" s="7"/>
      <c r="G3" s="3" t="s">
        <v>61</v>
      </c>
      <c r="H3" s="3">
        <v>296495</v>
      </c>
      <c r="I3" s="7"/>
    </row>
    <row r="4" spans="1:24" x14ac:dyDescent="0.25">
      <c r="A4" s="3" t="s">
        <v>51</v>
      </c>
      <c r="B4" s="5">
        <v>92347140115</v>
      </c>
      <c r="C4" s="3">
        <v>46114</v>
      </c>
      <c r="D4" s="7"/>
      <c r="G4" s="3" t="s">
        <v>62</v>
      </c>
      <c r="H4" s="3">
        <v>15360</v>
      </c>
      <c r="I4" s="7"/>
    </row>
    <row r="5" spans="1:24" x14ac:dyDescent="0.25">
      <c r="A5" s="3" t="s">
        <v>53</v>
      </c>
      <c r="B5" s="5">
        <v>29800272458</v>
      </c>
      <c r="C5" s="3">
        <v>153455</v>
      </c>
      <c r="D5" s="7"/>
    </row>
    <row r="6" spans="1:24" x14ac:dyDescent="0.25">
      <c r="A6" s="3" t="s">
        <v>55</v>
      </c>
      <c r="B6" s="5">
        <v>17378188369</v>
      </c>
      <c r="C6" s="3">
        <v>10707</v>
      </c>
      <c r="D6" s="7"/>
    </row>
    <row r="7" spans="1:24" x14ac:dyDescent="0.25">
      <c r="A7" s="3" t="s">
        <v>52</v>
      </c>
      <c r="B7" s="5">
        <v>4333271278</v>
      </c>
      <c r="C7" s="3">
        <v>1393</v>
      </c>
      <c r="D7" s="7"/>
    </row>
    <row r="10" spans="1:24" ht="17.399999999999999" x14ac:dyDescent="0.25">
      <c r="A10" s="13" t="s">
        <v>57</v>
      </c>
    </row>
    <row r="11" spans="1:24" x14ac:dyDescent="0.25">
      <c r="A11" t="s">
        <v>0</v>
      </c>
      <c r="B11" t="s">
        <v>1</v>
      </c>
      <c r="C11" t="s">
        <v>49</v>
      </c>
      <c r="D11" t="s">
        <v>50</v>
      </c>
      <c r="E11" t="s">
        <v>21</v>
      </c>
      <c r="G11" s="9" t="s">
        <v>59</v>
      </c>
      <c r="H11" s="9" t="s">
        <v>58</v>
      </c>
      <c r="N11" s="9" t="s">
        <v>22</v>
      </c>
      <c r="O11" s="9" t="s">
        <v>58</v>
      </c>
    </row>
    <row r="12" spans="1:24" x14ac:dyDescent="0.25">
      <c r="A12">
        <v>2017</v>
      </c>
      <c r="B12">
        <v>1</v>
      </c>
      <c r="C12" t="s">
        <v>51</v>
      </c>
      <c r="D12" s="1">
        <v>651831002</v>
      </c>
      <c r="E12">
        <v>504</v>
      </c>
      <c r="G12" s="9" t="s">
        <v>3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N12" s="9" t="s">
        <v>3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X12" s="7"/>
    </row>
    <row r="13" spans="1:24" x14ac:dyDescent="0.25">
      <c r="A13">
        <v>2017</v>
      </c>
      <c r="B13">
        <v>1</v>
      </c>
      <c r="C13" t="s">
        <v>52</v>
      </c>
      <c r="D13" s="1">
        <v>49554085</v>
      </c>
      <c r="E13">
        <v>24</v>
      </c>
      <c r="G13" s="10">
        <v>2017</v>
      </c>
      <c r="H13" s="1">
        <v>30472151237</v>
      </c>
      <c r="I13" s="1">
        <v>1806580905</v>
      </c>
      <c r="J13" s="1">
        <v>9634794543</v>
      </c>
      <c r="K13" s="1">
        <v>38512495000</v>
      </c>
      <c r="L13" s="1">
        <v>4433174550</v>
      </c>
      <c r="N13" s="10">
        <v>2017</v>
      </c>
      <c r="O13">
        <v>16634</v>
      </c>
      <c r="P13">
        <v>537</v>
      </c>
      <c r="Q13">
        <v>45875</v>
      </c>
      <c r="R13">
        <v>31283</v>
      </c>
      <c r="S13">
        <v>2949</v>
      </c>
      <c r="X13" s="7"/>
    </row>
    <row r="14" spans="1:24" x14ac:dyDescent="0.25">
      <c r="A14">
        <v>2017</v>
      </c>
      <c r="B14">
        <v>1</v>
      </c>
      <c r="C14" t="s">
        <v>53</v>
      </c>
      <c r="D14" s="1">
        <v>717439700</v>
      </c>
      <c r="E14">
        <v>3403</v>
      </c>
      <c r="G14" s="11">
        <v>1</v>
      </c>
      <c r="H14" s="1">
        <v>651831002</v>
      </c>
      <c r="I14" s="1">
        <v>49554085</v>
      </c>
      <c r="J14" s="1">
        <v>717439700</v>
      </c>
      <c r="K14" s="1">
        <v>1063015000</v>
      </c>
      <c r="L14" s="1">
        <v>231750000</v>
      </c>
      <c r="N14" s="11">
        <v>1</v>
      </c>
      <c r="O14">
        <v>504</v>
      </c>
      <c r="P14">
        <v>24</v>
      </c>
      <c r="Q14">
        <v>3403</v>
      </c>
      <c r="R14">
        <v>1406</v>
      </c>
      <c r="S14">
        <v>196</v>
      </c>
    </row>
    <row r="15" spans="1:24" x14ac:dyDescent="0.25">
      <c r="A15">
        <v>2017</v>
      </c>
      <c r="B15">
        <v>1</v>
      </c>
      <c r="C15" t="s">
        <v>54</v>
      </c>
      <c r="D15" s="1">
        <v>1063015000</v>
      </c>
      <c r="E15">
        <v>1406</v>
      </c>
      <c r="G15" s="11">
        <v>2</v>
      </c>
      <c r="H15" s="1">
        <v>694882083</v>
      </c>
      <c r="I15" s="1">
        <v>99010584</v>
      </c>
      <c r="J15" s="1">
        <v>696695642</v>
      </c>
      <c r="K15" s="1">
        <v>1103725000</v>
      </c>
      <c r="L15" s="1">
        <v>206050000</v>
      </c>
      <c r="N15" s="11">
        <v>2</v>
      </c>
      <c r="O15">
        <v>438</v>
      </c>
      <c r="P15">
        <v>25</v>
      </c>
      <c r="Q15">
        <v>3384</v>
      </c>
      <c r="R15">
        <v>1374</v>
      </c>
      <c r="S15">
        <v>164</v>
      </c>
    </row>
    <row r="16" spans="1:24" x14ac:dyDescent="0.25">
      <c r="A16">
        <v>2017</v>
      </c>
      <c r="B16">
        <v>1</v>
      </c>
      <c r="C16" t="s">
        <v>55</v>
      </c>
      <c r="D16" s="1">
        <v>231750000</v>
      </c>
      <c r="E16">
        <v>196</v>
      </c>
      <c r="G16" s="11">
        <v>3</v>
      </c>
      <c r="H16" s="1">
        <v>983573918</v>
      </c>
      <c r="I16" s="1">
        <v>78890786</v>
      </c>
      <c r="J16" s="1">
        <v>715857663</v>
      </c>
      <c r="K16" s="1">
        <v>1454405000</v>
      </c>
      <c r="L16" s="1">
        <v>183660000</v>
      </c>
      <c r="N16" s="11">
        <v>3</v>
      </c>
      <c r="O16">
        <v>653</v>
      </c>
      <c r="P16">
        <v>25</v>
      </c>
      <c r="Q16">
        <v>3345</v>
      </c>
      <c r="R16">
        <v>1634</v>
      </c>
      <c r="S16">
        <v>145</v>
      </c>
    </row>
    <row r="17" spans="1:19" x14ac:dyDescent="0.25">
      <c r="A17">
        <v>2017</v>
      </c>
      <c r="B17">
        <v>2</v>
      </c>
      <c r="C17" t="s">
        <v>51</v>
      </c>
      <c r="D17" s="1">
        <v>694882083</v>
      </c>
      <c r="E17">
        <v>438</v>
      </c>
      <c r="G17" s="11">
        <v>4</v>
      </c>
      <c r="H17" s="1">
        <v>1292203832</v>
      </c>
      <c r="I17" s="1">
        <v>101678371</v>
      </c>
      <c r="J17" s="1">
        <v>596497354</v>
      </c>
      <c r="K17" s="1">
        <v>1740005000</v>
      </c>
      <c r="L17" s="1">
        <v>271920000</v>
      </c>
      <c r="N17" s="11">
        <v>4</v>
      </c>
      <c r="O17">
        <v>816</v>
      </c>
      <c r="P17">
        <v>35</v>
      </c>
      <c r="Q17">
        <v>3153</v>
      </c>
      <c r="R17">
        <v>1793</v>
      </c>
      <c r="S17">
        <v>151</v>
      </c>
    </row>
    <row r="18" spans="1:19" x14ac:dyDescent="0.25">
      <c r="A18">
        <v>2017</v>
      </c>
      <c r="B18">
        <v>2</v>
      </c>
      <c r="C18" t="s">
        <v>52</v>
      </c>
      <c r="D18" s="1">
        <v>99010584</v>
      </c>
      <c r="E18">
        <v>25</v>
      </c>
      <c r="G18" s="11">
        <v>5</v>
      </c>
      <c r="H18" s="1">
        <v>1666045334</v>
      </c>
      <c r="I18" s="1">
        <v>166910609</v>
      </c>
      <c r="J18" s="1">
        <v>712633309</v>
      </c>
      <c r="K18" s="1">
        <v>2240870000</v>
      </c>
      <c r="L18" s="1">
        <v>262840000</v>
      </c>
      <c r="N18" s="11">
        <v>5</v>
      </c>
      <c r="O18">
        <v>1078</v>
      </c>
      <c r="P18">
        <v>45</v>
      </c>
      <c r="Q18">
        <v>3254</v>
      </c>
      <c r="R18">
        <v>2088</v>
      </c>
      <c r="S18">
        <v>192</v>
      </c>
    </row>
    <row r="19" spans="1:19" x14ac:dyDescent="0.25">
      <c r="A19">
        <v>2017</v>
      </c>
      <c r="B19">
        <v>2</v>
      </c>
      <c r="C19" t="s">
        <v>53</v>
      </c>
      <c r="D19" s="1">
        <v>696695642</v>
      </c>
      <c r="E19">
        <v>3384</v>
      </c>
      <c r="G19" s="11">
        <v>6</v>
      </c>
      <c r="H19" s="1">
        <v>1715223449</v>
      </c>
      <c r="I19" s="1">
        <v>180453737</v>
      </c>
      <c r="J19" s="1">
        <v>724477989</v>
      </c>
      <c r="K19" s="1">
        <v>2431955000</v>
      </c>
      <c r="L19" s="1">
        <v>265310000</v>
      </c>
      <c r="N19" s="11">
        <v>6</v>
      </c>
      <c r="O19">
        <v>1091</v>
      </c>
      <c r="P19">
        <v>49</v>
      </c>
      <c r="Q19">
        <v>3276</v>
      </c>
      <c r="R19">
        <v>2179</v>
      </c>
      <c r="S19">
        <v>208</v>
      </c>
    </row>
    <row r="20" spans="1:19" x14ac:dyDescent="0.25">
      <c r="A20">
        <v>2017</v>
      </c>
      <c r="B20">
        <v>2</v>
      </c>
      <c r="C20" t="s">
        <v>54</v>
      </c>
      <c r="D20" s="1">
        <v>1103725000</v>
      </c>
      <c r="E20">
        <v>1374</v>
      </c>
      <c r="G20" s="11">
        <v>7</v>
      </c>
      <c r="H20" s="1">
        <v>2052473808</v>
      </c>
      <c r="I20" s="1">
        <v>165628028</v>
      </c>
      <c r="J20" s="1">
        <v>728910299</v>
      </c>
      <c r="K20" s="1">
        <v>2762685000</v>
      </c>
      <c r="L20" s="1">
        <v>367180000</v>
      </c>
      <c r="N20" s="11">
        <v>7</v>
      </c>
      <c r="O20">
        <v>1199</v>
      </c>
      <c r="P20">
        <v>50</v>
      </c>
      <c r="Q20">
        <v>3500</v>
      </c>
      <c r="R20">
        <v>2365</v>
      </c>
      <c r="S20">
        <v>221</v>
      </c>
    </row>
    <row r="21" spans="1:19" x14ac:dyDescent="0.25">
      <c r="A21">
        <v>2017</v>
      </c>
      <c r="B21">
        <v>2</v>
      </c>
      <c r="C21" t="s">
        <v>55</v>
      </c>
      <c r="D21" s="1">
        <v>206050000</v>
      </c>
      <c r="E21">
        <v>164</v>
      </c>
      <c r="G21" s="11">
        <v>8</v>
      </c>
      <c r="H21" s="1">
        <v>2770134625</v>
      </c>
      <c r="I21" s="1">
        <v>141249968</v>
      </c>
      <c r="J21" s="1">
        <v>838440959</v>
      </c>
      <c r="K21" s="1">
        <v>3579345000</v>
      </c>
      <c r="L21" s="1">
        <v>385030000</v>
      </c>
      <c r="N21" s="11">
        <v>8</v>
      </c>
      <c r="O21">
        <v>1542</v>
      </c>
      <c r="P21">
        <v>50</v>
      </c>
      <c r="Q21">
        <v>3904</v>
      </c>
      <c r="R21">
        <v>2873</v>
      </c>
      <c r="S21">
        <v>246</v>
      </c>
    </row>
    <row r="22" spans="1:19" x14ac:dyDescent="0.25">
      <c r="A22">
        <v>2017</v>
      </c>
      <c r="B22">
        <v>3</v>
      </c>
      <c r="C22" t="s">
        <v>51</v>
      </c>
      <c r="D22" s="1">
        <v>983573918</v>
      </c>
      <c r="E22">
        <v>653</v>
      </c>
      <c r="G22" s="11">
        <v>9</v>
      </c>
      <c r="H22" s="1">
        <v>3834280906</v>
      </c>
      <c r="I22" s="1">
        <v>121590195</v>
      </c>
      <c r="J22" s="1">
        <v>889532785</v>
      </c>
      <c r="K22" s="1">
        <v>4627850000</v>
      </c>
      <c r="L22" s="1">
        <v>431534550</v>
      </c>
      <c r="N22" s="11">
        <v>9</v>
      </c>
      <c r="O22">
        <v>1870</v>
      </c>
      <c r="P22">
        <v>50</v>
      </c>
      <c r="Q22">
        <v>4047</v>
      </c>
      <c r="R22">
        <v>3234</v>
      </c>
      <c r="S22">
        <v>302</v>
      </c>
    </row>
    <row r="23" spans="1:19" x14ac:dyDescent="0.25">
      <c r="A23">
        <v>2017</v>
      </c>
      <c r="B23">
        <v>3</v>
      </c>
      <c r="C23" t="s">
        <v>52</v>
      </c>
      <c r="D23" s="1">
        <v>78890786</v>
      </c>
      <c r="E23">
        <v>25</v>
      </c>
      <c r="G23" s="11">
        <v>10</v>
      </c>
      <c r="H23" s="1">
        <v>4322670588</v>
      </c>
      <c r="I23" s="1">
        <v>177165695</v>
      </c>
      <c r="J23" s="1">
        <v>898177584</v>
      </c>
      <c r="K23" s="1">
        <v>5050760000</v>
      </c>
      <c r="L23" s="1">
        <v>428295000</v>
      </c>
      <c r="N23" s="11">
        <v>10</v>
      </c>
      <c r="O23">
        <v>2277</v>
      </c>
      <c r="P23">
        <v>60</v>
      </c>
      <c r="Q23">
        <v>4844</v>
      </c>
      <c r="R23">
        <v>3924</v>
      </c>
      <c r="S23">
        <v>368</v>
      </c>
    </row>
    <row r="24" spans="1:19" x14ac:dyDescent="0.25">
      <c r="A24">
        <v>2017</v>
      </c>
      <c r="B24">
        <v>3</v>
      </c>
      <c r="C24" t="s">
        <v>53</v>
      </c>
      <c r="D24" s="1">
        <v>715857663</v>
      </c>
      <c r="E24">
        <v>3345</v>
      </c>
      <c r="G24" s="11">
        <v>11</v>
      </c>
      <c r="H24" s="1">
        <v>4691883440</v>
      </c>
      <c r="I24" s="1">
        <v>191503393</v>
      </c>
      <c r="J24" s="1">
        <v>1031193398</v>
      </c>
      <c r="K24" s="1">
        <v>5584415000</v>
      </c>
      <c r="L24" s="1">
        <v>725195000</v>
      </c>
      <c r="N24" s="11">
        <v>11</v>
      </c>
      <c r="O24">
        <v>2370</v>
      </c>
      <c r="P24">
        <v>56</v>
      </c>
      <c r="Q24">
        <v>4645</v>
      </c>
      <c r="R24">
        <v>3898</v>
      </c>
      <c r="S24">
        <v>386</v>
      </c>
    </row>
    <row r="25" spans="1:19" x14ac:dyDescent="0.25">
      <c r="A25">
        <v>2017</v>
      </c>
      <c r="B25">
        <v>3</v>
      </c>
      <c r="C25" t="s">
        <v>54</v>
      </c>
      <c r="D25" s="1">
        <v>1454405000</v>
      </c>
      <c r="E25">
        <v>1634</v>
      </c>
      <c r="G25" s="11">
        <v>12</v>
      </c>
      <c r="H25" s="1">
        <v>5796948252</v>
      </c>
      <c r="I25" s="1">
        <v>332945454</v>
      </c>
      <c r="J25" s="1">
        <v>1084937861</v>
      </c>
      <c r="K25" s="1">
        <v>6873465000</v>
      </c>
      <c r="L25" s="1">
        <v>674410000</v>
      </c>
      <c r="N25" s="11">
        <v>12</v>
      </c>
      <c r="O25">
        <v>2796</v>
      </c>
      <c r="P25">
        <v>68</v>
      </c>
      <c r="Q25">
        <v>5120</v>
      </c>
      <c r="R25">
        <v>4515</v>
      </c>
      <c r="S25">
        <v>370</v>
      </c>
    </row>
    <row r="26" spans="1:19" x14ac:dyDescent="0.25">
      <c r="A26">
        <v>2017</v>
      </c>
      <c r="B26">
        <v>3</v>
      </c>
      <c r="C26" t="s">
        <v>55</v>
      </c>
      <c r="D26" s="1">
        <v>183660000</v>
      </c>
      <c r="E26">
        <v>145</v>
      </c>
      <c r="G26" s="10">
        <v>2018</v>
      </c>
      <c r="H26" s="1">
        <v>61874988878</v>
      </c>
      <c r="I26" s="1">
        <v>2526690373</v>
      </c>
      <c r="J26" s="1">
        <v>20165477915</v>
      </c>
      <c r="K26" s="1">
        <v>82300002665</v>
      </c>
      <c r="L26" s="1">
        <v>12945013819</v>
      </c>
      <c r="N26" s="10">
        <v>2018</v>
      </c>
      <c r="O26">
        <v>29480</v>
      </c>
      <c r="P26">
        <v>856</v>
      </c>
      <c r="Q26">
        <v>107580</v>
      </c>
      <c r="R26">
        <v>68903</v>
      </c>
      <c r="S26">
        <v>7758</v>
      </c>
    </row>
    <row r="27" spans="1:19" x14ac:dyDescent="0.25">
      <c r="A27">
        <v>2017</v>
      </c>
      <c r="B27">
        <v>4</v>
      </c>
      <c r="C27" t="s">
        <v>51</v>
      </c>
      <c r="D27" s="1">
        <v>1292203832</v>
      </c>
      <c r="E27">
        <v>816</v>
      </c>
      <c r="G27" s="11">
        <v>1</v>
      </c>
      <c r="H27" s="1">
        <v>6971555064</v>
      </c>
      <c r="I27" s="1">
        <v>287269615</v>
      </c>
      <c r="J27" s="1">
        <v>1183079132</v>
      </c>
      <c r="K27" s="1">
        <v>8080485000</v>
      </c>
      <c r="L27" s="1">
        <v>1334570000</v>
      </c>
      <c r="N27" s="11">
        <v>1</v>
      </c>
      <c r="O27">
        <v>3094</v>
      </c>
      <c r="P27">
        <v>71</v>
      </c>
      <c r="Q27">
        <v>6647</v>
      </c>
      <c r="R27">
        <v>4950</v>
      </c>
      <c r="S27">
        <v>454</v>
      </c>
    </row>
    <row r="28" spans="1:19" x14ac:dyDescent="0.25">
      <c r="A28">
        <v>2017</v>
      </c>
      <c r="B28">
        <v>4</v>
      </c>
      <c r="C28" t="s">
        <v>52</v>
      </c>
      <c r="D28" s="1">
        <v>101678371</v>
      </c>
      <c r="E28">
        <v>35</v>
      </c>
      <c r="G28" s="11">
        <v>2</v>
      </c>
      <c r="H28" s="1">
        <v>4549131319</v>
      </c>
      <c r="I28" s="1">
        <v>162534523</v>
      </c>
      <c r="J28" s="1">
        <v>1073856637</v>
      </c>
      <c r="K28" s="1">
        <v>5614130000</v>
      </c>
      <c r="L28" s="1">
        <v>1198990000</v>
      </c>
      <c r="N28" s="11">
        <v>2</v>
      </c>
      <c r="O28">
        <v>2265</v>
      </c>
      <c r="P28">
        <v>62</v>
      </c>
      <c r="Q28">
        <v>5187</v>
      </c>
      <c r="R28">
        <v>3968</v>
      </c>
      <c r="S28">
        <v>505</v>
      </c>
    </row>
    <row r="29" spans="1:19" x14ac:dyDescent="0.25">
      <c r="A29">
        <v>2017</v>
      </c>
      <c r="B29">
        <v>4</v>
      </c>
      <c r="C29" t="s">
        <v>53</v>
      </c>
      <c r="D29" s="1">
        <v>596497354</v>
      </c>
      <c r="E29">
        <v>3153</v>
      </c>
      <c r="G29" s="11">
        <v>3</v>
      </c>
      <c r="H29" s="1">
        <v>4804064805</v>
      </c>
      <c r="I29" s="1">
        <v>187697526</v>
      </c>
      <c r="J29" s="1">
        <v>1409262537</v>
      </c>
      <c r="K29" s="1">
        <v>6046660000</v>
      </c>
      <c r="L29" s="1">
        <v>1335220000</v>
      </c>
      <c r="N29" s="11">
        <v>3</v>
      </c>
      <c r="O29">
        <v>2339</v>
      </c>
      <c r="P29">
        <v>64</v>
      </c>
      <c r="Q29">
        <v>5241</v>
      </c>
      <c r="R29">
        <v>4301</v>
      </c>
      <c r="S29">
        <v>403</v>
      </c>
    </row>
    <row r="30" spans="1:19" x14ac:dyDescent="0.25">
      <c r="A30">
        <v>2017</v>
      </c>
      <c r="B30">
        <v>4</v>
      </c>
      <c r="C30" t="s">
        <v>54</v>
      </c>
      <c r="D30" s="1">
        <v>1740005000</v>
      </c>
      <c r="E30">
        <v>1793</v>
      </c>
      <c r="G30" s="11">
        <v>4</v>
      </c>
      <c r="H30" s="1">
        <v>4453546890</v>
      </c>
      <c r="I30" s="1">
        <v>147721013</v>
      </c>
      <c r="J30" s="1">
        <v>1250611990</v>
      </c>
      <c r="K30" s="1">
        <v>5288620000</v>
      </c>
      <c r="L30" s="1">
        <v>1200672000</v>
      </c>
      <c r="N30" s="11">
        <v>4</v>
      </c>
      <c r="O30">
        <v>2016</v>
      </c>
      <c r="P30">
        <v>60</v>
      </c>
      <c r="Q30">
        <v>4671</v>
      </c>
      <c r="R30">
        <v>3928</v>
      </c>
      <c r="S30">
        <v>318</v>
      </c>
    </row>
    <row r="31" spans="1:19" x14ac:dyDescent="0.25">
      <c r="A31">
        <v>2017</v>
      </c>
      <c r="B31">
        <v>4</v>
      </c>
      <c r="C31" t="s">
        <v>55</v>
      </c>
      <c r="D31" s="1">
        <v>271920000</v>
      </c>
      <c r="E31">
        <v>151</v>
      </c>
      <c r="G31" s="11">
        <v>5</v>
      </c>
      <c r="H31" s="1">
        <v>3908969320</v>
      </c>
      <c r="I31" s="1">
        <v>133573807</v>
      </c>
      <c r="J31" s="1">
        <v>1219563633</v>
      </c>
      <c r="K31" s="1">
        <v>4718980000</v>
      </c>
      <c r="L31" s="1">
        <v>688007500</v>
      </c>
      <c r="N31" s="11">
        <v>5</v>
      </c>
      <c r="O31">
        <v>1876</v>
      </c>
      <c r="P31">
        <v>59</v>
      </c>
      <c r="Q31">
        <v>5165</v>
      </c>
      <c r="R31">
        <v>3737</v>
      </c>
      <c r="S31">
        <v>342</v>
      </c>
    </row>
    <row r="32" spans="1:19" x14ac:dyDescent="0.25">
      <c r="A32">
        <v>2017</v>
      </c>
      <c r="B32">
        <v>5</v>
      </c>
      <c r="C32" t="s">
        <v>51</v>
      </c>
      <c r="D32" s="1">
        <v>1666045334</v>
      </c>
      <c r="E32">
        <v>1078</v>
      </c>
      <c r="G32" s="11">
        <v>6</v>
      </c>
      <c r="H32" s="1">
        <v>3986408226</v>
      </c>
      <c r="I32" s="1">
        <v>196721313</v>
      </c>
      <c r="J32" s="1">
        <v>1503723627</v>
      </c>
      <c r="K32" s="1">
        <v>5197655000</v>
      </c>
      <c r="L32" s="1">
        <v>610498900</v>
      </c>
      <c r="N32" s="11">
        <v>6</v>
      </c>
      <c r="O32">
        <v>1879</v>
      </c>
      <c r="P32">
        <v>66</v>
      </c>
      <c r="Q32">
        <v>5716</v>
      </c>
      <c r="R32">
        <v>4047</v>
      </c>
      <c r="S32">
        <v>404</v>
      </c>
    </row>
    <row r="33" spans="1:19" x14ac:dyDescent="0.25">
      <c r="A33">
        <v>2017</v>
      </c>
      <c r="B33">
        <v>5</v>
      </c>
      <c r="C33" t="s">
        <v>52</v>
      </c>
      <c r="D33" s="1">
        <v>166910609</v>
      </c>
      <c r="E33">
        <v>45</v>
      </c>
      <c r="G33" s="11">
        <v>7</v>
      </c>
      <c r="H33" s="1">
        <v>4145805749</v>
      </c>
      <c r="I33" s="1">
        <v>234967345</v>
      </c>
      <c r="J33" s="1">
        <v>1635454430</v>
      </c>
      <c r="K33" s="1">
        <v>5864780000</v>
      </c>
      <c r="L33" s="1">
        <v>790909780</v>
      </c>
      <c r="N33" s="11">
        <v>7</v>
      </c>
      <c r="O33">
        <v>1953</v>
      </c>
      <c r="P33">
        <v>77</v>
      </c>
      <c r="Q33">
        <v>6728</v>
      </c>
      <c r="R33">
        <v>4542</v>
      </c>
      <c r="S33">
        <v>432</v>
      </c>
    </row>
    <row r="34" spans="1:19" x14ac:dyDescent="0.25">
      <c r="A34">
        <v>2017</v>
      </c>
      <c r="B34">
        <v>5</v>
      </c>
      <c r="C34" t="s">
        <v>53</v>
      </c>
      <c r="D34" s="1">
        <v>712633309</v>
      </c>
      <c r="E34">
        <v>3254</v>
      </c>
      <c r="G34" s="11">
        <v>8</v>
      </c>
      <c r="H34" s="1">
        <v>4570218195</v>
      </c>
      <c r="I34" s="1">
        <v>224500832</v>
      </c>
      <c r="J34" s="1">
        <v>1876489022</v>
      </c>
      <c r="K34" s="1">
        <v>6582970000</v>
      </c>
      <c r="L34" s="1">
        <v>887047560</v>
      </c>
      <c r="N34" s="11">
        <v>8</v>
      </c>
      <c r="O34">
        <v>2286</v>
      </c>
      <c r="P34">
        <v>73</v>
      </c>
      <c r="Q34">
        <v>9152</v>
      </c>
      <c r="R34">
        <v>6058</v>
      </c>
      <c r="S34">
        <v>953</v>
      </c>
    </row>
    <row r="35" spans="1:19" x14ac:dyDescent="0.25">
      <c r="A35">
        <v>2017</v>
      </c>
      <c r="B35">
        <v>5</v>
      </c>
      <c r="C35" t="s">
        <v>54</v>
      </c>
      <c r="D35" s="1">
        <v>2240870000</v>
      </c>
      <c r="E35">
        <v>2088</v>
      </c>
      <c r="G35" s="11">
        <v>9</v>
      </c>
      <c r="H35" s="1">
        <v>4943326238</v>
      </c>
      <c r="I35" s="1">
        <v>261537589</v>
      </c>
      <c r="J35" s="1">
        <v>2001063372</v>
      </c>
      <c r="K35" s="1">
        <v>7100085957</v>
      </c>
      <c r="L35" s="1">
        <v>834344600</v>
      </c>
      <c r="N35" s="11">
        <v>9</v>
      </c>
      <c r="O35">
        <v>2568</v>
      </c>
      <c r="P35">
        <v>89</v>
      </c>
      <c r="Q35">
        <v>8717</v>
      </c>
      <c r="R35">
        <v>5916</v>
      </c>
      <c r="S35">
        <v>574</v>
      </c>
    </row>
    <row r="36" spans="1:19" x14ac:dyDescent="0.25">
      <c r="A36">
        <v>2017</v>
      </c>
      <c r="B36">
        <v>5</v>
      </c>
      <c r="C36" t="s">
        <v>55</v>
      </c>
      <c r="D36" s="1">
        <v>262840000</v>
      </c>
      <c r="E36">
        <v>192</v>
      </c>
      <c r="G36" s="11">
        <v>10</v>
      </c>
      <c r="H36" s="1">
        <v>6293248686</v>
      </c>
      <c r="I36" s="1">
        <v>204541302</v>
      </c>
      <c r="J36" s="1">
        <v>2152235916</v>
      </c>
      <c r="K36" s="1">
        <v>8916446890</v>
      </c>
      <c r="L36" s="1">
        <v>1321574420</v>
      </c>
      <c r="N36" s="11">
        <v>10</v>
      </c>
      <c r="O36">
        <v>3035</v>
      </c>
      <c r="P36">
        <v>88</v>
      </c>
      <c r="Q36">
        <v>11818</v>
      </c>
      <c r="R36">
        <v>7971</v>
      </c>
      <c r="S36">
        <v>1012</v>
      </c>
    </row>
    <row r="37" spans="1:19" x14ac:dyDescent="0.25">
      <c r="A37">
        <v>2017</v>
      </c>
      <c r="B37">
        <v>6</v>
      </c>
      <c r="C37" t="s">
        <v>51</v>
      </c>
      <c r="D37" s="1">
        <v>1715223449</v>
      </c>
      <c r="E37">
        <v>1091</v>
      </c>
      <c r="G37" s="11">
        <v>11</v>
      </c>
      <c r="H37" s="1">
        <v>6216427132</v>
      </c>
      <c r="I37" s="1">
        <v>236175230</v>
      </c>
      <c r="J37" s="1">
        <v>2171601046</v>
      </c>
      <c r="K37" s="1">
        <v>8855802929</v>
      </c>
      <c r="L37" s="1">
        <v>1189316140</v>
      </c>
      <c r="N37" s="11">
        <v>11</v>
      </c>
      <c r="O37">
        <v>2942</v>
      </c>
      <c r="P37">
        <v>77</v>
      </c>
      <c r="Q37">
        <v>18203</v>
      </c>
      <c r="R37">
        <v>8950</v>
      </c>
      <c r="S37">
        <v>1138</v>
      </c>
    </row>
    <row r="38" spans="1:19" x14ac:dyDescent="0.25">
      <c r="A38">
        <v>2017</v>
      </c>
      <c r="B38">
        <v>6</v>
      </c>
      <c r="C38" t="s">
        <v>52</v>
      </c>
      <c r="D38" s="1">
        <v>180453737</v>
      </c>
      <c r="E38">
        <v>49</v>
      </c>
      <c r="G38" s="11">
        <v>12</v>
      </c>
      <c r="H38" s="1">
        <v>7032287254</v>
      </c>
      <c r="I38" s="1">
        <v>249450278</v>
      </c>
      <c r="J38" s="1">
        <v>2688536573</v>
      </c>
      <c r="K38" s="1">
        <v>10033386889</v>
      </c>
      <c r="L38" s="1">
        <v>1553862919</v>
      </c>
      <c r="N38" s="11">
        <v>12</v>
      </c>
      <c r="O38">
        <v>3227</v>
      </c>
      <c r="P38">
        <v>70</v>
      </c>
      <c r="Q38">
        <v>20335</v>
      </c>
      <c r="R38">
        <v>10535</v>
      </c>
      <c r="S38">
        <v>1223</v>
      </c>
    </row>
    <row r="39" spans="1:19" x14ac:dyDescent="0.25">
      <c r="A39">
        <v>2017</v>
      </c>
      <c r="B39">
        <v>6</v>
      </c>
      <c r="C39" t="s">
        <v>53</v>
      </c>
      <c r="D39" s="1">
        <v>724477989</v>
      </c>
      <c r="E39">
        <v>3276</v>
      </c>
    </row>
    <row r="40" spans="1:19" ht="17.399999999999999" x14ac:dyDescent="0.25">
      <c r="A40">
        <v>2017</v>
      </c>
      <c r="B40">
        <v>6</v>
      </c>
      <c r="C40" t="s">
        <v>54</v>
      </c>
      <c r="D40" s="1">
        <v>2431955000</v>
      </c>
      <c r="E40">
        <v>2179</v>
      </c>
      <c r="G40" s="13" t="s">
        <v>63</v>
      </c>
      <c r="I40" s="13"/>
    </row>
    <row r="41" spans="1:19" x14ac:dyDescent="0.25">
      <c r="A41">
        <v>2017</v>
      </c>
      <c r="B41">
        <v>6</v>
      </c>
      <c r="C41" t="s">
        <v>55</v>
      </c>
      <c r="D41" s="1">
        <v>265310000</v>
      </c>
      <c r="E41">
        <v>208</v>
      </c>
      <c r="G41" s="31" t="s">
        <v>49</v>
      </c>
      <c r="H41" s="31" t="s">
        <v>60</v>
      </c>
      <c r="I41" s="31" t="s">
        <v>110</v>
      </c>
      <c r="J41" s="32"/>
      <c r="K41" s="32"/>
    </row>
    <row r="42" spans="1:19" x14ac:dyDescent="0.25">
      <c r="A42">
        <v>2017</v>
      </c>
      <c r="B42">
        <v>7</v>
      </c>
      <c r="C42" t="s">
        <v>51</v>
      </c>
      <c r="D42" s="1">
        <v>2052473808</v>
      </c>
      <c r="E42">
        <v>1199</v>
      </c>
      <c r="G42" s="29" t="s">
        <v>51</v>
      </c>
      <c r="H42" s="29" t="s">
        <v>61</v>
      </c>
      <c r="I42" s="29">
        <v>46114</v>
      </c>
      <c r="J42" s="18"/>
      <c r="K42" s="18"/>
    </row>
    <row r="43" spans="1:19" x14ac:dyDescent="0.25">
      <c r="A43">
        <v>2017</v>
      </c>
      <c r="B43">
        <v>7</v>
      </c>
      <c r="C43" t="s">
        <v>52</v>
      </c>
      <c r="D43" s="1">
        <v>165628028</v>
      </c>
      <c r="E43">
        <v>50</v>
      </c>
      <c r="G43" s="29" t="s">
        <v>52</v>
      </c>
      <c r="H43" s="29" t="s">
        <v>61</v>
      </c>
      <c r="I43" s="29">
        <v>1393</v>
      </c>
      <c r="J43" s="18"/>
      <c r="K43" s="18"/>
    </row>
    <row r="44" spans="1:19" x14ac:dyDescent="0.25">
      <c r="A44">
        <v>2017</v>
      </c>
      <c r="B44">
        <v>7</v>
      </c>
      <c r="C44" t="s">
        <v>53</v>
      </c>
      <c r="D44" s="1">
        <v>728910299</v>
      </c>
      <c r="E44">
        <v>3500</v>
      </c>
      <c r="G44" s="29" t="s">
        <v>53</v>
      </c>
      <c r="H44" s="29" t="s">
        <v>61</v>
      </c>
      <c r="I44" s="29">
        <v>138095</v>
      </c>
      <c r="K44" s="18"/>
    </row>
    <row r="45" spans="1:19" x14ac:dyDescent="0.25">
      <c r="A45">
        <v>2017</v>
      </c>
      <c r="B45">
        <v>7</v>
      </c>
      <c r="C45" t="s">
        <v>54</v>
      </c>
      <c r="D45" s="1">
        <v>2762685000</v>
      </c>
      <c r="E45">
        <v>2365</v>
      </c>
      <c r="G45" s="30" t="s">
        <v>53</v>
      </c>
      <c r="H45" s="30" t="s">
        <v>62</v>
      </c>
      <c r="I45" s="30">
        <v>15360</v>
      </c>
      <c r="J45" s="43"/>
      <c r="K45" s="18"/>
    </row>
    <row r="46" spans="1:19" x14ac:dyDescent="0.25">
      <c r="A46">
        <v>2017</v>
      </c>
      <c r="B46">
        <v>7</v>
      </c>
      <c r="C46" t="s">
        <v>55</v>
      </c>
      <c r="D46" s="1">
        <v>367180000</v>
      </c>
      <c r="E46">
        <v>221</v>
      </c>
      <c r="G46" s="29" t="s">
        <v>54</v>
      </c>
      <c r="H46" s="29" t="s">
        <v>61</v>
      </c>
      <c r="I46" s="29">
        <v>100186</v>
      </c>
      <c r="J46" s="18"/>
      <c r="K46" s="18"/>
    </row>
    <row r="47" spans="1:19" x14ac:dyDescent="0.25">
      <c r="A47">
        <v>2017</v>
      </c>
      <c r="B47">
        <v>8</v>
      </c>
      <c r="C47" t="s">
        <v>51</v>
      </c>
      <c r="D47" s="1">
        <v>2770134625</v>
      </c>
      <c r="E47">
        <v>1542</v>
      </c>
      <c r="G47" s="29" t="s">
        <v>55</v>
      </c>
      <c r="H47" s="29" t="s">
        <v>61</v>
      </c>
      <c r="I47" s="29">
        <v>10707</v>
      </c>
      <c r="J47" s="18"/>
      <c r="K47" s="18"/>
    </row>
    <row r="48" spans="1:19" x14ac:dyDescent="0.25">
      <c r="A48">
        <v>2017</v>
      </c>
      <c r="B48">
        <v>8</v>
      </c>
      <c r="C48" t="s">
        <v>52</v>
      </c>
      <c r="D48" s="1">
        <v>141249968</v>
      </c>
      <c r="E48">
        <v>50</v>
      </c>
    </row>
    <row r="49" spans="1:18" ht="17.399999999999999" x14ac:dyDescent="0.3">
      <c r="A49">
        <v>2017</v>
      </c>
      <c r="B49">
        <v>8</v>
      </c>
      <c r="C49" t="s">
        <v>53</v>
      </c>
      <c r="D49" s="1">
        <v>838440959</v>
      </c>
      <c r="E49">
        <v>3904</v>
      </c>
      <c r="G49" s="2" t="s">
        <v>64</v>
      </c>
    </row>
    <row r="50" spans="1:18" x14ac:dyDescent="0.25">
      <c r="A50">
        <v>2017</v>
      </c>
      <c r="B50">
        <v>8</v>
      </c>
      <c r="C50" t="s">
        <v>54</v>
      </c>
      <c r="D50" s="1">
        <v>3579345000</v>
      </c>
      <c r="E50">
        <v>2873</v>
      </c>
      <c r="G50" s="3" t="s">
        <v>0</v>
      </c>
      <c r="H50" s="3" t="s">
        <v>1</v>
      </c>
      <c r="I50" s="3" t="s">
        <v>65</v>
      </c>
      <c r="J50" s="3" t="s">
        <v>66</v>
      </c>
      <c r="K50" s="3" t="s">
        <v>67</v>
      </c>
      <c r="M50" s="9" t="s">
        <v>3</v>
      </c>
      <c r="N50" t="s">
        <v>68</v>
      </c>
      <c r="P50" s="9" t="s">
        <v>0</v>
      </c>
      <c r="Q50" t="s">
        <v>110</v>
      </c>
      <c r="R50" t="s">
        <v>119</v>
      </c>
    </row>
    <row r="51" spans="1:18" x14ac:dyDescent="0.25">
      <c r="A51">
        <v>2017</v>
      </c>
      <c r="B51">
        <v>8</v>
      </c>
      <c r="C51" t="s">
        <v>55</v>
      </c>
      <c r="D51" s="1">
        <v>385030000</v>
      </c>
      <c r="E51">
        <v>246</v>
      </c>
      <c r="G51" s="3">
        <v>2017</v>
      </c>
      <c r="H51" s="3">
        <v>1</v>
      </c>
      <c r="I51" s="3">
        <v>302</v>
      </c>
      <c r="J51" s="3">
        <v>5533</v>
      </c>
      <c r="K51" s="4">
        <v>5.4600000000000003E-2</v>
      </c>
      <c r="M51" s="10">
        <v>2017</v>
      </c>
      <c r="N51">
        <v>4986</v>
      </c>
      <c r="P51" s="10">
        <v>2017</v>
      </c>
      <c r="Q51">
        <v>97278</v>
      </c>
      <c r="R51" s="7">
        <v>0.61460000000000004</v>
      </c>
    </row>
    <row r="52" spans="1:18" x14ac:dyDescent="0.25">
      <c r="A52">
        <v>2017</v>
      </c>
      <c r="B52">
        <v>9</v>
      </c>
      <c r="C52" t="s">
        <v>51</v>
      </c>
      <c r="D52" s="1">
        <v>3834280906</v>
      </c>
      <c r="E52">
        <v>1870</v>
      </c>
      <c r="G52" s="3">
        <v>2017</v>
      </c>
      <c r="H52" s="3">
        <v>2</v>
      </c>
      <c r="I52" s="3">
        <v>319</v>
      </c>
      <c r="J52" s="3">
        <v>5385</v>
      </c>
      <c r="K52" s="4">
        <v>5.9200000000000003E-2</v>
      </c>
      <c r="M52" s="11">
        <v>1</v>
      </c>
      <c r="N52">
        <v>302</v>
      </c>
      <c r="P52" s="11">
        <v>1</v>
      </c>
      <c r="Q52">
        <v>5533</v>
      </c>
      <c r="R52" s="7">
        <v>5.4600000000000003E-2</v>
      </c>
    </row>
    <row r="53" spans="1:18" x14ac:dyDescent="0.25">
      <c r="A53">
        <v>2017</v>
      </c>
      <c r="B53">
        <v>9</v>
      </c>
      <c r="C53" t="s">
        <v>52</v>
      </c>
      <c r="D53" s="1">
        <v>121590195</v>
      </c>
      <c r="E53">
        <v>50</v>
      </c>
      <c r="G53" s="3">
        <v>2017</v>
      </c>
      <c r="H53" s="3">
        <v>3</v>
      </c>
      <c r="I53" s="3">
        <v>433</v>
      </c>
      <c r="J53" s="3">
        <v>5802</v>
      </c>
      <c r="K53" s="4">
        <v>7.46E-2</v>
      </c>
      <c r="M53" s="11">
        <v>2</v>
      </c>
      <c r="N53">
        <v>319</v>
      </c>
      <c r="P53" s="11">
        <v>2</v>
      </c>
      <c r="Q53">
        <v>5385</v>
      </c>
      <c r="R53" s="7">
        <v>5.9200000000000003E-2</v>
      </c>
    </row>
    <row r="54" spans="1:18" x14ac:dyDescent="0.25">
      <c r="A54">
        <v>2017</v>
      </c>
      <c r="B54">
        <v>9</v>
      </c>
      <c r="C54" t="s">
        <v>53</v>
      </c>
      <c r="D54" s="1">
        <v>889532785</v>
      </c>
      <c r="E54">
        <v>4047</v>
      </c>
      <c r="G54" s="3">
        <v>2017</v>
      </c>
      <c r="H54" s="3">
        <v>4</v>
      </c>
      <c r="I54" s="3">
        <v>220</v>
      </c>
      <c r="J54" s="3">
        <v>5948</v>
      </c>
      <c r="K54" s="4">
        <v>3.6999999999999998E-2</v>
      </c>
      <c r="M54" s="11">
        <v>3</v>
      </c>
      <c r="N54">
        <v>433</v>
      </c>
      <c r="P54" s="11">
        <v>3</v>
      </c>
      <c r="Q54">
        <v>5802</v>
      </c>
      <c r="R54" s="7">
        <v>7.46E-2</v>
      </c>
    </row>
    <row r="55" spans="1:18" x14ac:dyDescent="0.25">
      <c r="A55">
        <v>2017</v>
      </c>
      <c r="B55">
        <v>9</v>
      </c>
      <c r="C55" t="s">
        <v>54</v>
      </c>
      <c r="D55" s="1">
        <v>4627850000</v>
      </c>
      <c r="E55">
        <v>3234</v>
      </c>
      <c r="G55" s="3">
        <v>2017</v>
      </c>
      <c r="H55" s="3">
        <v>5</v>
      </c>
      <c r="I55" s="3">
        <v>222</v>
      </c>
      <c r="J55" s="3">
        <v>6657</v>
      </c>
      <c r="K55" s="4">
        <v>3.3300000000000003E-2</v>
      </c>
      <c r="M55" s="11">
        <v>4</v>
      </c>
      <c r="N55">
        <v>220</v>
      </c>
      <c r="P55" s="11">
        <v>4</v>
      </c>
      <c r="Q55">
        <v>5948</v>
      </c>
      <c r="R55" s="7">
        <v>3.6999999999999998E-2</v>
      </c>
    </row>
    <row r="56" spans="1:18" x14ac:dyDescent="0.25">
      <c r="A56">
        <v>2017</v>
      </c>
      <c r="B56">
        <v>9</v>
      </c>
      <c r="C56" t="s">
        <v>55</v>
      </c>
      <c r="D56" s="1">
        <v>431534550</v>
      </c>
      <c r="E56">
        <v>302</v>
      </c>
      <c r="G56" s="3">
        <v>2017</v>
      </c>
      <c r="H56" s="3">
        <v>6</v>
      </c>
      <c r="I56" s="3">
        <v>361</v>
      </c>
      <c r="J56" s="3">
        <v>6803</v>
      </c>
      <c r="K56" s="4">
        <v>5.3100000000000001E-2</v>
      </c>
      <c r="M56" s="11">
        <v>5</v>
      </c>
      <c r="N56">
        <v>222</v>
      </c>
      <c r="P56" s="11">
        <v>5</v>
      </c>
      <c r="Q56">
        <v>6657</v>
      </c>
      <c r="R56" s="7">
        <v>3.3300000000000003E-2</v>
      </c>
    </row>
    <row r="57" spans="1:18" x14ac:dyDescent="0.25">
      <c r="A57">
        <v>2017</v>
      </c>
      <c r="B57">
        <v>10</v>
      </c>
      <c r="C57" t="s">
        <v>51</v>
      </c>
      <c r="D57" s="1">
        <v>4322670588</v>
      </c>
      <c r="E57">
        <v>2277</v>
      </c>
      <c r="G57" s="3">
        <v>2017</v>
      </c>
      <c r="H57" s="3">
        <v>7</v>
      </c>
      <c r="I57" s="3">
        <v>288</v>
      </c>
      <c r="J57" s="3">
        <v>7335</v>
      </c>
      <c r="K57" s="4">
        <v>3.9300000000000002E-2</v>
      </c>
      <c r="M57" s="11">
        <v>6</v>
      </c>
      <c r="N57">
        <v>361</v>
      </c>
      <c r="P57" s="11">
        <v>6</v>
      </c>
      <c r="Q57">
        <v>6803</v>
      </c>
      <c r="R57" s="7">
        <v>5.3100000000000001E-2</v>
      </c>
    </row>
    <row r="58" spans="1:18" x14ac:dyDescent="0.25">
      <c r="A58">
        <v>2017</v>
      </c>
      <c r="B58">
        <v>10</v>
      </c>
      <c r="C58" t="s">
        <v>52</v>
      </c>
      <c r="D58" s="1">
        <v>177165695</v>
      </c>
      <c r="E58">
        <v>60</v>
      </c>
      <c r="G58" s="3">
        <v>2017</v>
      </c>
      <c r="H58" s="3">
        <v>8</v>
      </c>
      <c r="I58" s="3">
        <v>489</v>
      </c>
      <c r="J58" s="3">
        <v>8615</v>
      </c>
      <c r="K58" s="4">
        <v>5.6800000000000003E-2</v>
      </c>
      <c r="M58" s="11">
        <v>7</v>
      </c>
      <c r="N58">
        <v>288</v>
      </c>
      <c r="P58" s="11">
        <v>7</v>
      </c>
      <c r="Q58">
        <v>7335</v>
      </c>
      <c r="R58" s="7">
        <v>3.9300000000000002E-2</v>
      </c>
    </row>
    <row r="59" spans="1:18" x14ac:dyDescent="0.25">
      <c r="A59">
        <v>2017</v>
      </c>
      <c r="B59">
        <v>10</v>
      </c>
      <c r="C59" t="s">
        <v>53</v>
      </c>
      <c r="D59" s="1">
        <v>898177584</v>
      </c>
      <c r="E59">
        <v>4844</v>
      </c>
      <c r="G59" s="3">
        <v>2017</v>
      </c>
      <c r="H59" s="3">
        <v>9</v>
      </c>
      <c r="I59" s="3">
        <v>441</v>
      </c>
      <c r="J59" s="3">
        <v>9503</v>
      </c>
      <c r="K59" s="4">
        <v>4.6399999999999997E-2</v>
      </c>
      <c r="M59" s="11">
        <v>8</v>
      </c>
      <c r="N59">
        <v>489</v>
      </c>
      <c r="P59" s="11">
        <v>8</v>
      </c>
      <c r="Q59">
        <v>8615</v>
      </c>
      <c r="R59" s="7">
        <v>5.6800000000000003E-2</v>
      </c>
    </row>
    <row r="60" spans="1:18" x14ac:dyDescent="0.25">
      <c r="A60">
        <v>2017</v>
      </c>
      <c r="B60">
        <v>10</v>
      </c>
      <c r="C60" t="s">
        <v>54</v>
      </c>
      <c r="D60" s="1">
        <v>5050760000</v>
      </c>
      <c r="E60">
        <v>3924</v>
      </c>
      <c r="G60" s="3">
        <v>2017</v>
      </c>
      <c r="H60" s="3">
        <v>10</v>
      </c>
      <c r="I60" s="3">
        <v>755</v>
      </c>
      <c r="J60" s="3">
        <v>11473</v>
      </c>
      <c r="K60" s="4">
        <v>6.5799999999999997E-2</v>
      </c>
      <c r="M60" s="11">
        <v>9</v>
      </c>
      <c r="N60">
        <v>441</v>
      </c>
      <c r="P60" s="11">
        <v>9</v>
      </c>
      <c r="Q60">
        <v>9503</v>
      </c>
      <c r="R60" s="7">
        <v>4.6399999999999997E-2</v>
      </c>
    </row>
    <row r="61" spans="1:18" x14ac:dyDescent="0.25">
      <c r="A61">
        <v>2017</v>
      </c>
      <c r="B61">
        <v>10</v>
      </c>
      <c r="C61" t="s">
        <v>55</v>
      </c>
      <c r="D61" s="1">
        <v>428295000</v>
      </c>
      <c r="E61">
        <v>368</v>
      </c>
      <c r="G61" s="3">
        <v>2017</v>
      </c>
      <c r="H61" s="3">
        <v>11</v>
      </c>
      <c r="I61" s="3">
        <v>453</v>
      </c>
      <c r="J61" s="3">
        <v>11355</v>
      </c>
      <c r="K61" s="4">
        <v>3.9899999999999998E-2</v>
      </c>
      <c r="M61" s="11">
        <v>10</v>
      </c>
      <c r="N61">
        <v>755</v>
      </c>
      <c r="P61" s="11">
        <v>10</v>
      </c>
      <c r="Q61">
        <v>11473</v>
      </c>
      <c r="R61" s="7">
        <v>6.5799999999999997E-2</v>
      </c>
    </row>
    <row r="62" spans="1:18" x14ac:dyDescent="0.25">
      <c r="A62">
        <v>2017</v>
      </c>
      <c r="B62">
        <v>11</v>
      </c>
      <c r="C62" t="s">
        <v>51</v>
      </c>
      <c r="D62" s="1">
        <v>4691883440</v>
      </c>
      <c r="E62">
        <v>2370</v>
      </c>
      <c r="G62" s="3">
        <v>2017</v>
      </c>
      <c r="H62" s="3">
        <v>12</v>
      </c>
      <c r="I62" s="3">
        <v>703</v>
      </c>
      <c r="J62" s="3">
        <v>12869</v>
      </c>
      <c r="K62" s="4">
        <v>5.4600000000000003E-2</v>
      </c>
      <c r="M62" s="11">
        <v>11</v>
      </c>
      <c r="N62">
        <v>453</v>
      </c>
      <c r="P62" s="11">
        <v>11</v>
      </c>
      <c r="Q62">
        <v>11355</v>
      </c>
      <c r="R62" s="7">
        <v>3.9899999999999998E-2</v>
      </c>
    </row>
    <row r="63" spans="1:18" x14ac:dyDescent="0.25">
      <c r="A63">
        <v>2017</v>
      </c>
      <c r="B63">
        <v>11</v>
      </c>
      <c r="C63" t="s">
        <v>52</v>
      </c>
      <c r="D63" s="1">
        <v>191503393</v>
      </c>
      <c r="E63">
        <v>56</v>
      </c>
      <c r="G63" s="3">
        <v>2018</v>
      </c>
      <c r="H63" s="3">
        <v>1</v>
      </c>
      <c r="I63" s="3">
        <v>650</v>
      </c>
      <c r="J63" s="3">
        <v>15216</v>
      </c>
      <c r="K63" s="4">
        <v>4.2700000000000002E-2</v>
      </c>
      <c r="M63" s="11">
        <v>12</v>
      </c>
      <c r="N63">
        <v>703</v>
      </c>
      <c r="P63" s="11">
        <v>12</v>
      </c>
      <c r="Q63">
        <v>12869</v>
      </c>
      <c r="R63" s="7">
        <v>5.4600000000000003E-2</v>
      </c>
    </row>
    <row r="64" spans="1:18" x14ac:dyDescent="0.25">
      <c r="A64">
        <v>2017</v>
      </c>
      <c r="B64">
        <v>11</v>
      </c>
      <c r="C64" t="s">
        <v>53</v>
      </c>
      <c r="D64" s="1">
        <v>1031193398</v>
      </c>
      <c r="E64">
        <v>4645</v>
      </c>
      <c r="G64" s="3">
        <v>2018</v>
      </c>
      <c r="H64" s="3">
        <v>2</v>
      </c>
      <c r="I64" s="3">
        <v>371</v>
      </c>
      <c r="J64" s="3">
        <v>11987</v>
      </c>
      <c r="K64" s="4">
        <v>3.1E-2</v>
      </c>
      <c r="M64" s="10">
        <v>2018</v>
      </c>
      <c r="N64">
        <v>10374</v>
      </c>
      <c r="P64" s="10">
        <v>2018</v>
      </c>
      <c r="Q64">
        <v>214577</v>
      </c>
      <c r="R64" s="7">
        <v>0.54</v>
      </c>
    </row>
    <row r="65" spans="1:18" x14ac:dyDescent="0.25">
      <c r="A65">
        <v>2017</v>
      </c>
      <c r="B65">
        <v>11</v>
      </c>
      <c r="C65" t="s">
        <v>54</v>
      </c>
      <c r="D65" s="1">
        <v>5584415000</v>
      </c>
      <c r="E65">
        <v>3898</v>
      </c>
      <c r="G65" s="3">
        <v>2018</v>
      </c>
      <c r="H65" s="3">
        <v>3</v>
      </c>
      <c r="I65" s="3">
        <v>290</v>
      </c>
      <c r="J65" s="3">
        <v>12348</v>
      </c>
      <c r="K65" s="4">
        <v>2.35E-2</v>
      </c>
      <c r="M65" s="11">
        <v>1</v>
      </c>
      <c r="N65">
        <v>650</v>
      </c>
      <c r="P65" s="11">
        <v>1</v>
      </c>
      <c r="Q65">
        <v>15216</v>
      </c>
      <c r="R65" s="7">
        <v>4.2700000000000002E-2</v>
      </c>
    </row>
    <row r="66" spans="1:18" x14ac:dyDescent="0.25">
      <c r="A66">
        <v>2017</v>
      </c>
      <c r="B66">
        <v>11</v>
      </c>
      <c r="C66" t="s">
        <v>55</v>
      </c>
      <c r="D66" s="1">
        <v>725195000</v>
      </c>
      <c r="E66">
        <v>386</v>
      </c>
      <c r="G66" s="3">
        <v>2018</v>
      </c>
      <c r="H66" s="3">
        <v>4</v>
      </c>
      <c r="I66" s="3">
        <v>216</v>
      </c>
      <c r="J66" s="3">
        <v>10993</v>
      </c>
      <c r="K66" s="4">
        <v>1.9599999999999999E-2</v>
      </c>
      <c r="M66" s="11">
        <v>2</v>
      </c>
      <c r="N66">
        <v>371</v>
      </c>
      <c r="P66" s="11">
        <v>2</v>
      </c>
      <c r="Q66">
        <v>11987</v>
      </c>
      <c r="R66" s="7">
        <v>3.1E-2</v>
      </c>
    </row>
    <row r="67" spans="1:18" x14ac:dyDescent="0.25">
      <c r="A67">
        <v>2017</v>
      </c>
      <c r="B67">
        <v>12</v>
      </c>
      <c r="C67" t="s">
        <v>51</v>
      </c>
      <c r="D67" s="1">
        <v>5796948252</v>
      </c>
      <c r="E67">
        <v>2796</v>
      </c>
      <c r="G67" s="3">
        <v>2018</v>
      </c>
      <c r="H67" s="3">
        <v>5</v>
      </c>
      <c r="I67" s="3">
        <v>267</v>
      </c>
      <c r="J67" s="3">
        <v>11179</v>
      </c>
      <c r="K67" s="4">
        <v>2.3900000000000001E-2</v>
      </c>
      <c r="M67" s="11">
        <v>3</v>
      </c>
      <c r="N67">
        <v>290</v>
      </c>
      <c r="P67" s="11">
        <v>3</v>
      </c>
      <c r="Q67">
        <v>12348</v>
      </c>
      <c r="R67" s="7">
        <v>2.35E-2</v>
      </c>
    </row>
    <row r="68" spans="1:18" x14ac:dyDescent="0.25">
      <c r="A68">
        <v>2017</v>
      </c>
      <c r="B68">
        <v>12</v>
      </c>
      <c r="C68" t="s">
        <v>52</v>
      </c>
      <c r="D68" s="1">
        <v>332945454</v>
      </c>
      <c r="E68">
        <v>68</v>
      </c>
      <c r="G68" s="3">
        <v>2018</v>
      </c>
      <c r="H68" s="3">
        <v>6</v>
      </c>
      <c r="I68" s="3">
        <v>677</v>
      </c>
      <c r="J68" s="3">
        <v>12112</v>
      </c>
      <c r="K68" s="4">
        <v>5.5899999999999998E-2</v>
      </c>
      <c r="M68" s="11">
        <v>4</v>
      </c>
      <c r="N68">
        <v>216</v>
      </c>
      <c r="P68" s="11">
        <v>4</v>
      </c>
      <c r="Q68">
        <v>10993</v>
      </c>
      <c r="R68" s="7">
        <v>1.9599999999999999E-2</v>
      </c>
    </row>
    <row r="69" spans="1:18" x14ac:dyDescent="0.25">
      <c r="A69">
        <v>2017</v>
      </c>
      <c r="B69">
        <v>12</v>
      </c>
      <c r="C69" t="s">
        <v>53</v>
      </c>
      <c r="D69" s="1">
        <v>1084937861</v>
      </c>
      <c r="E69">
        <v>5120</v>
      </c>
      <c r="G69" s="3">
        <v>2018</v>
      </c>
      <c r="H69" s="3">
        <v>7</v>
      </c>
      <c r="I69" s="3">
        <v>633</v>
      </c>
      <c r="J69" s="3">
        <v>13732</v>
      </c>
      <c r="K69" s="4">
        <v>4.6100000000000002E-2</v>
      </c>
      <c r="M69" s="11">
        <v>5</v>
      </c>
      <c r="N69">
        <v>267</v>
      </c>
      <c r="P69" s="11">
        <v>5</v>
      </c>
      <c r="Q69">
        <v>11179</v>
      </c>
      <c r="R69" s="7">
        <v>2.3900000000000001E-2</v>
      </c>
    </row>
    <row r="70" spans="1:18" x14ac:dyDescent="0.25">
      <c r="A70">
        <v>2017</v>
      </c>
      <c r="B70">
        <v>12</v>
      </c>
      <c r="C70" t="s">
        <v>54</v>
      </c>
      <c r="D70" s="1">
        <v>6873465000</v>
      </c>
      <c r="E70">
        <v>4515</v>
      </c>
      <c r="G70" s="3">
        <v>2018</v>
      </c>
      <c r="H70" s="3">
        <v>8</v>
      </c>
      <c r="I70" s="3">
        <v>1571</v>
      </c>
      <c r="J70" s="3">
        <v>18522</v>
      </c>
      <c r="K70" s="4">
        <v>8.48E-2</v>
      </c>
      <c r="M70" s="11">
        <v>6</v>
      </c>
      <c r="N70">
        <v>677</v>
      </c>
      <c r="P70" s="11">
        <v>6</v>
      </c>
      <c r="Q70">
        <v>12112</v>
      </c>
      <c r="R70" s="7">
        <v>5.5899999999999998E-2</v>
      </c>
    </row>
    <row r="71" spans="1:18" x14ac:dyDescent="0.25">
      <c r="A71">
        <v>2017</v>
      </c>
      <c r="B71">
        <v>12</v>
      </c>
      <c r="C71" t="s">
        <v>55</v>
      </c>
      <c r="D71" s="1">
        <v>674410000</v>
      </c>
      <c r="E71">
        <v>370</v>
      </c>
      <c r="G71" s="3">
        <v>2018</v>
      </c>
      <c r="H71" s="3">
        <v>9</v>
      </c>
      <c r="I71" s="3">
        <v>1005</v>
      </c>
      <c r="J71" s="3">
        <v>17864</v>
      </c>
      <c r="K71" s="4">
        <v>5.6300000000000003E-2</v>
      </c>
      <c r="M71" s="11">
        <v>7</v>
      </c>
      <c r="N71">
        <v>633</v>
      </c>
      <c r="P71" s="11">
        <v>7</v>
      </c>
      <c r="Q71">
        <v>13732</v>
      </c>
      <c r="R71" s="7">
        <v>4.6100000000000002E-2</v>
      </c>
    </row>
    <row r="72" spans="1:18" x14ac:dyDescent="0.25">
      <c r="A72">
        <v>2018</v>
      </c>
      <c r="B72">
        <v>1</v>
      </c>
      <c r="C72" t="s">
        <v>51</v>
      </c>
      <c r="D72" s="1">
        <v>6971555064</v>
      </c>
      <c r="E72">
        <v>3094</v>
      </c>
      <c r="G72" s="3">
        <v>2018</v>
      </c>
      <c r="H72" s="3">
        <v>10</v>
      </c>
      <c r="I72" s="3">
        <v>1265</v>
      </c>
      <c r="J72" s="3">
        <v>23924</v>
      </c>
      <c r="K72" s="4">
        <v>5.2900000000000003E-2</v>
      </c>
      <c r="M72" s="11">
        <v>8</v>
      </c>
      <c r="N72">
        <v>1571</v>
      </c>
      <c r="P72" s="11">
        <v>8</v>
      </c>
      <c r="Q72">
        <v>18522</v>
      </c>
      <c r="R72" s="7">
        <v>8.48E-2</v>
      </c>
    </row>
    <row r="73" spans="1:18" x14ac:dyDescent="0.25">
      <c r="A73">
        <v>2018</v>
      </c>
      <c r="B73">
        <v>1</v>
      </c>
      <c r="C73" t="s">
        <v>52</v>
      </c>
      <c r="D73" s="1">
        <v>287269615</v>
      </c>
      <c r="E73">
        <v>71</v>
      </c>
      <c r="G73" s="3">
        <v>2018</v>
      </c>
      <c r="H73" s="3">
        <v>11</v>
      </c>
      <c r="I73" s="3">
        <v>1738</v>
      </c>
      <c r="J73" s="3">
        <v>31310</v>
      </c>
      <c r="K73" s="4">
        <v>5.5500000000000001E-2</v>
      </c>
      <c r="M73" s="11">
        <v>9</v>
      </c>
      <c r="N73">
        <v>1005</v>
      </c>
      <c r="P73" s="11">
        <v>9</v>
      </c>
      <c r="Q73">
        <v>17864</v>
      </c>
      <c r="R73" s="7">
        <v>5.6300000000000003E-2</v>
      </c>
    </row>
    <row r="74" spans="1:18" x14ac:dyDescent="0.25">
      <c r="A74">
        <v>2018</v>
      </c>
      <c r="B74">
        <v>1</v>
      </c>
      <c r="C74" t="s">
        <v>53</v>
      </c>
      <c r="D74" s="1">
        <v>1183079132</v>
      </c>
      <c r="E74">
        <v>6647</v>
      </c>
      <c r="G74" s="3">
        <v>2018</v>
      </c>
      <c r="H74" s="3">
        <v>12</v>
      </c>
      <c r="I74" s="3">
        <v>1691</v>
      </c>
      <c r="J74" s="3">
        <v>35390</v>
      </c>
      <c r="K74" s="4">
        <v>4.7800000000000002E-2</v>
      </c>
      <c r="M74" s="11">
        <v>10</v>
      </c>
      <c r="N74">
        <v>1265</v>
      </c>
      <c r="P74" s="11">
        <v>10</v>
      </c>
      <c r="Q74">
        <v>23924</v>
      </c>
      <c r="R74" s="7">
        <v>5.2900000000000003E-2</v>
      </c>
    </row>
    <row r="75" spans="1:18" x14ac:dyDescent="0.25">
      <c r="A75">
        <v>2018</v>
      </c>
      <c r="B75">
        <v>1</v>
      </c>
      <c r="C75" t="s">
        <v>54</v>
      </c>
      <c r="D75" s="1">
        <v>8080485000</v>
      </c>
      <c r="E75">
        <v>4950</v>
      </c>
      <c r="M75" s="11">
        <v>11</v>
      </c>
      <c r="N75">
        <v>1738</v>
      </c>
      <c r="P75" s="11">
        <v>11</v>
      </c>
      <c r="Q75">
        <v>31310</v>
      </c>
      <c r="R75" s="7">
        <v>5.5500000000000001E-2</v>
      </c>
    </row>
    <row r="76" spans="1:18" x14ac:dyDescent="0.25">
      <c r="A76">
        <v>2018</v>
      </c>
      <c r="B76">
        <v>1</v>
      </c>
      <c r="C76" t="s">
        <v>55</v>
      </c>
      <c r="D76" s="1">
        <v>1334570000</v>
      </c>
      <c r="E76">
        <v>454</v>
      </c>
      <c r="G76" s="8" t="s">
        <v>140</v>
      </c>
      <c r="M76" s="11">
        <v>12</v>
      </c>
      <c r="N76">
        <v>1691</v>
      </c>
      <c r="P76" s="11">
        <v>12</v>
      </c>
      <c r="Q76">
        <v>35390</v>
      </c>
      <c r="R76" s="7">
        <v>4.7800000000000002E-2</v>
      </c>
    </row>
    <row r="77" spans="1:18" x14ac:dyDescent="0.25">
      <c r="A77">
        <v>2018</v>
      </c>
      <c r="B77">
        <v>2</v>
      </c>
      <c r="C77" t="s">
        <v>51</v>
      </c>
      <c r="D77" s="1">
        <v>4549131319</v>
      </c>
      <c r="E77">
        <v>2265</v>
      </c>
      <c r="G77" s="3" t="s">
        <v>69</v>
      </c>
      <c r="H77" s="3" t="s">
        <v>89</v>
      </c>
    </row>
    <row r="78" spans="1:18" x14ac:dyDescent="0.25">
      <c r="A78">
        <v>2018</v>
      </c>
      <c r="B78">
        <v>2</v>
      </c>
      <c r="C78" t="s">
        <v>52</v>
      </c>
      <c r="D78" s="1">
        <v>162534523</v>
      </c>
      <c r="E78">
        <v>62</v>
      </c>
      <c r="G78" s="3" t="s">
        <v>75</v>
      </c>
      <c r="H78" s="3">
        <v>8569</v>
      </c>
      <c r="I78" s="42"/>
      <c r="L78" s="7"/>
    </row>
    <row r="79" spans="1:18" x14ac:dyDescent="0.25">
      <c r="A79">
        <v>2018</v>
      </c>
      <c r="B79">
        <v>2</v>
      </c>
      <c r="C79" t="s">
        <v>53</v>
      </c>
      <c r="D79" s="1">
        <v>1073856637</v>
      </c>
      <c r="E79">
        <v>5187</v>
      </c>
      <c r="G79" s="3" t="s">
        <v>70</v>
      </c>
      <c r="H79" s="3">
        <v>2278</v>
      </c>
      <c r="I79" s="42"/>
      <c r="L79" s="7"/>
    </row>
    <row r="80" spans="1:18" x14ac:dyDescent="0.25">
      <c r="A80">
        <v>2018</v>
      </c>
      <c r="B80">
        <v>2</v>
      </c>
      <c r="C80" t="s">
        <v>54</v>
      </c>
      <c r="D80" s="1">
        <v>5614130000</v>
      </c>
      <c r="E80">
        <v>3968</v>
      </c>
      <c r="G80" s="3" t="s">
        <v>73</v>
      </c>
      <c r="H80" s="3">
        <v>1610</v>
      </c>
      <c r="I80" s="42"/>
      <c r="L80" s="7"/>
      <c r="Q80" s="41"/>
    </row>
    <row r="81" spans="1:17" x14ac:dyDescent="0.25">
      <c r="A81">
        <v>2018</v>
      </c>
      <c r="B81">
        <v>2</v>
      </c>
      <c r="C81" t="s">
        <v>55</v>
      </c>
      <c r="D81" s="1">
        <v>1198990000</v>
      </c>
      <c r="E81">
        <v>505</v>
      </c>
      <c r="G81" s="3" t="s">
        <v>74</v>
      </c>
      <c r="H81" s="3">
        <v>986</v>
      </c>
      <c r="I81" s="42"/>
      <c r="L81" s="7"/>
      <c r="Q81" s="41"/>
    </row>
    <row r="82" spans="1:17" x14ac:dyDescent="0.25">
      <c r="A82">
        <v>2018</v>
      </c>
      <c r="B82">
        <v>3</v>
      </c>
      <c r="C82" t="s">
        <v>51</v>
      </c>
      <c r="D82" s="1">
        <v>4804064805</v>
      </c>
      <c r="E82">
        <v>2339</v>
      </c>
      <c r="G82" s="3" t="s">
        <v>71</v>
      </c>
      <c r="H82" s="3">
        <v>890</v>
      </c>
      <c r="I82" s="42"/>
      <c r="L82" s="7"/>
      <c r="Q82" s="41"/>
    </row>
    <row r="83" spans="1:17" x14ac:dyDescent="0.25">
      <c r="A83">
        <v>2018</v>
      </c>
      <c r="B83">
        <v>3</v>
      </c>
      <c r="C83" t="s">
        <v>52</v>
      </c>
      <c r="D83" s="1">
        <v>187697526</v>
      </c>
      <c r="E83">
        <v>64</v>
      </c>
      <c r="G83" s="3" t="s">
        <v>72</v>
      </c>
      <c r="H83" s="3">
        <v>614</v>
      </c>
      <c r="I83" s="42"/>
      <c r="L83" s="7"/>
      <c r="Q83" s="41"/>
    </row>
    <row r="84" spans="1:17" x14ac:dyDescent="0.25">
      <c r="A84">
        <v>2018</v>
      </c>
      <c r="B84">
        <v>3</v>
      </c>
      <c r="C84" t="s">
        <v>53</v>
      </c>
      <c r="D84" s="1">
        <v>1409262537</v>
      </c>
      <c r="E84">
        <v>5241</v>
      </c>
      <c r="G84" s="3" t="s">
        <v>77</v>
      </c>
      <c r="H84" s="3">
        <v>396</v>
      </c>
      <c r="I84" s="42"/>
      <c r="L84" s="7"/>
      <c r="Q84" s="41"/>
    </row>
    <row r="85" spans="1:17" x14ac:dyDescent="0.25">
      <c r="A85">
        <v>2018</v>
      </c>
      <c r="B85">
        <v>3</v>
      </c>
      <c r="C85" t="s">
        <v>54</v>
      </c>
      <c r="D85" s="1">
        <v>6046660000</v>
      </c>
      <c r="E85">
        <v>4301</v>
      </c>
      <c r="G85" s="3" t="s">
        <v>76</v>
      </c>
      <c r="H85" s="3">
        <v>17</v>
      </c>
      <c r="I85" s="42"/>
      <c r="L85" s="7"/>
      <c r="Q85" s="41"/>
    </row>
    <row r="86" spans="1:17" x14ac:dyDescent="0.25">
      <c r="A86">
        <v>2018</v>
      </c>
      <c r="B86">
        <v>3</v>
      </c>
      <c r="C86" t="s">
        <v>55</v>
      </c>
      <c r="D86" s="1">
        <v>1335220000</v>
      </c>
      <c r="E86">
        <v>403</v>
      </c>
      <c r="I86" s="42"/>
      <c r="L86" s="7"/>
      <c r="Q86" s="41"/>
    </row>
    <row r="87" spans="1:17" x14ac:dyDescent="0.25">
      <c r="A87">
        <v>2018</v>
      </c>
      <c r="B87">
        <v>4</v>
      </c>
      <c r="C87" t="s">
        <v>51</v>
      </c>
      <c r="D87" s="1">
        <v>4453546890</v>
      </c>
      <c r="E87">
        <v>2016</v>
      </c>
      <c r="I87" s="42"/>
      <c r="L87" s="7"/>
      <c r="Q87" s="41"/>
    </row>
    <row r="88" spans="1:17" x14ac:dyDescent="0.25">
      <c r="A88">
        <v>2018</v>
      </c>
      <c r="B88">
        <v>4</v>
      </c>
      <c r="C88" t="s">
        <v>52</v>
      </c>
      <c r="D88" s="1">
        <v>147721013</v>
      </c>
      <c r="E88">
        <v>60</v>
      </c>
      <c r="I88" s="42"/>
      <c r="L88" s="7"/>
    </row>
    <row r="89" spans="1:17" x14ac:dyDescent="0.25">
      <c r="A89">
        <v>2018</v>
      </c>
      <c r="B89">
        <v>4</v>
      </c>
      <c r="C89" t="s">
        <v>53</v>
      </c>
      <c r="D89" s="1">
        <v>1250611990</v>
      </c>
      <c r="E89">
        <v>4671</v>
      </c>
      <c r="I89" s="42"/>
      <c r="L89" s="7"/>
    </row>
    <row r="90" spans="1:17" x14ac:dyDescent="0.25">
      <c r="A90">
        <v>2018</v>
      </c>
      <c r="B90">
        <v>4</v>
      </c>
      <c r="C90" t="s">
        <v>54</v>
      </c>
      <c r="D90" s="1">
        <v>5288620000</v>
      </c>
      <c r="E90">
        <v>3928</v>
      </c>
    </row>
    <row r="91" spans="1:17" x14ac:dyDescent="0.25">
      <c r="A91">
        <v>2018</v>
      </c>
      <c r="B91">
        <v>4</v>
      </c>
      <c r="C91" t="s">
        <v>55</v>
      </c>
      <c r="D91" s="1">
        <v>1200672000</v>
      </c>
      <c r="E91">
        <v>318</v>
      </c>
      <c r="G91" s="8" t="s">
        <v>90</v>
      </c>
    </row>
    <row r="92" spans="1:17" x14ac:dyDescent="0.25">
      <c r="A92">
        <v>2018</v>
      </c>
      <c r="B92">
        <v>5</v>
      </c>
      <c r="C92" t="s">
        <v>51</v>
      </c>
      <c r="D92" s="1">
        <v>3908969320</v>
      </c>
      <c r="E92">
        <v>1876</v>
      </c>
      <c r="G92" s="3" t="s">
        <v>49</v>
      </c>
      <c r="H92" s="3" t="s">
        <v>91</v>
      </c>
      <c r="I92" s="3" t="s">
        <v>92</v>
      </c>
      <c r="J92" s="3" t="s">
        <v>117</v>
      </c>
    </row>
    <row r="93" spans="1:17" x14ac:dyDescent="0.25">
      <c r="A93">
        <v>2018</v>
      </c>
      <c r="B93">
        <v>5</v>
      </c>
      <c r="C93" t="s">
        <v>52</v>
      </c>
      <c r="D93" s="1">
        <v>133573807</v>
      </c>
      <c r="E93">
        <v>59</v>
      </c>
      <c r="G93" s="3" t="s">
        <v>51</v>
      </c>
      <c r="H93" s="3" t="s">
        <v>84</v>
      </c>
      <c r="I93" s="3">
        <v>46114</v>
      </c>
      <c r="J93" s="3">
        <v>92347140115</v>
      </c>
    </row>
    <row r="94" spans="1:17" x14ac:dyDescent="0.25">
      <c r="A94">
        <v>2018</v>
      </c>
      <c r="B94">
        <v>5</v>
      </c>
      <c r="C94" t="s">
        <v>53</v>
      </c>
      <c r="D94" s="1">
        <v>1219563633</v>
      </c>
      <c r="E94">
        <v>5165</v>
      </c>
      <c r="G94" s="3" t="s">
        <v>52</v>
      </c>
      <c r="H94" s="3" t="s">
        <v>80</v>
      </c>
      <c r="I94" s="3">
        <v>249</v>
      </c>
      <c r="J94" s="3">
        <v>906432030</v>
      </c>
    </row>
    <row r="95" spans="1:17" x14ac:dyDescent="0.25">
      <c r="A95">
        <v>2018</v>
      </c>
      <c r="B95">
        <v>5</v>
      </c>
      <c r="C95" t="s">
        <v>54</v>
      </c>
      <c r="D95" s="1">
        <v>4718980000</v>
      </c>
      <c r="E95">
        <v>3737</v>
      </c>
      <c r="G95" s="3" t="s">
        <v>52</v>
      </c>
      <c r="H95" s="3" t="s">
        <v>82</v>
      </c>
      <c r="I95" s="3">
        <v>6</v>
      </c>
      <c r="J95" s="3">
        <v>9272836</v>
      </c>
    </row>
    <row r="96" spans="1:17" x14ac:dyDescent="0.25">
      <c r="A96">
        <v>2018</v>
      </c>
      <c r="B96">
        <v>5</v>
      </c>
      <c r="C96" t="s">
        <v>55</v>
      </c>
      <c r="D96" s="1">
        <v>688007500</v>
      </c>
      <c r="E96">
        <v>342</v>
      </c>
      <c r="G96" s="3" t="s">
        <v>52</v>
      </c>
      <c r="H96" s="3" t="s">
        <v>83</v>
      </c>
      <c r="I96" s="3">
        <v>100</v>
      </c>
      <c r="J96" s="3">
        <v>285745734</v>
      </c>
    </row>
    <row r="97" spans="1:15" x14ac:dyDescent="0.25">
      <c r="A97">
        <v>2018</v>
      </c>
      <c r="B97">
        <v>6</v>
      </c>
      <c r="C97" t="s">
        <v>51</v>
      </c>
      <c r="D97" s="1">
        <v>3986408226</v>
      </c>
      <c r="E97">
        <v>1879</v>
      </c>
      <c r="G97" s="3" t="s">
        <v>52</v>
      </c>
      <c r="H97" s="3" t="s">
        <v>84</v>
      </c>
      <c r="I97" s="3">
        <v>1038</v>
      </c>
      <c r="J97" s="3">
        <v>3131820678</v>
      </c>
    </row>
    <row r="98" spans="1:15" x14ac:dyDescent="0.25">
      <c r="A98">
        <v>2018</v>
      </c>
      <c r="B98">
        <v>6</v>
      </c>
      <c r="C98" t="s">
        <v>52</v>
      </c>
      <c r="D98" s="1">
        <v>196721313</v>
      </c>
      <c r="E98">
        <v>66</v>
      </c>
      <c r="G98" s="3" t="s">
        <v>53</v>
      </c>
      <c r="H98" s="3" t="s">
        <v>80</v>
      </c>
      <c r="I98" s="3">
        <v>12033</v>
      </c>
      <c r="J98" s="3">
        <v>4535070015</v>
      </c>
    </row>
    <row r="99" spans="1:15" x14ac:dyDescent="0.25">
      <c r="A99">
        <v>2018</v>
      </c>
      <c r="B99">
        <v>6</v>
      </c>
      <c r="C99" t="s">
        <v>53</v>
      </c>
      <c r="D99" s="1">
        <v>1503723627</v>
      </c>
      <c r="E99">
        <v>5716</v>
      </c>
      <c r="G99" s="3" t="s">
        <v>53</v>
      </c>
      <c r="H99" s="3" t="s">
        <v>81</v>
      </c>
      <c r="I99" s="3">
        <v>21394</v>
      </c>
      <c r="J99" s="3">
        <v>11489303458</v>
      </c>
    </row>
    <row r="100" spans="1:15" x14ac:dyDescent="0.25">
      <c r="A100">
        <v>2018</v>
      </c>
      <c r="B100">
        <v>6</v>
      </c>
      <c r="C100" t="s">
        <v>54</v>
      </c>
      <c r="D100" s="1">
        <v>5197655000</v>
      </c>
      <c r="E100">
        <v>4047</v>
      </c>
      <c r="G100" s="3" t="s">
        <v>53</v>
      </c>
      <c r="H100" s="3" t="s">
        <v>82</v>
      </c>
      <c r="I100" s="3">
        <v>5588</v>
      </c>
      <c r="J100" s="3">
        <v>1968809868</v>
      </c>
    </row>
    <row r="101" spans="1:15" x14ac:dyDescent="0.25">
      <c r="A101">
        <v>2018</v>
      </c>
      <c r="B101">
        <v>6</v>
      </c>
      <c r="C101" t="s">
        <v>55</v>
      </c>
      <c r="D101" s="1">
        <v>610498900</v>
      </c>
      <c r="E101">
        <v>404</v>
      </c>
      <c r="G101" s="3" t="s">
        <v>53</v>
      </c>
      <c r="H101" s="3" t="s">
        <v>83</v>
      </c>
      <c r="I101" s="3">
        <v>14949</v>
      </c>
      <c r="J101" s="3">
        <v>3311259285</v>
      </c>
    </row>
    <row r="102" spans="1:15" x14ac:dyDescent="0.25">
      <c r="A102">
        <v>2018</v>
      </c>
      <c r="B102">
        <v>7</v>
      </c>
      <c r="C102" t="s">
        <v>51</v>
      </c>
      <c r="D102" s="1">
        <v>4145805749</v>
      </c>
      <c r="E102">
        <v>1953</v>
      </c>
      <c r="G102" s="3" t="s">
        <v>53</v>
      </c>
      <c r="H102" s="3" t="s">
        <v>84</v>
      </c>
      <c r="I102" s="3">
        <v>99491</v>
      </c>
      <c r="J102" s="3">
        <v>8495829832</v>
      </c>
    </row>
    <row r="103" spans="1:15" x14ac:dyDescent="0.25">
      <c r="A103">
        <v>2018</v>
      </c>
      <c r="B103">
        <v>7</v>
      </c>
      <c r="C103" t="s">
        <v>52</v>
      </c>
      <c r="D103" s="1">
        <v>234967345</v>
      </c>
      <c r="E103">
        <v>77</v>
      </c>
      <c r="G103" s="3" t="s">
        <v>54</v>
      </c>
      <c r="H103" s="3" t="s">
        <v>80</v>
      </c>
      <c r="I103" s="3">
        <v>50380</v>
      </c>
      <c r="J103" s="3">
        <v>67284721850</v>
      </c>
    </row>
    <row r="104" spans="1:15" x14ac:dyDescent="0.25">
      <c r="A104">
        <v>2018</v>
      </c>
      <c r="B104">
        <v>7</v>
      </c>
      <c r="C104" t="s">
        <v>53</v>
      </c>
      <c r="D104" s="1">
        <v>1635454430</v>
      </c>
      <c r="E104">
        <v>6728</v>
      </c>
      <c r="G104" s="3" t="s">
        <v>54</v>
      </c>
      <c r="H104" s="3" t="s">
        <v>82</v>
      </c>
      <c r="I104" s="3">
        <v>7081</v>
      </c>
      <c r="J104" s="3">
        <v>7957330737</v>
      </c>
      <c r="M104" s="32"/>
      <c r="N104" s="32"/>
      <c r="O104" s="32"/>
    </row>
    <row r="105" spans="1:15" x14ac:dyDescent="0.25">
      <c r="A105">
        <v>2018</v>
      </c>
      <c r="B105">
        <v>7</v>
      </c>
      <c r="C105" t="s">
        <v>54</v>
      </c>
      <c r="D105" s="1">
        <v>5864780000</v>
      </c>
      <c r="E105">
        <v>4542</v>
      </c>
      <c r="G105" s="3" t="s">
        <v>54</v>
      </c>
      <c r="H105" s="3" t="s">
        <v>83</v>
      </c>
      <c r="I105" s="3">
        <v>42725</v>
      </c>
      <c r="J105" s="3">
        <v>45570445078</v>
      </c>
      <c r="M105" s="18"/>
      <c r="N105" s="18"/>
      <c r="O105" s="18"/>
    </row>
    <row r="106" spans="1:15" x14ac:dyDescent="0.25">
      <c r="A106">
        <v>2018</v>
      </c>
      <c r="B106">
        <v>7</v>
      </c>
      <c r="C106" t="s">
        <v>55</v>
      </c>
      <c r="D106" s="1">
        <v>790909780</v>
      </c>
      <c r="E106">
        <v>432</v>
      </c>
      <c r="G106" s="3" t="s">
        <v>55</v>
      </c>
      <c r="H106" s="3" t="s">
        <v>84</v>
      </c>
      <c r="I106" s="3">
        <v>10707</v>
      </c>
      <c r="J106" s="3">
        <v>17378188369</v>
      </c>
      <c r="M106" s="18"/>
      <c r="N106" s="18"/>
      <c r="O106" s="18"/>
    </row>
    <row r="107" spans="1:15" x14ac:dyDescent="0.25">
      <c r="A107">
        <v>2018</v>
      </c>
      <c r="B107">
        <v>8</v>
      </c>
      <c r="C107" t="s">
        <v>51</v>
      </c>
      <c r="D107" s="1">
        <v>4570218195</v>
      </c>
      <c r="E107">
        <v>2286</v>
      </c>
      <c r="M107" s="18"/>
      <c r="N107" s="18"/>
      <c r="O107" s="18"/>
    </row>
    <row r="108" spans="1:15" x14ac:dyDescent="0.25">
      <c r="A108">
        <v>2018</v>
      </c>
      <c r="B108">
        <v>8</v>
      </c>
      <c r="C108" t="s">
        <v>52</v>
      </c>
      <c r="D108" s="1">
        <v>224500832</v>
      </c>
      <c r="E108">
        <v>73</v>
      </c>
      <c r="M108" s="18"/>
      <c r="N108" s="18"/>
      <c r="O108" s="18"/>
    </row>
    <row r="109" spans="1:15" x14ac:dyDescent="0.25">
      <c r="A109">
        <v>2018</v>
      </c>
      <c r="B109">
        <v>8</v>
      </c>
      <c r="C109" t="s">
        <v>53</v>
      </c>
      <c r="D109" s="1">
        <v>1876489022</v>
      </c>
      <c r="E109">
        <v>9152</v>
      </c>
      <c r="G109" s="21" t="s">
        <v>118</v>
      </c>
      <c r="H109" s="18" t="s">
        <v>110</v>
      </c>
      <c r="I109" s="18" t="s">
        <v>4</v>
      </c>
      <c r="M109" s="18"/>
      <c r="N109" s="18"/>
      <c r="O109" s="18"/>
    </row>
    <row r="110" spans="1:15" x14ac:dyDescent="0.25">
      <c r="A110">
        <v>2018</v>
      </c>
      <c r="B110">
        <v>8</v>
      </c>
      <c r="C110" t="s">
        <v>54</v>
      </c>
      <c r="D110" s="1">
        <v>6582970000</v>
      </c>
      <c r="E110">
        <v>6058</v>
      </c>
      <c r="G110" s="22" t="s">
        <v>51</v>
      </c>
      <c r="H110" s="23">
        <v>46114</v>
      </c>
      <c r="I110" s="24">
        <v>92347140115</v>
      </c>
      <c r="M110" s="18"/>
      <c r="N110" s="18"/>
      <c r="O110" s="18"/>
    </row>
    <row r="111" spans="1:15" x14ac:dyDescent="0.25">
      <c r="A111">
        <v>2018</v>
      </c>
      <c r="B111">
        <v>8</v>
      </c>
      <c r="C111" t="s">
        <v>55</v>
      </c>
      <c r="D111" s="1">
        <v>887047560</v>
      </c>
      <c r="E111">
        <v>953</v>
      </c>
      <c r="G111" s="25" t="s">
        <v>84</v>
      </c>
      <c r="H111" s="26">
        <v>46114</v>
      </c>
      <c r="I111" s="27">
        <v>92347140115</v>
      </c>
    </row>
    <row r="112" spans="1:15" x14ac:dyDescent="0.25">
      <c r="A112">
        <v>2018</v>
      </c>
      <c r="B112">
        <v>9</v>
      </c>
      <c r="C112" t="s">
        <v>51</v>
      </c>
      <c r="D112" s="1">
        <v>4943326238</v>
      </c>
      <c r="E112">
        <v>2568</v>
      </c>
      <c r="G112" s="22" t="s">
        <v>52</v>
      </c>
      <c r="H112" s="23">
        <v>1393</v>
      </c>
      <c r="I112" s="24">
        <v>4333271278</v>
      </c>
    </row>
    <row r="113" spans="1:9" x14ac:dyDescent="0.25">
      <c r="A113">
        <v>2018</v>
      </c>
      <c r="B113">
        <v>9</v>
      </c>
      <c r="C113" t="s">
        <v>52</v>
      </c>
      <c r="D113" s="1">
        <v>261537589</v>
      </c>
      <c r="E113">
        <v>89</v>
      </c>
      <c r="G113" s="25" t="s">
        <v>84</v>
      </c>
      <c r="H113" s="26">
        <v>1038</v>
      </c>
      <c r="I113" s="27">
        <v>3131820678</v>
      </c>
    </row>
    <row r="114" spans="1:9" x14ac:dyDescent="0.25">
      <c r="A114">
        <v>2018</v>
      </c>
      <c r="B114">
        <v>9</v>
      </c>
      <c r="C114" t="s">
        <v>53</v>
      </c>
      <c r="D114" s="1">
        <v>2001063372</v>
      </c>
      <c r="E114">
        <v>8717</v>
      </c>
      <c r="G114" s="25" t="s">
        <v>80</v>
      </c>
      <c r="H114" s="26">
        <v>249</v>
      </c>
      <c r="I114" s="27">
        <v>906432030</v>
      </c>
    </row>
    <row r="115" spans="1:9" x14ac:dyDescent="0.25">
      <c r="A115">
        <v>2018</v>
      </c>
      <c r="B115">
        <v>9</v>
      </c>
      <c r="C115" t="s">
        <v>54</v>
      </c>
      <c r="D115" s="1">
        <v>7100085957</v>
      </c>
      <c r="E115">
        <v>5916</v>
      </c>
      <c r="G115" s="28" t="s">
        <v>83</v>
      </c>
      <c r="H115" s="23">
        <v>100</v>
      </c>
      <c r="I115" s="24">
        <v>285745734</v>
      </c>
    </row>
    <row r="116" spans="1:9" x14ac:dyDescent="0.25">
      <c r="A116">
        <v>2018</v>
      </c>
      <c r="B116">
        <v>9</v>
      </c>
      <c r="C116" t="s">
        <v>55</v>
      </c>
      <c r="D116" s="1">
        <v>834344600</v>
      </c>
      <c r="E116">
        <v>574</v>
      </c>
      <c r="G116" s="28" t="s">
        <v>82</v>
      </c>
      <c r="H116" s="23">
        <v>6</v>
      </c>
      <c r="I116" s="24">
        <v>9272836</v>
      </c>
    </row>
    <row r="117" spans="1:9" x14ac:dyDescent="0.25">
      <c r="A117">
        <v>2018</v>
      </c>
      <c r="B117">
        <v>10</v>
      </c>
      <c r="C117" t="s">
        <v>51</v>
      </c>
      <c r="D117" s="1">
        <v>6293248686</v>
      </c>
      <c r="E117">
        <v>3035</v>
      </c>
      <c r="G117" s="22" t="s">
        <v>53</v>
      </c>
      <c r="H117" s="23">
        <v>153455</v>
      </c>
      <c r="I117" s="24">
        <v>29800272458</v>
      </c>
    </row>
    <row r="118" spans="1:9" x14ac:dyDescent="0.25">
      <c r="A118">
        <v>2018</v>
      </c>
      <c r="B118">
        <v>10</v>
      </c>
      <c r="C118" t="s">
        <v>52</v>
      </c>
      <c r="D118" s="1">
        <v>204541302</v>
      </c>
      <c r="E118">
        <v>88</v>
      </c>
      <c r="G118" s="25" t="s">
        <v>84</v>
      </c>
      <c r="H118" s="26">
        <v>99491</v>
      </c>
      <c r="I118" s="27">
        <v>8495829832</v>
      </c>
    </row>
    <row r="119" spans="1:9" x14ac:dyDescent="0.25">
      <c r="A119">
        <v>2018</v>
      </c>
      <c r="B119">
        <v>10</v>
      </c>
      <c r="C119" t="s">
        <v>53</v>
      </c>
      <c r="D119" s="1">
        <v>2152235916</v>
      </c>
      <c r="E119">
        <v>11818</v>
      </c>
      <c r="G119" s="25" t="s">
        <v>81</v>
      </c>
      <c r="H119" s="26">
        <v>21394</v>
      </c>
      <c r="I119" s="27">
        <v>11489303458</v>
      </c>
    </row>
    <row r="120" spans="1:9" x14ac:dyDescent="0.25">
      <c r="A120">
        <v>2018</v>
      </c>
      <c r="B120">
        <v>10</v>
      </c>
      <c r="C120" t="s">
        <v>54</v>
      </c>
      <c r="D120" s="1">
        <v>8916446890</v>
      </c>
      <c r="E120">
        <v>7971</v>
      </c>
      <c r="G120" s="28" t="s">
        <v>83</v>
      </c>
      <c r="H120" s="23">
        <v>14949</v>
      </c>
      <c r="I120" s="24">
        <v>3311259285</v>
      </c>
    </row>
    <row r="121" spans="1:9" x14ac:dyDescent="0.25">
      <c r="A121">
        <v>2018</v>
      </c>
      <c r="B121">
        <v>10</v>
      </c>
      <c r="C121" t="s">
        <v>55</v>
      </c>
      <c r="D121" s="1">
        <v>1321574420</v>
      </c>
      <c r="E121">
        <v>1012</v>
      </c>
      <c r="G121" s="28" t="s">
        <v>80</v>
      </c>
      <c r="H121" s="23">
        <v>12033</v>
      </c>
      <c r="I121" s="24">
        <v>4535070015</v>
      </c>
    </row>
    <row r="122" spans="1:9" x14ac:dyDescent="0.25">
      <c r="A122">
        <v>2018</v>
      </c>
      <c r="B122">
        <v>11</v>
      </c>
      <c r="C122" t="s">
        <v>51</v>
      </c>
      <c r="D122" s="1">
        <v>6216427132</v>
      </c>
      <c r="E122">
        <v>2942</v>
      </c>
      <c r="G122" s="28" t="s">
        <v>82</v>
      </c>
      <c r="H122" s="23">
        <v>5588</v>
      </c>
      <c r="I122" s="24">
        <v>1968809868</v>
      </c>
    </row>
    <row r="123" spans="1:9" x14ac:dyDescent="0.25">
      <c r="A123">
        <v>2018</v>
      </c>
      <c r="B123">
        <v>11</v>
      </c>
      <c r="C123" t="s">
        <v>52</v>
      </c>
      <c r="D123" s="1">
        <v>236175230</v>
      </c>
      <c r="E123">
        <v>77</v>
      </c>
      <c r="G123" s="22" t="s">
        <v>54</v>
      </c>
      <c r="H123" s="23">
        <v>100186</v>
      </c>
      <c r="I123" s="24">
        <v>120812497665</v>
      </c>
    </row>
    <row r="124" spans="1:9" x14ac:dyDescent="0.25">
      <c r="A124">
        <v>2018</v>
      </c>
      <c r="B124">
        <v>11</v>
      </c>
      <c r="C124" t="s">
        <v>53</v>
      </c>
      <c r="D124" s="1">
        <v>2171601046</v>
      </c>
      <c r="E124">
        <v>18203</v>
      </c>
      <c r="G124" s="25" t="s">
        <v>80</v>
      </c>
      <c r="H124" s="26">
        <v>50380</v>
      </c>
      <c r="I124" s="27">
        <v>67284721850</v>
      </c>
    </row>
    <row r="125" spans="1:9" x14ac:dyDescent="0.25">
      <c r="A125">
        <v>2018</v>
      </c>
      <c r="B125">
        <v>11</v>
      </c>
      <c r="C125" t="s">
        <v>54</v>
      </c>
      <c r="D125" s="1">
        <v>8855802929</v>
      </c>
      <c r="E125">
        <v>8950</v>
      </c>
      <c r="G125" s="25" t="s">
        <v>83</v>
      </c>
      <c r="H125" s="26">
        <v>42725</v>
      </c>
      <c r="I125" s="27">
        <v>45570445078</v>
      </c>
    </row>
    <row r="126" spans="1:9" x14ac:dyDescent="0.25">
      <c r="A126">
        <v>2018</v>
      </c>
      <c r="B126">
        <v>11</v>
      </c>
      <c r="C126" t="s">
        <v>55</v>
      </c>
      <c r="D126" s="1">
        <v>1189316140</v>
      </c>
      <c r="E126">
        <v>1138</v>
      </c>
      <c r="G126" s="28" t="s">
        <v>82</v>
      </c>
      <c r="H126" s="23">
        <v>7081</v>
      </c>
      <c r="I126" s="24">
        <v>7957330737</v>
      </c>
    </row>
    <row r="127" spans="1:9" x14ac:dyDescent="0.25">
      <c r="A127">
        <v>2018</v>
      </c>
      <c r="B127">
        <v>12</v>
      </c>
      <c r="C127" t="s">
        <v>51</v>
      </c>
      <c r="D127" s="1">
        <v>7032287254</v>
      </c>
      <c r="E127">
        <v>3227</v>
      </c>
      <c r="G127" s="22" t="s">
        <v>55</v>
      </c>
      <c r="H127" s="23">
        <v>10707</v>
      </c>
      <c r="I127" s="24">
        <v>17378188369</v>
      </c>
    </row>
    <row r="128" spans="1:9" x14ac:dyDescent="0.25">
      <c r="A128">
        <v>2018</v>
      </c>
      <c r="B128">
        <v>12</v>
      </c>
      <c r="C128" t="s">
        <v>52</v>
      </c>
      <c r="D128" s="1">
        <v>249450278</v>
      </c>
      <c r="E128">
        <v>70</v>
      </c>
      <c r="G128" s="25" t="s">
        <v>84</v>
      </c>
      <c r="H128" s="26">
        <v>10707</v>
      </c>
      <c r="I128" s="27">
        <v>17378188369</v>
      </c>
    </row>
    <row r="129" spans="1:5" x14ac:dyDescent="0.25">
      <c r="A129">
        <v>2018</v>
      </c>
      <c r="B129">
        <v>12</v>
      </c>
      <c r="C129" t="s">
        <v>53</v>
      </c>
      <c r="D129" s="1">
        <v>2688536573</v>
      </c>
      <c r="E129">
        <v>20335</v>
      </c>
    </row>
    <row r="130" spans="1:5" x14ac:dyDescent="0.25">
      <c r="A130">
        <v>2018</v>
      </c>
      <c r="B130">
        <v>12</v>
      </c>
      <c r="C130" t="s">
        <v>54</v>
      </c>
      <c r="D130" s="1">
        <v>10033386889</v>
      </c>
      <c r="E130">
        <v>10535</v>
      </c>
    </row>
    <row r="131" spans="1:5" x14ac:dyDescent="0.25">
      <c r="A131">
        <v>2018</v>
      </c>
      <c r="B131">
        <v>12</v>
      </c>
      <c r="C131" t="s">
        <v>55</v>
      </c>
      <c r="D131" s="1">
        <v>1553862919</v>
      </c>
      <c r="E131">
        <v>1223</v>
      </c>
    </row>
  </sheetData>
  <sortState xmlns:xlrd2="http://schemas.microsoft.com/office/spreadsheetml/2017/richdata2" ref="N80:Q87">
    <sortCondition descending="1" ref="P80:P87"/>
  </sortState>
  <conditionalFormatting sqref="G94:I9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{9C22BF72-FAB2-490C-8417-A8853351E7C7}</x14:id>
        </ext>
      </extLst>
    </cfRule>
  </conditionalFormatting>
  <conditionalFormatting sqref="G98:I10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{A4EFD909-D2DB-431C-B8C4-253DBD5F48CF}</x14:id>
        </ext>
      </extLst>
    </cfRule>
  </conditionalFormatting>
  <conditionalFormatting sqref="G103:I10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{C70D152A-18D4-43F8-9BFA-191785CCC5A4}</x14:id>
        </ext>
      </extLst>
    </cfRule>
  </conditionalFormatting>
  <conditionalFormatting sqref="H78:H8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{F3A48DDD-4E5B-4EBE-B7BA-531AD03EFA04}</x14:id>
        </ext>
      </extLst>
    </cfRule>
  </conditionalFormatting>
  <conditionalFormatting sqref="O80:O8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{A9B16080-C298-46D9-B1BA-5D225383E828}</x14:id>
        </ext>
      </extLst>
    </cfRule>
  </conditionalFormatting>
  <conditionalFormatting sqref="P80:P8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{E171AD92-5444-4C20-88ED-CD5471D6541E}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22BF72-FAB2-490C-8417-A8853351E7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G94:I97</xm:sqref>
        </x14:conditionalFormatting>
        <x14:conditionalFormatting xmlns:xm="http://schemas.microsoft.com/office/excel/2006/main">
          <x14:cfRule type="dataBar" id="{A4EFD909-D2DB-431C-B8C4-253DBD5F48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G98:I102</xm:sqref>
        </x14:conditionalFormatting>
        <x14:conditionalFormatting xmlns:xm="http://schemas.microsoft.com/office/excel/2006/main">
          <x14:cfRule type="dataBar" id="{C70D152A-18D4-43F8-9BFA-191785CCC5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G103:I105</xm:sqref>
        </x14:conditionalFormatting>
        <x14:conditionalFormatting xmlns:xm="http://schemas.microsoft.com/office/excel/2006/main">
          <x14:cfRule type="dataBar" id="{F3A48DDD-4E5B-4EBE-B7BA-531AD03EFA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H78:H85</xm:sqref>
        </x14:conditionalFormatting>
        <x14:conditionalFormatting xmlns:xm="http://schemas.microsoft.com/office/excel/2006/main">
          <x14:cfRule type="dataBar" id="{A9B16080-C298-46D9-B1BA-5D225383E8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O80:O87</xm:sqref>
        </x14:conditionalFormatting>
        <x14:conditionalFormatting xmlns:xm="http://schemas.microsoft.com/office/excel/2006/main">
          <x14:cfRule type="dataBar" id="{E171AD92-5444-4C20-88ED-CD5471D654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P80:P87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026D-F7F1-489B-8F5B-07B4DD442281}">
  <dimension ref="A1"/>
  <sheetViews>
    <sheetView zoomScale="76" zoomScaleNormal="76" workbookViewId="0">
      <selection activeCell="Z44" sqref="Z44"/>
    </sheetView>
  </sheetViews>
  <sheetFormatPr defaultRowHeight="13.8" x14ac:dyDescent="0.25"/>
  <cols>
    <col min="1" max="16384" width="8.796875" style="40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5946-FDFF-4DA2-A261-E2DB23D19EE2}">
  <dimension ref="A1:BB48"/>
  <sheetViews>
    <sheetView tabSelected="1" zoomScale="60" zoomScaleNormal="60" workbookViewId="0">
      <selection activeCell="AG15" sqref="AG15"/>
    </sheetView>
  </sheetViews>
  <sheetFormatPr defaultRowHeight="13.8" x14ac:dyDescent="0.25"/>
  <cols>
    <col min="1" max="1" width="10.69921875" customWidth="1"/>
    <col min="2" max="2" width="15.09765625" bestFit="1" customWidth="1"/>
    <col min="16" max="16" width="9.69921875" bestFit="1" customWidth="1"/>
    <col min="17" max="17" width="15.09765625" bestFit="1" customWidth="1"/>
    <col min="18" max="18" width="6.8984375" style="33" customWidth="1"/>
    <col min="19" max="19" width="13.09765625" bestFit="1" customWidth="1"/>
    <col min="20" max="20" width="10" customWidth="1"/>
    <col min="21" max="21" width="9.09765625" customWidth="1"/>
    <col min="22" max="22" width="7.8984375" customWidth="1"/>
    <col min="23" max="29" width="5.5" bestFit="1" customWidth="1"/>
    <col min="30" max="30" width="3.8984375" customWidth="1"/>
    <col min="31" max="31" width="4.8984375" bestFit="1" customWidth="1"/>
    <col min="32" max="32" width="11" bestFit="1" customWidth="1"/>
    <col min="33" max="33" width="23.296875" bestFit="1" customWidth="1"/>
    <col min="34" max="34" width="14.69921875" bestFit="1" customWidth="1"/>
  </cols>
  <sheetData>
    <row r="1" spans="1:14" customFormat="1" x14ac:dyDescent="0.25">
      <c r="A1" s="8" t="s">
        <v>95</v>
      </c>
    </row>
    <row r="2" spans="1:14" customFormat="1" x14ac:dyDescent="0.25">
      <c r="A2" s="3" t="s">
        <v>93</v>
      </c>
      <c r="B2" s="3" t="s">
        <v>94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</row>
    <row r="3" spans="1:14" customFormat="1" x14ac:dyDescent="0.25">
      <c r="A3" s="3">
        <v>1</v>
      </c>
      <c r="B3" s="3">
        <v>1140</v>
      </c>
      <c r="C3" s="16">
        <v>1</v>
      </c>
      <c r="D3" s="16">
        <v>0.57999999999999996</v>
      </c>
      <c r="E3" s="16">
        <v>0.55000000000000004</v>
      </c>
      <c r="F3" s="16">
        <v>0.5</v>
      </c>
      <c r="G3" s="16">
        <v>0.45</v>
      </c>
      <c r="H3" s="16">
        <v>0.45</v>
      </c>
      <c r="I3" s="16">
        <v>0.44</v>
      </c>
      <c r="J3" s="16">
        <v>0.44</v>
      </c>
      <c r="K3" s="16">
        <v>0.43</v>
      </c>
      <c r="L3" s="16">
        <v>0.41</v>
      </c>
      <c r="M3" s="16">
        <v>0.41</v>
      </c>
      <c r="N3" s="16">
        <v>0.4</v>
      </c>
    </row>
    <row r="4" spans="1:14" customFormat="1" x14ac:dyDescent="0.25">
      <c r="A4" s="3">
        <v>2</v>
      </c>
      <c r="B4" s="3">
        <v>613</v>
      </c>
      <c r="C4" s="16">
        <v>1</v>
      </c>
      <c r="D4" s="16">
        <v>0.28999999999999998</v>
      </c>
      <c r="E4" s="16">
        <v>0.24</v>
      </c>
      <c r="F4" s="16">
        <v>0.26</v>
      </c>
      <c r="G4" s="16">
        <v>0.24</v>
      </c>
      <c r="H4" s="16">
        <v>0.23</v>
      </c>
      <c r="I4" s="16">
        <v>0.23</v>
      </c>
      <c r="J4" s="16">
        <v>0.2</v>
      </c>
      <c r="K4" s="16">
        <v>0.21</v>
      </c>
      <c r="L4" s="16">
        <v>0.2</v>
      </c>
      <c r="M4" s="16">
        <v>0.21</v>
      </c>
      <c r="N4" s="16"/>
    </row>
    <row r="5" spans="1:14" customFormat="1" x14ac:dyDescent="0.25">
      <c r="A5" s="3">
        <v>3</v>
      </c>
      <c r="B5" s="3">
        <v>404</v>
      </c>
      <c r="C5" s="16">
        <v>1</v>
      </c>
      <c r="D5" s="16">
        <v>0.4</v>
      </c>
      <c r="E5" s="16">
        <v>0.3</v>
      </c>
      <c r="F5" s="16">
        <v>0.31</v>
      </c>
      <c r="G5" s="16">
        <v>0.28000000000000003</v>
      </c>
      <c r="H5" s="16">
        <v>0.31</v>
      </c>
      <c r="I5" s="16">
        <v>0.27</v>
      </c>
      <c r="J5" s="16">
        <v>0.26</v>
      </c>
      <c r="K5" s="16">
        <v>0.27</v>
      </c>
      <c r="L5" s="16">
        <v>0.3</v>
      </c>
      <c r="M5" s="16"/>
      <c r="N5" s="16"/>
    </row>
    <row r="6" spans="1:14" customFormat="1" x14ac:dyDescent="0.25">
      <c r="A6" s="3">
        <v>4</v>
      </c>
      <c r="B6" s="3">
        <v>252</v>
      </c>
      <c r="C6" s="16">
        <v>1</v>
      </c>
      <c r="D6" s="16">
        <v>0.51</v>
      </c>
      <c r="E6" s="16">
        <v>0.42</v>
      </c>
      <c r="F6" s="16">
        <v>0.34</v>
      </c>
      <c r="G6" s="16">
        <v>0.35</v>
      </c>
      <c r="H6" s="16">
        <v>0.34</v>
      </c>
      <c r="I6" s="16">
        <v>0.36</v>
      </c>
      <c r="J6" s="16">
        <v>0.35</v>
      </c>
      <c r="K6" s="16">
        <v>0.34</v>
      </c>
      <c r="L6" s="16"/>
      <c r="M6" s="16"/>
      <c r="N6" s="16"/>
    </row>
    <row r="7" spans="1:14" customFormat="1" x14ac:dyDescent="0.25">
      <c r="A7" s="3">
        <v>5</v>
      </c>
      <c r="B7" s="3">
        <v>223</v>
      </c>
      <c r="C7" s="16">
        <v>1</v>
      </c>
      <c r="D7" s="16">
        <v>0.43</v>
      </c>
      <c r="E7" s="16">
        <v>0.44</v>
      </c>
      <c r="F7" s="16">
        <v>0.4</v>
      </c>
      <c r="G7" s="16">
        <v>0.38</v>
      </c>
      <c r="H7" s="16">
        <v>0.37</v>
      </c>
      <c r="I7" s="16">
        <v>0.32</v>
      </c>
      <c r="J7" s="16">
        <v>0.33</v>
      </c>
      <c r="K7" s="16"/>
      <c r="L7" s="16"/>
      <c r="M7" s="16"/>
      <c r="N7" s="16"/>
    </row>
    <row r="8" spans="1:14" customFormat="1" x14ac:dyDescent="0.25">
      <c r="A8" s="3">
        <v>6</v>
      </c>
      <c r="B8" s="3">
        <v>183</v>
      </c>
      <c r="C8" s="16">
        <v>1</v>
      </c>
      <c r="D8" s="16">
        <v>0.45</v>
      </c>
      <c r="E8" s="16">
        <v>0.43</v>
      </c>
      <c r="F8" s="16">
        <v>0.38</v>
      </c>
      <c r="G8" s="16">
        <v>0.42</v>
      </c>
      <c r="H8" s="16">
        <v>0.36</v>
      </c>
      <c r="I8" s="16">
        <v>0.38</v>
      </c>
      <c r="J8" s="16"/>
      <c r="K8" s="16"/>
      <c r="L8" s="16"/>
      <c r="M8" s="16"/>
      <c r="N8" s="16"/>
    </row>
    <row r="9" spans="1:14" customFormat="1" x14ac:dyDescent="0.25">
      <c r="A9" s="3">
        <v>7</v>
      </c>
      <c r="B9" s="3">
        <v>196</v>
      </c>
      <c r="C9" s="16">
        <v>1</v>
      </c>
      <c r="D9" s="16">
        <v>0.52</v>
      </c>
      <c r="E9" s="16">
        <v>0.43</v>
      </c>
      <c r="F9" s="16">
        <v>0.41</v>
      </c>
      <c r="G9" s="16">
        <v>0.4</v>
      </c>
      <c r="H9" s="16">
        <v>0.35</v>
      </c>
      <c r="I9" s="16"/>
      <c r="J9" s="16"/>
      <c r="K9" s="16"/>
      <c r="L9" s="16"/>
      <c r="M9" s="16"/>
      <c r="N9" s="16"/>
    </row>
    <row r="10" spans="1:14" customFormat="1" x14ac:dyDescent="0.25">
      <c r="A10" s="3">
        <v>8</v>
      </c>
      <c r="B10" s="3">
        <v>294</v>
      </c>
      <c r="C10" s="16">
        <v>1</v>
      </c>
      <c r="D10" s="16">
        <v>0.44</v>
      </c>
      <c r="E10" s="16">
        <v>0.36</v>
      </c>
      <c r="F10" s="16">
        <v>0.32</v>
      </c>
      <c r="G10" s="16">
        <v>0.3</v>
      </c>
      <c r="H10" s="16"/>
      <c r="I10" s="16"/>
      <c r="J10" s="16"/>
      <c r="K10" s="16"/>
      <c r="L10" s="16"/>
      <c r="M10" s="16"/>
      <c r="N10" s="16"/>
    </row>
    <row r="11" spans="1:14" customFormat="1" x14ac:dyDescent="0.25">
      <c r="A11" s="3">
        <v>9</v>
      </c>
      <c r="B11" s="3">
        <v>219</v>
      </c>
      <c r="C11" s="16">
        <v>1</v>
      </c>
      <c r="D11" s="16">
        <v>0.52</v>
      </c>
      <c r="E11" s="16">
        <v>0.43</v>
      </c>
      <c r="F11" s="16">
        <v>0.39</v>
      </c>
      <c r="G11" s="16"/>
      <c r="H11" s="16"/>
      <c r="I11" s="16"/>
      <c r="J11" s="16"/>
      <c r="K11" s="16"/>
      <c r="L11" s="16"/>
      <c r="M11" s="16"/>
      <c r="N11" s="16"/>
    </row>
    <row r="12" spans="1:14" customFormat="1" x14ac:dyDescent="0.25">
      <c r="A12" s="3">
        <v>10</v>
      </c>
      <c r="B12" s="3">
        <v>348</v>
      </c>
      <c r="C12" s="16">
        <v>1</v>
      </c>
      <c r="D12" s="16">
        <v>0.38</v>
      </c>
      <c r="E12" s="16">
        <v>0.3</v>
      </c>
      <c r="F12" s="16"/>
      <c r="G12" s="16"/>
      <c r="H12" s="16"/>
      <c r="I12" s="16"/>
      <c r="J12" s="16"/>
      <c r="K12" s="16"/>
      <c r="L12" s="16"/>
      <c r="M12" s="16"/>
      <c r="N12" s="16"/>
    </row>
    <row r="13" spans="1:14" customFormat="1" x14ac:dyDescent="0.25">
      <c r="A13" s="3">
        <v>11</v>
      </c>
      <c r="B13" s="3">
        <v>205</v>
      </c>
      <c r="C13" s="16">
        <v>1</v>
      </c>
      <c r="D13" s="16">
        <v>0.55000000000000004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customFormat="1" x14ac:dyDescent="0.25">
      <c r="A14" s="3">
        <v>12</v>
      </c>
      <c r="B14" s="3">
        <v>305</v>
      </c>
      <c r="C14" s="16">
        <v>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customFormat="1" x14ac:dyDescent="0.25">
      <c r="A15" s="45" t="s">
        <v>97</v>
      </c>
      <c r="B15" s="45"/>
      <c r="C15" s="16">
        <f>AVERAGE(C3:C14)</f>
        <v>1</v>
      </c>
      <c r="D15" s="16">
        <f t="shared" ref="D15:N15" si="0">AVERAGE(D3:D14)</f>
        <v>0.46090909090909093</v>
      </c>
      <c r="E15" s="16">
        <f t="shared" si="0"/>
        <v>0.39</v>
      </c>
      <c r="F15" s="16">
        <f t="shared" si="0"/>
        <v>0.36777777777777776</v>
      </c>
      <c r="G15" s="16">
        <f t="shared" si="0"/>
        <v>0.35249999999999992</v>
      </c>
      <c r="H15" s="16">
        <f t="shared" si="0"/>
        <v>0.34428571428571431</v>
      </c>
      <c r="I15" s="16">
        <f t="shared" si="0"/>
        <v>0.33333333333333331</v>
      </c>
      <c r="J15" s="16">
        <f t="shared" si="0"/>
        <v>0.316</v>
      </c>
      <c r="K15" s="16">
        <f t="shared" si="0"/>
        <v>0.3125</v>
      </c>
      <c r="L15" s="16">
        <f t="shared" si="0"/>
        <v>0.30333333333333329</v>
      </c>
      <c r="M15" s="16">
        <f t="shared" si="0"/>
        <v>0.31</v>
      </c>
      <c r="N15" s="16">
        <f t="shared" si="0"/>
        <v>0.4</v>
      </c>
    </row>
    <row r="16" spans="1:14" customFormat="1" x14ac:dyDescent="0.25"/>
    <row r="17" spans="1:54" x14ac:dyDescent="0.25">
      <c r="R17"/>
    </row>
    <row r="18" spans="1:54" x14ac:dyDescent="0.25">
      <c r="A18" s="8" t="s">
        <v>96</v>
      </c>
      <c r="P18" s="8" t="s">
        <v>138</v>
      </c>
      <c r="R18"/>
    </row>
    <row r="19" spans="1:54" x14ac:dyDescent="0.25">
      <c r="A19" s="3" t="s">
        <v>93</v>
      </c>
      <c r="B19" s="3" t="s">
        <v>94</v>
      </c>
      <c r="C19" s="3" t="s">
        <v>98</v>
      </c>
      <c r="D19" s="3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107</v>
      </c>
      <c r="M19" s="3" t="s">
        <v>108</v>
      </c>
      <c r="N19" s="3" t="s">
        <v>109</v>
      </c>
      <c r="P19" s="3" t="s">
        <v>93</v>
      </c>
      <c r="Q19" s="3" t="s">
        <v>94</v>
      </c>
      <c r="R19" s="3">
        <v>0</v>
      </c>
      <c r="S19" s="3">
        <v>1</v>
      </c>
      <c r="T19" s="3">
        <v>2</v>
      </c>
      <c r="U19" s="3">
        <v>3</v>
      </c>
      <c r="V19" s="3">
        <v>4</v>
      </c>
      <c r="W19" s="3">
        <v>5</v>
      </c>
      <c r="X19" s="3">
        <v>6</v>
      </c>
      <c r="Y19" s="3">
        <v>7</v>
      </c>
      <c r="Z19" s="3">
        <v>8</v>
      </c>
      <c r="AA19" s="3">
        <v>9</v>
      </c>
      <c r="AB19" s="3">
        <v>10</v>
      </c>
      <c r="AC19" s="3">
        <v>11</v>
      </c>
    </row>
    <row r="20" spans="1:54" x14ac:dyDescent="0.25">
      <c r="A20" s="3">
        <v>1</v>
      </c>
      <c r="B20" s="3">
        <v>2326</v>
      </c>
      <c r="C20" s="16">
        <v>1</v>
      </c>
      <c r="D20" s="16">
        <v>0.56000000000000005</v>
      </c>
      <c r="E20" s="16">
        <v>0.51</v>
      </c>
      <c r="F20" s="16">
        <v>0.45</v>
      </c>
      <c r="G20" s="16">
        <v>0.45</v>
      </c>
      <c r="H20" s="16">
        <v>0.47</v>
      </c>
      <c r="I20" s="16">
        <v>0.46</v>
      </c>
      <c r="J20" s="16">
        <v>0.5</v>
      </c>
      <c r="K20" s="16">
        <v>0.46</v>
      </c>
      <c r="L20" s="16">
        <v>0.5</v>
      </c>
      <c r="M20" s="16">
        <v>0.5</v>
      </c>
      <c r="N20" s="16">
        <v>0.52</v>
      </c>
      <c r="P20" s="3">
        <v>1</v>
      </c>
      <c r="Q20" s="3">
        <v>2234</v>
      </c>
      <c r="R20" s="16">
        <v>1</v>
      </c>
      <c r="S20" s="16">
        <v>0.56999999999999995</v>
      </c>
      <c r="T20" s="16">
        <v>0.51</v>
      </c>
      <c r="U20" s="16">
        <v>0.45</v>
      </c>
      <c r="V20" s="16">
        <v>0.45</v>
      </c>
      <c r="W20" s="16">
        <v>0.46</v>
      </c>
      <c r="X20" s="16">
        <v>0.46</v>
      </c>
      <c r="Y20" s="16">
        <v>0.49</v>
      </c>
      <c r="Z20" s="16">
        <v>0.46</v>
      </c>
      <c r="AA20" s="16">
        <v>0.49</v>
      </c>
      <c r="AB20" s="16">
        <v>0.5</v>
      </c>
      <c r="AC20" s="16">
        <v>0.51</v>
      </c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</row>
    <row r="21" spans="1:54" x14ac:dyDescent="0.25">
      <c r="A21" s="3">
        <v>2</v>
      </c>
      <c r="B21" s="3">
        <v>528</v>
      </c>
      <c r="C21" s="16">
        <v>1</v>
      </c>
      <c r="D21" s="16">
        <v>0.41</v>
      </c>
      <c r="E21" s="16">
        <v>0.34</v>
      </c>
      <c r="F21" s="16">
        <v>0.33</v>
      </c>
      <c r="G21" s="16">
        <v>0.34</v>
      </c>
      <c r="H21" s="16">
        <v>0.33</v>
      </c>
      <c r="I21" s="16">
        <v>0.38</v>
      </c>
      <c r="J21" s="16">
        <v>0.35</v>
      </c>
      <c r="K21" s="16">
        <v>0.38</v>
      </c>
      <c r="L21" s="16">
        <v>0.39</v>
      </c>
      <c r="M21" s="16">
        <v>0.39</v>
      </c>
      <c r="N21" s="16"/>
      <c r="P21" s="3">
        <v>2</v>
      </c>
      <c r="Q21" s="3">
        <v>501</v>
      </c>
      <c r="R21" s="16">
        <v>1</v>
      </c>
      <c r="S21" s="16">
        <v>0.41</v>
      </c>
      <c r="T21" s="16">
        <v>0.33</v>
      </c>
      <c r="U21" s="16">
        <v>0.32</v>
      </c>
      <c r="V21" s="16">
        <v>0.32</v>
      </c>
      <c r="W21" s="16">
        <v>0.33</v>
      </c>
      <c r="X21" s="16">
        <v>0.37</v>
      </c>
      <c r="Y21" s="16">
        <v>0.31</v>
      </c>
      <c r="Z21" s="16">
        <v>0.35</v>
      </c>
      <c r="AA21" s="16">
        <v>0.37</v>
      </c>
      <c r="AB21" s="16">
        <v>0.38</v>
      </c>
      <c r="AC21" s="1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</row>
    <row r="22" spans="1:54" x14ac:dyDescent="0.25">
      <c r="A22" s="3">
        <v>3</v>
      </c>
      <c r="B22" s="3">
        <v>286</v>
      </c>
      <c r="C22" s="16">
        <v>1</v>
      </c>
      <c r="D22" s="16">
        <v>0.42</v>
      </c>
      <c r="E22" s="16">
        <v>0.39</v>
      </c>
      <c r="F22" s="16">
        <v>0.36</v>
      </c>
      <c r="G22" s="16">
        <v>0.31</v>
      </c>
      <c r="H22" s="16">
        <v>0.4</v>
      </c>
      <c r="I22" s="16">
        <v>0.34</v>
      </c>
      <c r="J22" s="16">
        <v>0.31</v>
      </c>
      <c r="K22" s="16">
        <v>0.38</v>
      </c>
      <c r="L22" s="16">
        <v>0.35</v>
      </c>
      <c r="M22" s="16"/>
      <c r="N22" s="16"/>
      <c r="P22" s="3">
        <v>3</v>
      </c>
      <c r="Q22" s="3">
        <v>287</v>
      </c>
      <c r="R22" s="16">
        <v>1</v>
      </c>
      <c r="S22" s="16">
        <v>0.45</v>
      </c>
      <c r="T22" s="16">
        <v>0.38</v>
      </c>
      <c r="U22" s="16">
        <v>0.32</v>
      </c>
      <c r="V22" s="16">
        <v>0.32</v>
      </c>
      <c r="W22" s="16">
        <v>0.38</v>
      </c>
      <c r="X22" s="16">
        <v>0.33</v>
      </c>
      <c r="Y22" s="16">
        <v>0.3</v>
      </c>
      <c r="Z22" s="16">
        <v>0.38</v>
      </c>
      <c r="AA22" s="16">
        <v>0.34</v>
      </c>
      <c r="AB22" s="16"/>
      <c r="AC22" s="16"/>
      <c r="AG22" s="35"/>
    </row>
    <row r="23" spans="1:54" x14ac:dyDescent="0.25">
      <c r="A23" s="3">
        <v>4</v>
      </c>
      <c r="B23" s="3">
        <v>258</v>
      </c>
      <c r="C23" s="16">
        <v>1</v>
      </c>
      <c r="D23" s="16">
        <v>0.48</v>
      </c>
      <c r="E23" s="16">
        <v>0.38</v>
      </c>
      <c r="F23" s="16">
        <v>0.36</v>
      </c>
      <c r="G23" s="16">
        <v>0.41</v>
      </c>
      <c r="H23" s="16">
        <v>0.37</v>
      </c>
      <c r="I23" s="16">
        <v>0.38</v>
      </c>
      <c r="J23" s="16">
        <v>0.36</v>
      </c>
      <c r="K23" s="16">
        <v>0.38</v>
      </c>
      <c r="L23" s="16"/>
      <c r="M23" s="16"/>
      <c r="N23" s="16"/>
      <c r="P23" s="3">
        <v>4</v>
      </c>
      <c r="Q23" s="3">
        <v>266</v>
      </c>
      <c r="R23" s="16">
        <v>1</v>
      </c>
      <c r="S23" s="16">
        <v>0.47</v>
      </c>
      <c r="T23" s="16">
        <v>0.36</v>
      </c>
      <c r="U23" s="16">
        <v>0.35</v>
      </c>
      <c r="V23" s="16">
        <v>0.38</v>
      </c>
      <c r="W23" s="16">
        <v>0.35</v>
      </c>
      <c r="X23" s="16">
        <v>0.35</v>
      </c>
      <c r="Y23" s="16">
        <v>0.35</v>
      </c>
      <c r="Z23" s="16">
        <v>0.39</v>
      </c>
      <c r="AA23" s="16"/>
      <c r="AB23" s="16"/>
      <c r="AC23" s="16"/>
      <c r="AG23" s="35"/>
    </row>
    <row r="24" spans="1:54" x14ac:dyDescent="0.25">
      <c r="A24" s="3">
        <v>5</v>
      </c>
      <c r="B24" s="3">
        <v>274</v>
      </c>
      <c r="C24" s="16">
        <v>1</v>
      </c>
      <c r="D24" s="16">
        <v>0.41</v>
      </c>
      <c r="E24" s="16">
        <v>0.35</v>
      </c>
      <c r="F24" s="16">
        <v>0.37</v>
      </c>
      <c r="G24" s="16">
        <v>0.4</v>
      </c>
      <c r="H24" s="16">
        <v>0.38</v>
      </c>
      <c r="I24" s="16">
        <v>0.43</v>
      </c>
      <c r="J24" s="16">
        <v>0.41</v>
      </c>
      <c r="K24" s="16"/>
      <c r="L24" s="16"/>
      <c r="M24" s="16"/>
      <c r="N24" s="16"/>
      <c r="P24" s="3">
        <v>5</v>
      </c>
      <c r="Q24" s="3">
        <v>272</v>
      </c>
      <c r="R24" s="16">
        <v>1</v>
      </c>
      <c r="S24" s="16">
        <v>0.42</v>
      </c>
      <c r="T24" s="16">
        <v>0.35</v>
      </c>
      <c r="U24" s="16">
        <v>0.34</v>
      </c>
      <c r="V24" s="16">
        <v>0.36</v>
      </c>
      <c r="W24" s="16">
        <v>0.35</v>
      </c>
      <c r="X24" s="16">
        <v>0.41</v>
      </c>
      <c r="Y24" s="16">
        <v>0.4</v>
      </c>
      <c r="Z24" s="16"/>
      <c r="AA24" s="16"/>
      <c r="AB24" s="16"/>
      <c r="AC24" s="16"/>
      <c r="AG24" s="35"/>
    </row>
    <row r="25" spans="1:54" x14ac:dyDescent="0.25">
      <c r="A25" s="3">
        <v>6</v>
      </c>
      <c r="B25" s="3">
        <v>269</v>
      </c>
      <c r="C25" s="16">
        <v>1</v>
      </c>
      <c r="D25" s="16">
        <v>0.49</v>
      </c>
      <c r="E25" s="16">
        <v>0.48</v>
      </c>
      <c r="F25" s="16">
        <v>0.42</v>
      </c>
      <c r="G25" s="16">
        <v>0.51</v>
      </c>
      <c r="H25" s="16">
        <v>0.47</v>
      </c>
      <c r="I25" s="16">
        <v>0.46</v>
      </c>
      <c r="J25" s="16"/>
      <c r="K25" s="16"/>
      <c r="L25" s="16"/>
      <c r="M25" s="16"/>
      <c r="N25" s="16"/>
      <c r="P25" s="3">
        <v>6</v>
      </c>
      <c r="Q25" s="3">
        <v>247</v>
      </c>
      <c r="R25" s="16">
        <v>1</v>
      </c>
      <c r="S25" s="16">
        <v>0.48</v>
      </c>
      <c r="T25" s="16">
        <v>0.45</v>
      </c>
      <c r="U25" s="16">
        <v>0.43</v>
      </c>
      <c r="V25" s="16">
        <v>0.49</v>
      </c>
      <c r="W25" s="16">
        <v>0.45</v>
      </c>
      <c r="X25" s="16">
        <v>0.47</v>
      </c>
      <c r="Y25" s="16"/>
      <c r="Z25" s="16"/>
      <c r="AA25" s="16"/>
      <c r="AB25" s="16"/>
      <c r="AC25" s="16"/>
      <c r="AG25" s="35"/>
    </row>
    <row r="26" spans="1:54" x14ac:dyDescent="0.25">
      <c r="A26" s="3">
        <v>7</v>
      </c>
      <c r="B26" s="3">
        <v>309</v>
      </c>
      <c r="C26" s="16">
        <v>1</v>
      </c>
      <c r="D26" s="16">
        <v>0.53</v>
      </c>
      <c r="E26" s="16">
        <v>0.48</v>
      </c>
      <c r="F26" s="16">
        <v>0.47</v>
      </c>
      <c r="G26" s="16">
        <v>0.46</v>
      </c>
      <c r="H26" s="16">
        <v>0.49</v>
      </c>
      <c r="I26" s="16"/>
      <c r="J26" s="16"/>
      <c r="K26" s="16"/>
      <c r="L26" s="16"/>
      <c r="M26" s="16"/>
      <c r="N26" s="16"/>
      <c r="P26" s="3">
        <v>7</v>
      </c>
      <c r="Q26" s="3">
        <v>302</v>
      </c>
      <c r="R26" s="16">
        <v>1</v>
      </c>
      <c r="S26" s="16">
        <v>0.52</v>
      </c>
      <c r="T26" s="16">
        <v>0.46</v>
      </c>
      <c r="U26" s="16">
        <v>0.45</v>
      </c>
      <c r="V26" s="16">
        <v>0.44</v>
      </c>
      <c r="W26" s="16">
        <v>0.47</v>
      </c>
      <c r="X26" s="16"/>
      <c r="Y26" s="16"/>
      <c r="Z26" s="16"/>
      <c r="AA26" s="16"/>
      <c r="AB26" s="16"/>
      <c r="AC26" s="16"/>
      <c r="AG26" s="35"/>
    </row>
    <row r="27" spans="1:54" x14ac:dyDescent="0.25">
      <c r="A27" s="3">
        <v>8</v>
      </c>
      <c r="B27" s="3">
        <v>1032</v>
      </c>
      <c r="C27" s="16">
        <v>1</v>
      </c>
      <c r="D27" s="16">
        <v>0.38</v>
      </c>
      <c r="E27" s="16">
        <v>0.39</v>
      </c>
      <c r="F27" s="16">
        <v>0.38</v>
      </c>
      <c r="G27" s="16">
        <v>0.36</v>
      </c>
      <c r="H27" s="16"/>
      <c r="I27" s="16"/>
      <c r="J27" s="16"/>
      <c r="K27" s="16"/>
      <c r="L27" s="16"/>
      <c r="M27" s="16"/>
      <c r="N27" s="16"/>
      <c r="P27" s="3">
        <v>8</v>
      </c>
      <c r="Q27" s="3">
        <v>948</v>
      </c>
      <c r="R27" s="16">
        <v>1</v>
      </c>
      <c r="S27" s="16">
        <v>0.36</v>
      </c>
      <c r="T27" s="16">
        <v>0.38</v>
      </c>
      <c r="U27" s="16">
        <v>0.38</v>
      </c>
      <c r="V27" s="16">
        <v>0.36</v>
      </c>
      <c r="W27" s="16"/>
      <c r="X27" s="16"/>
      <c r="Y27" s="16"/>
      <c r="Z27" s="16"/>
      <c r="AA27" s="16"/>
      <c r="AB27" s="16"/>
      <c r="AC27" s="16"/>
      <c r="AG27" s="35"/>
    </row>
    <row r="28" spans="1:54" x14ac:dyDescent="0.25">
      <c r="A28" s="3">
        <v>9</v>
      </c>
      <c r="B28" s="3">
        <v>525</v>
      </c>
      <c r="C28" s="16">
        <v>1</v>
      </c>
      <c r="D28" s="16">
        <v>0.5</v>
      </c>
      <c r="E28" s="16">
        <v>0.47</v>
      </c>
      <c r="F28" s="16">
        <v>0.45</v>
      </c>
      <c r="G28" s="16"/>
      <c r="H28" s="16"/>
      <c r="I28" s="16"/>
      <c r="J28" s="16"/>
      <c r="K28" s="16"/>
      <c r="L28" s="16"/>
      <c r="M28" s="16"/>
      <c r="N28" s="16"/>
      <c r="P28" s="3">
        <v>9</v>
      </c>
      <c r="Q28" s="3">
        <v>487</v>
      </c>
      <c r="R28" s="16">
        <v>1</v>
      </c>
      <c r="S28" s="16">
        <v>0.52</v>
      </c>
      <c r="T28" s="16">
        <v>0.51</v>
      </c>
      <c r="U28" s="16">
        <v>0.48</v>
      </c>
      <c r="V28" s="16"/>
      <c r="W28" s="16"/>
      <c r="X28" s="16"/>
      <c r="Y28" s="16"/>
      <c r="Z28" s="16"/>
      <c r="AA28" s="16"/>
      <c r="AB28" s="16"/>
      <c r="AC28" s="16"/>
      <c r="AG28" s="35"/>
    </row>
    <row r="29" spans="1:54" x14ac:dyDescent="0.25">
      <c r="A29" s="3">
        <v>10</v>
      </c>
      <c r="B29" s="3">
        <v>893</v>
      </c>
      <c r="C29" s="16">
        <v>1</v>
      </c>
      <c r="D29" s="16">
        <v>0.53</v>
      </c>
      <c r="E29" s="16">
        <v>0.47</v>
      </c>
      <c r="F29" s="16"/>
      <c r="G29" s="16"/>
      <c r="H29" s="16"/>
      <c r="I29" s="16"/>
      <c r="J29" s="16"/>
      <c r="K29" s="16"/>
      <c r="L29" s="16"/>
      <c r="M29" s="16"/>
      <c r="N29" s="16"/>
      <c r="P29" s="3">
        <v>10</v>
      </c>
      <c r="Q29" s="3">
        <v>889</v>
      </c>
      <c r="R29" s="16">
        <v>1</v>
      </c>
      <c r="S29" s="16">
        <v>0.52</v>
      </c>
      <c r="T29" s="16">
        <v>0.45</v>
      </c>
      <c r="U29" s="16"/>
      <c r="V29" s="16"/>
      <c r="W29" s="16"/>
      <c r="X29" s="16"/>
      <c r="Y29" s="16"/>
      <c r="Z29" s="16"/>
      <c r="AA29" s="16"/>
      <c r="AB29" s="16"/>
      <c r="AC29" s="16"/>
      <c r="AG29" s="35"/>
    </row>
    <row r="30" spans="1:54" x14ac:dyDescent="0.25">
      <c r="A30" s="3">
        <v>11</v>
      </c>
      <c r="B30" s="3">
        <v>1093</v>
      </c>
      <c r="C30" s="16">
        <v>1</v>
      </c>
      <c r="D30" s="16">
        <v>0.56000000000000005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P30" s="3">
        <v>11</v>
      </c>
      <c r="Q30" s="3">
        <v>1081</v>
      </c>
      <c r="R30" s="16">
        <v>1</v>
      </c>
      <c r="S30" s="16">
        <v>0.54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54" x14ac:dyDescent="0.25">
      <c r="A31" s="3">
        <v>12</v>
      </c>
      <c r="B31" s="3">
        <v>1087</v>
      </c>
      <c r="C31" s="16">
        <v>1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P31" s="3">
        <v>12</v>
      </c>
      <c r="Q31" s="3">
        <v>1082</v>
      </c>
      <c r="R31" s="16">
        <v>1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54" x14ac:dyDescent="0.25">
      <c r="A32" s="45" t="s">
        <v>97</v>
      </c>
      <c r="B32" s="45"/>
      <c r="C32" s="16">
        <f>AVERAGE(C20:C31)</f>
        <v>1</v>
      </c>
      <c r="D32" s="16">
        <f t="shared" ref="D32:N32" si="1">AVERAGE(D20:D31)</f>
        <v>0.47909090909090907</v>
      </c>
      <c r="E32" s="16">
        <f t="shared" si="1"/>
        <v>0.42599999999999999</v>
      </c>
      <c r="F32" s="16">
        <f t="shared" si="1"/>
        <v>0.39888888888888885</v>
      </c>
      <c r="G32" s="16">
        <f t="shared" si="1"/>
        <v>0.40499999999999997</v>
      </c>
      <c r="H32" s="16">
        <f t="shared" si="1"/>
        <v>0.41571428571428576</v>
      </c>
      <c r="I32" s="16">
        <f t="shared" si="1"/>
        <v>0.40833333333333338</v>
      </c>
      <c r="J32" s="16">
        <f t="shared" si="1"/>
        <v>0.38600000000000001</v>
      </c>
      <c r="K32" s="16">
        <f t="shared" si="1"/>
        <v>0.4</v>
      </c>
      <c r="L32" s="16">
        <f t="shared" si="1"/>
        <v>0.41333333333333333</v>
      </c>
      <c r="M32" s="16">
        <f t="shared" si="1"/>
        <v>0.44500000000000001</v>
      </c>
      <c r="N32" s="16">
        <f t="shared" si="1"/>
        <v>0.52</v>
      </c>
      <c r="P32" s="45" t="s">
        <v>97</v>
      </c>
      <c r="Q32" s="45"/>
      <c r="R32" s="16">
        <f>AVERAGE(R20:R31)</f>
        <v>1</v>
      </c>
      <c r="S32" s="16">
        <f t="shared" ref="S32:AC32" si="2">AVERAGE(S20:S31)</f>
        <v>0.4781818181818181</v>
      </c>
      <c r="T32" s="16">
        <f t="shared" si="2"/>
        <v>0.41800000000000004</v>
      </c>
      <c r="U32" s="16">
        <f t="shared" si="2"/>
        <v>0.39111111111111113</v>
      </c>
      <c r="V32" s="16">
        <f t="shared" si="2"/>
        <v>0.39</v>
      </c>
      <c r="W32" s="16">
        <f t="shared" si="2"/>
        <v>0.39857142857142858</v>
      </c>
      <c r="X32" s="16">
        <f t="shared" si="2"/>
        <v>0.39833333333333337</v>
      </c>
      <c r="Y32" s="16">
        <f t="shared" si="2"/>
        <v>0.37</v>
      </c>
      <c r="Z32" s="16">
        <f t="shared" si="2"/>
        <v>0.39500000000000002</v>
      </c>
      <c r="AA32" s="16">
        <f t="shared" si="2"/>
        <v>0.39999999999999997</v>
      </c>
      <c r="AB32" s="16">
        <f t="shared" si="2"/>
        <v>0.44</v>
      </c>
      <c r="AC32" s="16">
        <f t="shared" si="2"/>
        <v>0.51</v>
      </c>
    </row>
    <row r="33" spans="1:18" x14ac:dyDescent="0.25">
      <c r="R33"/>
    </row>
    <row r="34" spans="1:18" x14ac:dyDescent="0.25">
      <c r="A34" s="8" t="s">
        <v>137</v>
      </c>
      <c r="R34"/>
    </row>
    <row r="35" spans="1:18" x14ac:dyDescent="0.25">
      <c r="A35" s="3" t="s">
        <v>93</v>
      </c>
      <c r="B35" s="3" t="s">
        <v>94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3">
        <v>8</v>
      </c>
      <c r="L35" s="3">
        <v>9</v>
      </c>
      <c r="M35" s="3">
        <v>10</v>
      </c>
      <c r="N35" s="3">
        <v>11</v>
      </c>
      <c r="R35"/>
    </row>
    <row r="36" spans="1:18" x14ac:dyDescent="0.25">
      <c r="A36" s="3">
        <v>1</v>
      </c>
      <c r="B36" s="3">
        <v>403</v>
      </c>
      <c r="C36" s="16">
        <v>1</v>
      </c>
      <c r="D36" s="16">
        <v>0.11</v>
      </c>
      <c r="E36" s="16">
        <v>0.1</v>
      </c>
      <c r="F36" s="16">
        <v>0.06</v>
      </c>
      <c r="G36" s="16">
        <v>7.0000000000000007E-2</v>
      </c>
      <c r="H36" s="16">
        <v>0.18</v>
      </c>
      <c r="I36" s="16">
        <v>0.12</v>
      </c>
      <c r="J36" s="16">
        <v>0.13</v>
      </c>
      <c r="K36" s="16">
        <v>0.12</v>
      </c>
      <c r="L36" s="16">
        <v>0.19</v>
      </c>
      <c r="M36" s="16">
        <v>0.16</v>
      </c>
      <c r="N36" s="16">
        <v>0.16</v>
      </c>
    </row>
    <row r="37" spans="1:18" x14ac:dyDescent="0.25">
      <c r="A37" s="3">
        <v>2</v>
      </c>
      <c r="B37" s="3">
        <v>257</v>
      </c>
      <c r="C37" s="16">
        <v>1</v>
      </c>
      <c r="D37" s="16">
        <v>7.0000000000000007E-2</v>
      </c>
      <c r="E37" s="16">
        <v>7.0000000000000007E-2</v>
      </c>
      <c r="F37" s="16">
        <v>0.1</v>
      </c>
      <c r="G37" s="16">
        <v>0.21</v>
      </c>
      <c r="H37" s="16">
        <v>0.15</v>
      </c>
      <c r="I37" s="16">
        <v>0.16</v>
      </c>
      <c r="J37" s="16">
        <v>0.13</v>
      </c>
      <c r="K37" s="16">
        <v>0.17</v>
      </c>
      <c r="L37" s="16">
        <v>0.18</v>
      </c>
      <c r="M37" s="16">
        <v>0.15</v>
      </c>
      <c r="N37" s="16"/>
    </row>
    <row r="38" spans="1:18" x14ac:dyDescent="0.25">
      <c r="A38" s="3">
        <v>3</v>
      </c>
      <c r="B38" s="3">
        <v>190</v>
      </c>
      <c r="C38" s="16">
        <v>1</v>
      </c>
      <c r="D38" s="16">
        <v>0.03</v>
      </c>
      <c r="E38" s="16">
        <v>0.06</v>
      </c>
      <c r="F38" s="16">
        <v>0.25</v>
      </c>
      <c r="G38" s="16">
        <v>0.16</v>
      </c>
      <c r="H38" s="16">
        <v>0.16</v>
      </c>
      <c r="I38" s="16">
        <v>0.12</v>
      </c>
      <c r="J38" s="16">
        <v>0.19</v>
      </c>
      <c r="K38" s="16">
        <v>0.16</v>
      </c>
      <c r="L38" s="16">
        <v>0.13</v>
      </c>
      <c r="M38" s="16"/>
      <c r="N38" s="16"/>
    </row>
    <row r="39" spans="1:18" x14ac:dyDescent="0.25">
      <c r="A39" s="3">
        <v>4</v>
      </c>
      <c r="B39" s="3">
        <v>153</v>
      </c>
      <c r="C39" s="16">
        <v>1</v>
      </c>
      <c r="D39" s="16">
        <v>0.08</v>
      </c>
      <c r="E39" s="16">
        <v>0.2</v>
      </c>
      <c r="F39" s="16">
        <v>0.15</v>
      </c>
      <c r="G39" s="16">
        <v>0.24</v>
      </c>
      <c r="H39" s="16">
        <v>0.12</v>
      </c>
      <c r="I39" s="16">
        <v>0.2</v>
      </c>
      <c r="J39" s="16">
        <v>0.21</v>
      </c>
      <c r="K39" s="16">
        <v>0.14000000000000001</v>
      </c>
      <c r="L39" s="16"/>
      <c r="M39" s="16"/>
      <c r="N39" s="16"/>
    </row>
    <row r="40" spans="1:18" x14ac:dyDescent="0.25">
      <c r="A40" s="3">
        <v>5</v>
      </c>
      <c r="B40" s="3">
        <v>172</v>
      </c>
      <c r="C40" s="16">
        <v>1</v>
      </c>
      <c r="D40" s="16">
        <v>0.16</v>
      </c>
      <c r="E40" s="16">
        <v>0.1</v>
      </c>
      <c r="F40" s="16">
        <v>0.2</v>
      </c>
      <c r="G40" s="16">
        <v>0.17</v>
      </c>
      <c r="H40" s="16">
        <v>0.17</v>
      </c>
      <c r="I40" s="16">
        <v>0.22</v>
      </c>
      <c r="J40" s="16">
        <v>0.15</v>
      </c>
      <c r="K40" s="16"/>
      <c r="L40" s="16"/>
      <c r="M40" s="16"/>
      <c r="N40" s="16"/>
    </row>
    <row r="41" spans="1:18" x14ac:dyDescent="0.25">
      <c r="A41" s="3">
        <v>6</v>
      </c>
      <c r="B41" s="3">
        <v>267</v>
      </c>
      <c r="C41" s="16">
        <v>1</v>
      </c>
      <c r="D41" s="16">
        <v>0.13</v>
      </c>
      <c r="E41" s="16">
        <v>0.21</v>
      </c>
      <c r="F41" s="16">
        <v>0.12</v>
      </c>
      <c r="G41" s="16">
        <v>0.18</v>
      </c>
      <c r="H41" s="16">
        <v>0.23</v>
      </c>
      <c r="I41" s="16">
        <v>0.2</v>
      </c>
      <c r="J41" s="16"/>
      <c r="K41" s="16"/>
      <c r="L41" s="16"/>
      <c r="M41" s="16"/>
      <c r="N41" s="16"/>
    </row>
    <row r="42" spans="1:18" x14ac:dyDescent="0.25">
      <c r="A42" s="3">
        <v>7</v>
      </c>
      <c r="B42" s="3">
        <v>252</v>
      </c>
      <c r="C42" s="16">
        <v>1</v>
      </c>
      <c r="D42" s="16">
        <v>0.23</v>
      </c>
      <c r="E42" s="16">
        <v>0.16</v>
      </c>
      <c r="F42" s="16">
        <v>0.17</v>
      </c>
      <c r="G42" s="16">
        <v>0.26</v>
      </c>
      <c r="H42" s="16">
        <v>0.19</v>
      </c>
      <c r="I42" s="16"/>
      <c r="J42" s="16"/>
      <c r="K42" s="16"/>
      <c r="L42" s="16"/>
      <c r="M42" s="16"/>
      <c r="N42" s="16"/>
    </row>
    <row r="43" spans="1:18" x14ac:dyDescent="0.25">
      <c r="A43" s="3">
        <v>8</v>
      </c>
      <c r="B43" s="3">
        <v>565</v>
      </c>
      <c r="C43" s="16">
        <v>1</v>
      </c>
      <c r="D43" s="16">
        <v>0.21</v>
      </c>
      <c r="E43" s="16">
        <v>0.15</v>
      </c>
      <c r="F43" s="16">
        <v>0.19</v>
      </c>
      <c r="G43" s="16">
        <v>0.13</v>
      </c>
      <c r="H43" s="16"/>
      <c r="I43" s="16"/>
      <c r="J43" s="16"/>
      <c r="K43" s="16"/>
      <c r="L43" s="16"/>
      <c r="M43" s="16"/>
      <c r="N43" s="16"/>
    </row>
    <row r="44" spans="1:18" x14ac:dyDescent="0.25">
      <c r="A44" s="3">
        <v>9</v>
      </c>
      <c r="B44" s="3">
        <v>366</v>
      </c>
      <c r="C44" s="16">
        <v>1</v>
      </c>
      <c r="D44" s="16">
        <v>0.17</v>
      </c>
      <c r="E44" s="16">
        <v>0.16</v>
      </c>
      <c r="F44" s="16">
        <v>0.14000000000000001</v>
      </c>
      <c r="G44" s="16"/>
      <c r="H44" s="16"/>
      <c r="I44" s="16"/>
      <c r="J44" s="16"/>
      <c r="K44" s="16"/>
      <c r="L44" s="16"/>
      <c r="M44" s="16"/>
      <c r="N44" s="16"/>
    </row>
    <row r="45" spans="1:18" x14ac:dyDescent="0.25">
      <c r="A45" s="3">
        <v>10</v>
      </c>
      <c r="B45" s="3">
        <v>439</v>
      </c>
      <c r="C45" s="16">
        <v>1</v>
      </c>
      <c r="D45" s="16">
        <v>0.22</v>
      </c>
      <c r="E45" s="16">
        <v>0.23</v>
      </c>
      <c r="F45" s="16"/>
      <c r="G45" s="16"/>
      <c r="H45" s="16"/>
      <c r="I45" s="16"/>
      <c r="J45" s="16"/>
      <c r="K45" s="16"/>
      <c r="L45" s="16"/>
      <c r="M45" s="16"/>
      <c r="N45" s="16"/>
    </row>
    <row r="46" spans="1:18" x14ac:dyDescent="0.25">
      <c r="A46" s="3">
        <v>11</v>
      </c>
      <c r="B46" s="3">
        <v>489</v>
      </c>
      <c r="C46" s="16">
        <v>1</v>
      </c>
      <c r="D46" s="16">
        <v>0.22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8" x14ac:dyDescent="0.25">
      <c r="A47" s="3">
        <v>12</v>
      </c>
      <c r="B47" s="3">
        <v>523</v>
      </c>
      <c r="C47" s="16">
        <v>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8" x14ac:dyDescent="0.25">
      <c r="A48" s="45" t="s">
        <v>97</v>
      </c>
      <c r="B48" s="45"/>
      <c r="C48" s="16">
        <f>AVERAGE(C36:C47)</f>
        <v>1</v>
      </c>
      <c r="D48" s="16">
        <f t="shared" ref="D48:N48" si="3">AVERAGE(D36:D47)</f>
        <v>0.14818181818181816</v>
      </c>
      <c r="E48" s="16">
        <f t="shared" si="3"/>
        <v>0.14399999999999999</v>
      </c>
      <c r="F48" s="16">
        <f t="shared" si="3"/>
        <v>0.15333333333333332</v>
      </c>
      <c r="G48" s="16">
        <f t="shared" si="3"/>
        <v>0.17749999999999999</v>
      </c>
      <c r="H48" s="16">
        <f t="shared" si="3"/>
        <v>0.17142857142857143</v>
      </c>
      <c r="I48" s="16">
        <f t="shared" si="3"/>
        <v>0.17</v>
      </c>
      <c r="J48" s="16">
        <f t="shared" si="3"/>
        <v>0.16200000000000001</v>
      </c>
      <c r="K48" s="16">
        <f t="shared" si="3"/>
        <v>0.14750000000000002</v>
      </c>
      <c r="L48" s="16">
        <f t="shared" si="3"/>
        <v>0.16666666666666666</v>
      </c>
      <c r="M48" s="16">
        <f t="shared" si="3"/>
        <v>0.155</v>
      </c>
      <c r="N48" s="16">
        <f t="shared" si="3"/>
        <v>0.16</v>
      </c>
    </row>
  </sheetData>
  <mergeCells count="4">
    <mergeCell ref="A15:B15"/>
    <mergeCell ref="A32:B32"/>
    <mergeCell ref="P32:Q32"/>
    <mergeCell ref="A48:B48"/>
  </mergeCells>
  <phoneticPr fontId="4" type="noConversion"/>
  <conditionalFormatting sqref="C3:N15">
    <cfRule type="colorScale" priority="9">
      <colorScale>
        <cfvo type="min"/>
        <cfvo type="max"/>
        <color rgb="FFFCFCFF"/>
        <color rgb="FF63BE7B"/>
      </colorScale>
    </cfRule>
  </conditionalFormatting>
  <conditionalFormatting sqref="C20:N32">
    <cfRule type="colorScale" priority="5">
      <colorScale>
        <cfvo type="min"/>
        <cfvo type="max"/>
        <color theme="5" tint="0.79998168889431442"/>
        <color theme="5" tint="0.39997558519241921"/>
      </colorScale>
    </cfRule>
    <cfRule type="colorScale" priority="6">
      <colorScale>
        <cfvo type="min"/>
        <cfvo type="max"/>
        <color theme="5" tint="0.59999389629810485"/>
        <color theme="5" tint="-0.249977111117893"/>
      </colorScale>
    </cfRule>
    <cfRule type="colorScale" priority="7">
      <colorScale>
        <cfvo type="min"/>
        <cfvo type="max"/>
        <color rgb="FFFF7128"/>
        <color theme="5" tint="0.59999389629810485"/>
      </colorScale>
    </cfRule>
    <cfRule type="colorScale" priority="8">
      <colorScale>
        <cfvo type="min"/>
        <cfvo type="max"/>
        <color rgb="FFFF7128"/>
        <color theme="5" tint="0.59999389629810485"/>
      </colorScale>
    </cfRule>
  </conditionalFormatting>
  <conditionalFormatting sqref="C36:N48">
    <cfRule type="colorScale" priority="3">
      <colorScale>
        <cfvo type="min"/>
        <cfvo type="max"/>
        <color theme="5" tint="0.79998168889431442"/>
        <color theme="5" tint="0.39997558519241921"/>
      </colorScale>
    </cfRule>
  </conditionalFormatting>
  <conditionalFormatting sqref="R20:AC32">
    <cfRule type="colorScale" priority="4">
      <colorScale>
        <cfvo type="min"/>
        <cfvo type="max"/>
        <color theme="5" tint="0.79998168889431442"/>
        <color theme="5" tint="0.39997558519241921"/>
      </colorScale>
    </cfRule>
  </conditionalFormatting>
  <conditionalFormatting sqref="AG20:AQ20">
    <cfRule type="colorScale" priority="2">
      <colorScale>
        <cfvo type="min"/>
        <cfvo type="max"/>
        <color theme="5" tint="0.79998168889431442"/>
        <color theme="5" tint="0.39997558519241921"/>
      </colorScale>
    </cfRule>
  </conditionalFormatting>
  <conditionalFormatting sqref="AR20:BB20">
    <cfRule type="colorScale" priority="1">
      <colorScale>
        <cfvo type="min"/>
        <cfvo type="max"/>
        <color theme="5" tint="0.79998168889431442"/>
        <color theme="5" tint="0.39997558519241921"/>
      </colorScale>
    </cfRule>
  </conditionalFormatting>
  <pageMargins left="0.7" right="0.7" top="0.75" bottom="0.75" header="0.3" footer="0.3"/>
  <ignoredErrors>
    <ignoredError sqref="C15 C32 H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Sales trend</vt:lpstr>
      <vt:lpstr>Success rate</vt:lpstr>
      <vt:lpstr>Success rate chart</vt:lpstr>
      <vt:lpstr>Paying method</vt:lpstr>
      <vt:lpstr>Paying Method Chart</vt:lpstr>
      <vt:lpstr>Product &amp; Promotion</vt:lpstr>
      <vt:lpstr>Product chart</vt:lpstr>
      <vt:lpstr>Retention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Lê</dc:creator>
  <cp:lastModifiedBy>Khang Lê</cp:lastModifiedBy>
  <dcterms:created xsi:type="dcterms:W3CDTF">2024-07-02T09:11:15Z</dcterms:created>
  <dcterms:modified xsi:type="dcterms:W3CDTF">2024-07-10T05:52:13Z</dcterms:modified>
</cp:coreProperties>
</file>