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4929B2B0-8E1E-4E25-B004-7D0ECA290EEB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0" i="1129" a="1"/>
  <c r="F25" i="1129" a="1"/>
  <c r="F21" i="1129" a="1"/>
  <c r="F12" i="1129" a="1"/>
  <c r="F17" i="1129" a="1"/>
  <c r="F34" i="1129" a="1"/>
  <c r="F31" i="1129" a="1"/>
  <c r="F22" i="1129" a="1"/>
  <c r="F26" i="1129" a="1"/>
  <c r="F29" i="1129" a="1"/>
  <c r="F32" i="1129" a="1"/>
  <c r="F16" i="1129" a="1"/>
  <c r="F20" i="1129" a="1"/>
  <c r="F44" i="1129" a="1"/>
  <c r="F37" i="1129" a="1"/>
  <c r="F33" i="1129" a="1"/>
  <c r="F35" i="1129" a="1"/>
  <c r="F14" i="1129" a="1"/>
  <c r="F11" i="1129" a="1"/>
  <c r="F30" i="1129" a="1"/>
  <c r="F13" i="1129" a="1"/>
  <c r="F46" i="1129" a="1"/>
  <c r="F28" i="1129" a="1"/>
  <c r="F38" i="1129" a="1"/>
  <c r="F42" i="1129" a="1"/>
  <c r="F18" i="1129" a="1"/>
  <c r="F15" i="1129" a="1"/>
  <c r="F45" i="1129" a="1"/>
  <c r="F39" i="1129" a="1"/>
  <c r="F27" i="1129" a="1"/>
  <c r="F19" i="1129" a="1"/>
  <c r="F23" i="1129" a="1"/>
  <c r="F43" i="1129" a="1"/>
  <c r="F24" i="1129" a="1"/>
  <c r="F36" i="1129" a="1"/>
  <c r="F41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<sst xmlns="http://schemas.openxmlformats.org/spreadsheetml/2006/main" count="10570" uniqueCount="802">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</sst>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7"/>
      <c r="C2" s="597"/>
      <c r="D2" s="597"/>
      <c r="E2" s="597"/>
      <c r="F2" s="119"/>
      <c r="H2" s="131"/>
    </row>
    <row r="3" spans="1:12" ht="40.5" customHeight="1">
      <c r="B3" s="598"/>
      <c r="C3" s="598"/>
      <c r="D3" s="598"/>
      <c r="E3" s="598"/>
      <c r="F3" s="120"/>
      <c r="H3" s="131"/>
      <c r="L3" s="135" t="s">
        <v>183</v>
      </c>
    </row>
    <row r="4" spans="1:12" ht="22.5" customHeight="1">
      <c r="B4" s="598"/>
      <c r="C4" s="598"/>
      <c r="D4" s="598"/>
      <c r="E4" s="59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9" t="str">
        <f>"LIST OF ACCEPTANCE MINUTES FOR FILLING SAND K≥95 "</f>
        <v xml:space="preserve">LIST OF ACCEPTANCE MINUTES FOR FILLING SAND K≥95 </v>
      </c>
      <c r="B7" s="599"/>
      <c r="C7" s="599"/>
      <c r="D7" s="599"/>
      <c r="E7" s="599"/>
      <c r="F7" s="599"/>
      <c r="G7" s="599"/>
      <c r="H7" s="599"/>
      <c r="I7" s="132"/>
      <c r="J7" s="132"/>
      <c r="K7" s="132"/>
    </row>
    <row r="8" spans="1:12" ht="22.5" customHeight="1">
      <c r="A8" s="600" t="str">
        <f>"Danh mục biên bản nghiệm thu đắp cát K≥0.95 "</f>
        <v xml:space="preserve">Danh mục biên bản nghiệm thu đắp cát K≥0.95 </v>
      </c>
      <c r="B8" s="600"/>
      <c r="C8" s="600"/>
      <c r="D8" s="600"/>
      <c r="E8" s="600"/>
      <c r="F8" s="600"/>
      <c r="G8" s="600"/>
      <c r="H8" s="60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8" t="s">
        <v>182</v>
      </c>
      <c r="B10" s="598"/>
      <c r="D10" s="134">
        <f>+G75</f>
        <v>46012</v>
      </c>
      <c r="E10" s="121"/>
      <c r="F10" s="121"/>
      <c r="H10" s="131"/>
    </row>
    <row r="11" spans="1:12" ht="22.5" customHeight="1">
      <c r="A11" s="598" t="s">
        <v>167</v>
      </c>
      <c r="B11" s="598"/>
      <c r="C11" s="598"/>
      <c r="D11" s="601" t="s">
        <v>178</v>
      </c>
      <c r="E11" s="601"/>
      <c r="F11" s="601"/>
      <c r="H11" s="131"/>
    </row>
    <row r="12" spans="1:12" ht="22.5" customHeight="1">
      <c r="A12" s="598" t="s">
        <v>180</v>
      </c>
      <c r="B12" s="598"/>
      <c r="C12" s="598"/>
      <c r="D12" s="601" t="e">
        <f>#REF!</f>
        <v>#REF!</v>
      </c>
      <c r="E12" s="601"/>
      <c r="F12" s="601"/>
      <c r="H12" s="131"/>
    </row>
    <row r="13" spans="1:12" ht="22.5" customHeight="1">
      <c r="A13" s="598" t="s">
        <v>181</v>
      </c>
      <c r="B13" s="598"/>
      <c r="C13" s="59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6" t="s">
        <v>283</v>
      </c>
      <c r="C15" s="596"/>
      <c r="D15" s="596"/>
      <c r="E15" s="596"/>
      <c r="F15" s="596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0" t="s">
        <v>156</v>
      </c>
      <c r="C17" s="581"/>
      <c r="D17" s="581"/>
      <c r="E17" s="581"/>
      <c r="F17" s="582"/>
      <c r="G17" s="250">
        <f>G18-1</f>
        <v>-3</v>
      </c>
      <c r="H17" s="123"/>
    </row>
    <row r="18" spans="1:8" ht="45" customHeight="1">
      <c r="A18" s="249">
        <v>9.1999999999999993</v>
      </c>
      <c r="B18" s="580" t="s">
        <v>348</v>
      </c>
      <c r="C18" s="581"/>
      <c r="D18" s="581"/>
      <c r="E18" s="581"/>
      <c r="F18" s="582"/>
      <c r="G18" s="250">
        <f>G20</f>
        <v>-2</v>
      </c>
      <c r="H18" s="123"/>
    </row>
    <row r="19" spans="1:8" ht="45" customHeight="1">
      <c r="A19" s="249">
        <v>9.3000000000000007</v>
      </c>
      <c r="B19" s="580" t="s">
        <v>156</v>
      </c>
      <c r="C19" s="581"/>
      <c r="D19" s="581"/>
      <c r="E19" s="581"/>
      <c r="F19" s="582"/>
      <c r="G19" s="250">
        <f>+G20-1</f>
        <v>-3</v>
      </c>
      <c r="H19" s="123"/>
    </row>
    <row r="20" spans="1:8" ht="45" customHeight="1">
      <c r="A20" s="249">
        <v>9.4</v>
      </c>
      <c r="B20" s="580" t="s">
        <v>346</v>
      </c>
      <c r="C20" s="581"/>
      <c r="D20" s="581"/>
      <c r="E20" s="581"/>
      <c r="F20" s="582"/>
      <c r="G20" s="250">
        <f>+G22-2</f>
        <v>-2</v>
      </c>
      <c r="H20" s="123"/>
    </row>
    <row r="21" spans="1:8" ht="45" customHeight="1">
      <c r="A21" s="249">
        <v>9.5</v>
      </c>
      <c r="B21" s="580" t="s">
        <v>156</v>
      </c>
      <c r="C21" s="581"/>
      <c r="D21" s="581"/>
      <c r="E21" s="581"/>
      <c r="F21" s="582"/>
      <c r="G21" s="250">
        <f>+G22-1</f>
        <v>-1</v>
      </c>
      <c r="H21" s="123"/>
    </row>
    <row r="22" spans="1:8" ht="45" customHeight="1">
      <c r="A22" s="249">
        <v>9.6</v>
      </c>
      <c r="B22" s="580" t="s">
        <v>322</v>
      </c>
      <c r="C22" s="581"/>
      <c r="D22" s="581"/>
      <c r="E22" s="581"/>
      <c r="F22" s="582"/>
      <c r="G22" s="251"/>
      <c r="H22" s="123"/>
    </row>
    <row r="23" spans="1:8" ht="45" customHeight="1">
      <c r="A23" s="249">
        <v>9.6999999999999993</v>
      </c>
      <c r="B23" s="580" t="s">
        <v>323</v>
      </c>
      <c r="C23" s="581"/>
      <c r="D23" s="581"/>
      <c r="E23" s="581"/>
      <c r="F23" s="582"/>
      <c r="G23" s="250">
        <f>+G22</f>
        <v>0</v>
      </c>
      <c r="H23" s="123"/>
    </row>
    <row r="24" spans="1:8" ht="45" customHeight="1">
      <c r="A24" s="249">
        <v>9.8000000000000007</v>
      </c>
      <c r="B24" s="580" t="s">
        <v>324</v>
      </c>
      <c r="C24" s="581"/>
      <c r="D24" s="581"/>
      <c r="E24" s="581"/>
      <c r="F24" s="582"/>
      <c r="G24" s="250">
        <f>+G22</f>
        <v>0</v>
      </c>
      <c r="H24" s="123"/>
    </row>
    <row r="25" spans="1:8" ht="45" customHeight="1">
      <c r="A25" s="249">
        <v>9.9</v>
      </c>
      <c r="B25" s="580" t="s">
        <v>325</v>
      </c>
      <c r="C25" s="581"/>
      <c r="D25" s="581"/>
      <c r="E25" s="581"/>
      <c r="F25" s="582"/>
      <c r="G25" s="250">
        <f>+G22</f>
        <v>0</v>
      </c>
      <c r="H25" s="123"/>
    </row>
    <row r="26" spans="1:8" ht="45" customHeight="1">
      <c r="A26" s="249">
        <v>9.11</v>
      </c>
      <c r="B26" s="580" t="s">
        <v>159</v>
      </c>
      <c r="C26" s="581"/>
      <c r="D26" s="581"/>
      <c r="E26" s="581"/>
      <c r="F26" s="582"/>
      <c r="G26" s="250">
        <f>G20</f>
        <v>-2</v>
      </c>
      <c r="H26" s="123"/>
    </row>
    <row r="27" spans="1:8" ht="45" customHeight="1">
      <c r="A27" s="249">
        <v>9.1199999999999992</v>
      </c>
      <c r="B27" s="580" t="s">
        <v>160</v>
      </c>
      <c r="C27" s="581"/>
      <c r="D27" s="581"/>
      <c r="E27" s="581"/>
      <c r="F27" s="582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0" t="s">
        <v>156</v>
      </c>
      <c r="C29" s="581"/>
      <c r="D29" s="581"/>
      <c r="E29" s="581"/>
      <c r="F29" s="582"/>
      <c r="G29" s="250">
        <f>G30-1</f>
        <v>46012</v>
      </c>
      <c r="H29" s="123"/>
    </row>
    <row r="30" spans="1:8" ht="45" customHeight="1">
      <c r="A30" s="249">
        <v>8.1999999999999993</v>
      </c>
      <c r="B30" s="580" t="s">
        <v>349</v>
      </c>
      <c r="C30" s="581"/>
      <c r="D30" s="581"/>
      <c r="E30" s="581"/>
      <c r="F30" s="582"/>
      <c r="G30" s="250">
        <f>G32</f>
        <v>46013</v>
      </c>
      <c r="H30" s="123"/>
    </row>
    <row r="31" spans="1:8" ht="45" customHeight="1">
      <c r="A31" s="249">
        <v>8.3000000000000007</v>
      </c>
      <c r="B31" s="580" t="s">
        <v>156</v>
      </c>
      <c r="C31" s="581"/>
      <c r="D31" s="581"/>
      <c r="E31" s="581"/>
      <c r="F31" s="582"/>
      <c r="G31" s="250">
        <f>+G32-1</f>
        <v>46012</v>
      </c>
      <c r="H31" s="123"/>
    </row>
    <row r="32" spans="1:8" ht="45" customHeight="1">
      <c r="A32" s="249">
        <v>8.4</v>
      </c>
      <c r="B32" s="580" t="s">
        <v>346</v>
      </c>
      <c r="C32" s="581"/>
      <c r="D32" s="581"/>
      <c r="E32" s="581"/>
      <c r="F32" s="582"/>
      <c r="G32" s="250">
        <f>G34-5</f>
        <v>46013</v>
      </c>
      <c r="H32" s="123"/>
    </row>
    <row r="33" spans="1:8" ht="45" customHeight="1">
      <c r="A33" s="249">
        <v>8.5</v>
      </c>
      <c r="B33" s="580" t="s">
        <v>156</v>
      </c>
      <c r="C33" s="581"/>
      <c r="D33" s="581"/>
      <c r="E33" s="581"/>
      <c r="F33" s="582"/>
      <c r="G33" s="250">
        <f>+G34-1</f>
        <v>46017</v>
      </c>
      <c r="H33" s="123"/>
    </row>
    <row r="34" spans="1:8" ht="45" customHeight="1">
      <c r="A34" s="249">
        <v>8.6</v>
      </c>
      <c r="B34" s="580" t="s">
        <v>326</v>
      </c>
      <c r="C34" s="581"/>
      <c r="D34" s="581"/>
      <c r="E34" s="581"/>
      <c r="F34" s="582"/>
      <c r="G34" s="251">
        <v>46018</v>
      </c>
      <c r="H34" s="123"/>
    </row>
    <row r="35" spans="1:8" ht="45" customHeight="1">
      <c r="A35" s="249">
        <v>8.6999999999999993</v>
      </c>
      <c r="B35" s="580" t="s">
        <v>327</v>
      </c>
      <c r="C35" s="581"/>
      <c r="D35" s="581"/>
      <c r="E35" s="581"/>
      <c r="F35" s="582"/>
      <c r="G35" s="250">
        <f>+G34</f>
        <v>46018</v>
      </c>
      <c r="H35" s="123"/>
    </row>
    <row r="36" spans="1:8" ht="45" customHeight="1">
      <c r="A36" s="249">
        <v>8.8000000000000007</v>
      </c>
      <c r="B36" s="580" t="s">
        <v>328</v>
      </c>
      <c r="C36" s="581"/>
      <c r="D36" s="581"/>
      <c r="E36" s="581"/>
      <c r="F36" s="582"/>
      <c r="G36" s="250">
        <f>+G34</f>
        <v>46018</v>
      </c>
      <c r="H36" s="123"/>
    </row>
    <row r="37" spans="1:8" ht="45" customHeight="1">
      <c r="A37" s="249">
        <v>8.9</v>
      </c>
      <c r="B37" s="580" t="s">
        <v>329</v>
      </c>
      <c r="C37" s="581"/>
      <c r="D37" s="581"/>
      <c r="E37" s="581"/>
      <c r="F37" s="582"/>
      <c r="G37" s="250">
        <f>+G34</f>
        <v>46018</v>
      </c>
      <c r="H37" s="123"/>
    </row>
    <row r="38" spans="1:8" ht="45" customHeight="1">
      <c r="A38" s="249">
        <v>8.11</v>
      </c>
      <c r="B38" s="580" t="s">
        <v>159</v>
      </c>
      <c r="C38" s="581"/>
      <c r="D38" s="581"/>
      <c r="E38" s="581"/>
      <c r="F38" s="582"/>
      <c r="G38" s="250"/>
      <c r="H38" s="123"/>
    </row>
    <row r="39" spans="1:8" ht="45" customHeight="1">
      <c r="A39" s="249">
        <v>8.1199999999999992</v>
      </c>
      <c r="B39" s="580" t="s">
        <v>160</v>
      </c>
      <c r="C39" s="581"/>
      <c r="D39" s="581"/>
      <c r="E39" s="581"/>
      <c r="F39" s="582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0" t="s">
        <v>156</v>
      </c>
      <c r="C41" s="581"/>
      <c r="D41" s="581"/>
      <c r="E41" s="581"/>
      <c r="F41" s="58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0" t="s">
        <v>349</v>
      </c>
      <c r="C42" s="581"/>
      <c r="D42" s="581"/>
      <c r="E42" s="581"/>
      <c r="F42" s="582"/>
      <c r="G42" s="250">
        <f>G44</f>
        <v>46013</v>
      </c>
      <c r="H42" s="123"/>
    </row>
    <row r="43" spans="1:8" ht="45" customHeight="1">
      <c r="A43" s="249">
        <v>7.3</v>
      </c>
      <c r="B43" s="580" t="s">
        <v>156</v>
      </c>
      <c r="C43" s="581"/>
      <c r="D43" s="581"/>
      <c r="E43" s="581"/>
      <c r="F43" s="58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0" t="s">
        <v>346</v>
      </c>
      <c r="C44" s="581"/>
      <c r="D44" s="581"/>
      <c r="E44" s="581"/>
      <c r="F44" s="582"/>
      <c r="G44" s="250">
        <f>G46-5</f>
        <v>46013</v>
      </c>
      <c r="H44" s="123"/>
    </row>
    <row r="45" spans="1:8" ht="45" customHeight="1">
      <c r="A45" s="249">
        <v>7.5</v>
      </c>
      <c r="B45" s="580" t="s">
        <v>156</v>
      </c>
      <c r="C45" s="581"/>
      <c r="D45" s="581"/>
      <c r="E45" s="581"/>
      <c r="F45" s="58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0" t="s">
        <v>320</v>
      </c>
      <c r="C46" s="581"/>
      <c r="D46" s="581"/>
      <c r="E46" s="581"/>
      <c r="F46" s="582"/>
      <c r="G46" s="251">
        <v>46018</v>
      </c>
      <c r="H46" s="123"/>
    </row>
    <row r="47" spans="1:8" ht="45" customHeight="1">
      <c r="A47" s="249">
        <v>7.7</v>
      </c>
      <c r="B47" s="580" t="s">
        <v>309</v>
      </c>
      <c r="C47" s="581"/>
      <c r="D47" s="581"/>
      <c r="E47" s="581"/>
      <c r="F47" s="582"/>
      <c r="G47" s="250">
        <f>+G46</f>
        <v>46018</v>
      </c>
      <c r="H47" s="123"/>
    </row>
    <row r="48" spans="1:8" ht="45" customHeight="1">
      <c r="A48" s="249">
        <v>7.8</v>
      </c>
      <c r="B48" s="580" t="s">
        <v>310</v>
      </c>
      <c r="C48" s="581"/>
      <c r="D48" s="581"/>
      <c r="E48" s="581"/>
      <c r="F48" s="582"/>
      <c r="G48" s="250">
        <f>+G46</f>
        <v>46018</v>
      </c>
      <c r="H48" s="123"/>
    </row>
    <row r="49" spans="1:8" ht="45" customHeight="1">
      <c r="A49" s="249"/>
      <c r="B49" s="580" t="s">
        <v>311</v>
      </c>
      <c r="C49" s="581"/>
      <c r="D49" s="581"/>
      <c r="E49" s="581"/>
      <c r="F49" s="582"/>
      <c r="G49" s="250">
        <f>+G46</f>
        <v>46018</v>
      </c>
      <c r="H49" s="123"/>
    </row>
    <row r="50" spans="1:8" ht="45" customHeight="1">
      <c r="A50" s="249"/>
      <c r="B50" s="580" t="s">
        <v>159</v>
      </c>
      <c r="C50" s="581"/>
      <c r="D50" s="581"/>
      <c r="E50" s="581"/>
      <c r="F50" s="582"/>
      <c r="G50" s="250"/>
      <c r="H50" s="123"/>
    </row>
    <row r="51" spans="1:8" ht="45" customHeight="1">
      <c r="A51" s="249">
        <v>7.9</v>
      </c>
      <c r="B51" s="580" t="s">
        <v>160</v>
      </c>
      <c r="C51" s="581"/>
      <c r="D51" s="581"/>
      <c r="E51" s="581"/>
      <c r="F51" s="582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0" t="s">
        <v>156</v>
      </c>
      <c r="C53" s="581"/>
      <c r="D53" s="581"/>
      <c r="E53" s="581"/>
      <c r="F53" s="58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0" t="s">
        <v>331</v>
      </c>
      <c r="C54" s="581"/>
      <c r="D54" s="581"/>
      <c r="E54" s="581"/>
      <c r="F54" s="582"/>
      <c r="G54" s="251">
        <v>46010</v>
      </c>
      <c r="H54" s="123"/>
    </row>
    <row r="55" spans="1:8" ht="45" customHeight="1">
      <c r="A55" s="249">
        <v>6.3</v>
      </c>
      <c r="B55" s="580" t="s">
        <v>313</v>
      </c>
      <c r="C55" s="581"/>
      <c r="D55" s="581"/>
      <c r="E55" s="581"/>
      <c r="F55" s="582"/>
      <c r="G55" s="250">
        <f>+G54</f>
        <v>46010</v>
      </c>
      <c r="H55" s="123"/>
    </row>
    <row r="56" spans="1:8" ht="45" customHeight="1">
      <c r="A56" s="249">
        <v>6.4</v>
      </c>
      <c r="B56" s="580" t="s">
        <v>314</v>
      </c>
      <c r="C56" s="581"/>
      <c r="D56" s="581"/>
      <c r="E56" s="581"/>
      <c r="F56" s="582"/>
      <c r="G56" s="250">
        <f>+G54</f>
        <v>46010</v>
      </c>
      <c r="H56" s="123"/>
    </row>
    <row r="57" spans="1:8" ht="45" customHeight="1">
      <c r="A57" s="249"/>
      <c r="B57" s="580" t="s">
        <v>315</v>
      </c>
      <c r="C57" s="581"/>
      <c r="D57" s="581"/>
      <c r="E57" s="581"/>
      <c r="F57" s="582"/>
      <c r="G57" s="250">
        <f>+G54</f>
        <v>46010</v>
      </c>
      <c r="H57" s="123"/>
    </row>
    <row r="58" spans="1:8" ht="45" customHeight="1">
      <c r="A58" s="249"/>
      <c r="B58" s="580" t="s">
        <v>159</v>
      </c>
      <c r="C58" s="581"/>
      <c r="D58" s="581"/>
      <c r="E58" s="581"/>
      <c r="F58" s="582"/>
      <c r="G58" s="250" t="e">
        <f>#REF!</f>
        <v>#REF!</v>
      </c>
      <c r="H58" s="123"/>
    </row>
    <row r="59" spans="1:8" ht="45" customHeight="1">
      <c r="A59" s="249">
        <v>6.5</v>
      </c>
      <c r="B59" s="580" t="s">
        <v>160</v>
      </c>
      <c r="C59" s="581"/>
      <c r="D59" s="581"/>
      <c r="E59" s="581"/>
      <c r="F59" s="582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0" t="s">
        <v>156</v>
      </c>
      <c r="C61" s="581"/>
      <c r="D61" s="581"/>
      <c r="E61" s="581"/>
      <c r="F61" s="58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0" t="s">
        <v>332</v>
      </c>
      <c r="C62" s="581"/>
      <c r="D62" s="581"/>
      <c r="E62" s="581"/>
      <c r="F62" s="582"/>
      <c r="G62" s="251">
        <v>46011</v>
      </c>
      <c r="H62" s="123"/>
    </row>
    <row r="63" spans="1:8" ht="45" customHeight="1">
      <c r="A63" s="249">
        <v>5.3</v>
      </c>
      <c r="B63" s="580" t="s">
        <v>317</v>
      </c>
      <c r="C63" s="581"/>
      <c r="D63" s="581"/>
      <c r="E63" s="581"/>
      <c r="F63" s="582"/>
      <c r="G63" s="250">
        <f>+G62</f>
        <v>46011</v>
      </c>
      <c r="H63" s="123"/>
    </row>
    <row r="64" spans="1:8" ht="45" customHeight="1">
      <c r="A64" s="249">
        <v>5.4</v>
      </c>
      <c r="B64" s="580" t="s">
        <v>318</v>
      </c>
      <c r="C64" s="581"/>
      <c r="D64" s="581"/>
      <c r="E64" s="581"/>
      <c r="F64" s="582"/>
      <c r="G64" s="250">
        <f>+G62</f>
        <v>46011</v>
      </c>
      <c r="H64" s="123"/>
    </row>
    <row r="65" spans="1:8" ht="45" customHeight="1">
      <c r="A65" s="249"/>
      <c r="B65" s="580" t="s">
        <v>319</v>
      </c>
      <c r="C65" s="581"/>
      <c r="D65" s="581"/>
      <c r="E65" s="581"/>
      <c r="F65" s="582"/>
      <c r="G65" s="250">
        <f>+G62</f>
        <v>46011</v>
      </c>
      <c r="H65" s="123"/>
    </row>
    <row r="66" spans="1:8" ht="45" customHeight="1">
      <c r="A66" s="249"/>
      <c r="B66" s="580" t="s">
        <v>159</v>
      </c>
      <c r="C66" s="581"/>
      <c r="D66" s="581"/>
      <c r="E66" s="581"/>
      <c r="F66" s="582"/>
      <c r="G66" s="250" t="e">
        <f>#REF!</f>
        <v>#REF!</v>
      </c>
      <c r="H66" s="123"/>
    </row>
    <row r="67" spans="1:8" ht="45" customHeight="1">
      <c r="A67" s="249">
        <v>5.5</v>
      </c>
      <c r="B67" s="580" t="s">
        <v>160</v>
      </c>
      <c r="C67" s="581"/>
      <c r="D67" s="581"/>
      <c r="E67" s="581"/>
      <c r="F67" s="582"/>
      <c r="G67" s="250">
        <f>+G62</f>
        <v>46011</v>
      </c>
      <c r="H67" s="123"/>
    </row>
    <row r="68" spans="1:8" ht="44.25" customHeight="1">
      <c r="A68" s="124">
        <v>4</v>
      </c>
      <c r="B68" s="587" t="s">
        <v>288</v>
      </c>
      <c r="C68" s="587"/>
      <c r="D68" s="587"/>
      <c r="E68" s="587"/>
      <c r="F68" s="587"/>
      <c r="G68" s="125">
        <f>+G70</f>
        <v>46012</v>
      </c>
      <c r="H68" s="126"/>
    </row>
    <row r="69" spans="1:8" ht="29.4" customHeight="1">
      <c r="A69" s="124">
        <v>4.0999999999999996</v>
      </c>
      <c r="B69" s="586" t="s">
        <v>156</v>
      </c>
      <c r="C69" s="586"/>
      <c r="D69" s="586"/>
      <c r="E69" s="586"/>
      <c r="F69" s="58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6" t="s">
        <v>333</v>
      </c>
      <c r="C70" s="586"/>
      <c r="D70" s="586"/>
      <c r="E70" s="586"/>
      <c r="F70" s="586"/>
      <c r="G70" s="127">
        <v>46012</v>
      </c>
      <c r="H70" s="126"/>
    </row>
    <row r="71" spans="1:8" ht="45" customHeight="1">
      <c r="A71" s="124">
        <v>4.3</v>
      </c>
      <c r="B71" s="586" t="s">
        <v>289</v>
      </c>
      <c r="C71" s="586"/>
      <c r="D71" s="586"/>
      <c r="E71" s="586"/>
      <c r="F71" s="586"/>
      <c r="G71" s="125">
        <f>+G70</f>
        <v>46012</v>
      </c>
      <c r="H71" s="126"/>
    </row>
    <row r="72" spans="1:8" ht="52.95" customHeight="1">
      <c r="A72" s="124">
        <v>4.4000000000000004</v>
      </c>
      <c r="B72" s="586" t="s">
        <v>290</v>
      </c>
      <c r="C72" s="586"/>
      <c r="D72" s="586"/>
      <c r="E72" s="586"/>
      <c r="F72" s="586"/>
      <c r="G72" s="125">
        <f>+G70</f>
        <v>46012</v>
      </c>
      <c r="H72" s="126"/>
    </row>
    <row r="73" spans="1:8" ht="38.4" customHeight="1">
      <c r="A73" s="124"/>
      <c r="B73" s="586" t="s">
        <v>291</v>
      </c>
      <c r="C73" s="586"/>
      <c r="D73" s="586"/>
      <c r="E73" s="586"/>
      <c r="F73" s="586"/>
      <c r="G73" s="125">
        <f>+G70</f>
        <v>46012</v>
      </c>
      <c r="H73" s="126"/>
    </row>
    <row r="74" spans="1:8" ht="37.950000000000003" customHeight="1">
      <c r="A74" s="124"/>
      <c r="B74" s="586" t="s">
        <v>159</v>
      </c>
      <c r="C74" s="586"/>
      <c r="D74" s="586"/>
      <c r="E74" s="586"/>
      <c r="F74" s="586"/>
      <c r="G74" s="125" t="e">
        <f>+#REF!</f>
        <v>#REF!</v>
      </c>
      <c r="H74" s="126"/>
    </row>
    <row r="75" spans="1:8" ht="45" customHeight="1">
      <c r="A75" s="124">
        <v>4.5</v>
      </c>
      <c r="B75" s="586" t="s">
        <v>160</v>
      </c>
      <c r="C75" s="586"/>
      <c r="D75" s="586"/>
      <c r="E75" s="586"/>
      <c r="F75" s="586"/>
      <c r="G75" s="125">
        <f>+G70</f>
        <v>46012</v>
      </c>
      <c r="H75" s="126"/>
    </row>
    <row r="76" spans="1:8" ht="40.200000000000003" customHeight="1">
      <c r="A76" s="124">
        <v>3</v>
      </c>
      <c r="B76" s="587" t="s">
        <v>164</v>
      </c>
      <c r="C76" s="587"/>
      <c r="D76" s="587"/>
      <c r="E76" s="587"/>
      <c r="F76" s="587"/>
      <c r="G76" s="125">
        <f>+G78</f>
        <v>46014</v>
      </c>
      <c r="H76" s="126"/>
    </row>
    <row r="77" spans="1:8" ht="40.200000000000003" customHeight="1">
      <c r="A77" s="124">
        <v>3.1</v>
      </c>
      <c r="B77" s="586" t="s">
        <v>156</v>
      </c>
      <c r="C77" s="586"/>
      <c r="D77" s="586"/>
      <c r="E77" s="586"/>
      <c r="F77" s="58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6" t="s">
        <v>334</v>
      </c>
      <c r="C78" s="586"/>
      <c r="D78" s="586"/>
      <c r="E78" s="586"/>
      <c r="F78" s="586"/>
      <c r="G78" s="127">
        <f>+G70+2</f>
        <v>46014</v>
      </c>
      <c r="H78" s="126"/>
    </row>
    <row r="79" spans="1:8" ht="40.200000000000003" customHeight="1">
      <c r="A79" s="124">
        <v>3.3</v>
      </c>
      <c r="B79" s="586" t="s">
        <v>165</v>
      </c>
      <c r="C79" s="586"/>
      <c r="D79" s="586"/>
      <c r="E79" s="586"/>
      <c r="F79" s="586"/>
      <c r="G79" s="125">
        <f>+G78</f>
        <v>46014</v>
      </c>
      <c r="H79" s="126"/>
    </row>
    <row r="80" spans="1:8" ht="49.2" customHeight="1">
      <c r="A80" s="124">
        <v>3.4</v>
      </c>
      <c r="B80" s="586" t="s">
        <v>166</v>
      </c>
      <c r="C80" s="586"/>
      <c r="D80" s="586"/>
      <c r="E80" s="586"/>
      <c r="F80" s="586"/>
      <c r="G80" s="125">
        <f>+G78</f>
        <v>46014</v>
      </c>
      <c r="H80" s="126"/>
    </row>
    <row r="81" spans="1:8" ht="40.200000000000003" customHeight="1">
      <c r="A81" s="124"/>
      <c r="B81" s="586" t="s">
        <v>337</v>
      </c>
      <c r="C81" s="586"/>
      <c r="D81" s="586"/>
      <c r="E81" s="586"/>
      <c r="F81" s="586"/>
      <c r="G81" s="125">
        <f>+G78</f>
        <v>46014</v>
      </c>
      <c r="H81" s="126"/>
    </row>
    <row r="82" spans="1:8" ht="40.200000000000003" customHeight="1">
      <c r="A82" s="133"/>
      <c r="B82" s="586" t="s">
        <v>159</v>
      </c>
      <c r="C82" s="586"/>
      <c r="D82" s="586"/>
      <c r="E82" s="586"/>
      <c r="F82" s="586"/>
      <c r="G82" s="125" t="e">
        <f>+#REF!</f>
        <v>#REF!</v>
      </c>
      <c r="H82" s="126"/>
    </row>
    <row r="83" spans="1:8" ht="40.200000000000003" customHeight="1">
      <c r="A83" s="133">
        <v>3.5</v>
      </c>
      <c r="B83" s="586" t="s">
        <v>160</v>
      </c>
      <c r="C83" s="586"/>
      <c r="D83" s="586"/>
      <c r="E83" s="586"/>
      <c r="F83" s="586"/>
      <c r="G83" s="125">
        <f>+G78</f>
        <v>46014</v>
      </c>
      <c r="H83" s="126"/>
    </row>
    <row r="84" spans="1:8" ht="40.200000000000003" customHeight="1">
      <c r="A84" s="124">
        <v>2</v>
      </c>
      <c r="B84" s="587" t="s">
        <v>161</v>
      </c>
      <c r="C84" s="587"/>
      <c r="D84" s="587"/>
      <c r="E84" s="587"/>
      <c r="F84" s="587"/>
      <c r="G84" s="125">
        <f>+G86</f>
        <v>46016</v>
      </c>
      <c r="H84" s="126"/>
    </row>
    <row r="85" spans="1:8" ht="40.200000000000003" customHeight="1">
      <c r="A85" s="124">
        <v>2.1</v>
      </c>
      <c r="B85" s="586" t="s">
        <v>156</v>
      </c>
      <c r="C85" s="586"/>
      <c r="D85" s="586"/>
      <c r="E85" s="586"/>
      <c r="F85" s="58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6" t="s">
        <v>335</v>
      </c>
      <c r="C86" s="586"/>
      <c r="D86" s="586"/>
      <c r="E86" s="586"/>
      <c r="F86" s="58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6" t="s">
        <v>162</v>
      </c>
      <c r="C87" s="586"/>
      <c r="D87" s="586"/>
      <c r="E87" s="586"/>
      <c r="F87" s="586"/>
      <c r="G87" s="125">
        <f>+G86</f>
        <v>46016</v>
      </c>
      <c r="H87" s="126"/>
    </row>
    <row r="88" spans="1:8" ht="46.95" customHeight="1">
      <c r="A88" s="124">
        <v>2.4</v>
      </c>
      <c r="B88" s="586" t="s">
        <v>163</v>
      </c>
      <c r="C88" s="586"/>
      <c r="D88" s="586"/>
      <c r="E88" s="586"/>
      <c r="F88" s="586"/>
      <c r="G88" s="125">
        <f>+G86</f>
        <v>46016</v>
      </c>
      <c r="H88" s="126"/>
    </row>
    <row r="89" spans="1:8" ht="40.200000000000003" customHeight="1">
      <c r="A89" s="124"/>
      <c r="B89" s="586" t="s">
        <v>354</v>
      </c>
      <c r="C89" s="586"/>
      <c r="D89" s="586"/>
      <c r="E89" s="586"/>
      <c r="F89" s="586"/>
      <c r="G89" s="125">
        <f>+G86</f>
        <v>46016</v>
      </c>
      <c r="H89" s="126"/>
    </row>
    <row r="90" spans="1:8" ht="39" customHeight="1">
      <c r="A90" s="124"/>
      <c r="B90" s="593" t="s">
        <v>159</v>
      </c>
      <c r="C90" s="594"/>
      <c r="D90" s="594"/>
      <c r="E90" s="594"/>
      <c r="F90" s="595"/>
      <c r="G90" s="125" t="e">
        <f>+#REF!</f>
        <v>#REF!</v>
      </c>
      <c r="H90" s="130"/>
    </row>
    <row r="91" spans="1:8" ht="40.200000000000003" customHeight="1">
      <c r="A91" s="124">
        <v>2.5</v>
      </c>
      <c r="B91" s="586" t="s">
        <v>160</v>
      </c>
      <c r="C91" s="586"/>
      <c r="D91" s="586"/>
      <c r="E91" s="586"/>
      <c r="F91" s="586"/>
      <c r="G91" s="125">
        <f>+G86</f>
        <v>46016</v>
      </c>
      <c r="H91" s="130"/>
    </row>
    <row r="92" spans="1:8" ht="40.200000000000003" customHeight="1">
      <c r="A92" s="124">
        <v>1</v>
      </c>
      <c r="B92" s="587" t="s">
        <v>155</v>
      </c>
      <c r="C92" s="587"/>
      <c r="D92" s="587"/>
      <c r="E92" s="587"/>
      <c r="F92" s="58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6" t="s">
        <v>156</v>
      </c>
      <c r="C93" s="586"/>
      <c r="D93" s="586"/>
      <c r="E93" s="586"/>
      <c r="F93" s="58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6" t="s">
        <v>330</v>
      </c>
      <c r="C94" s="586"/>
      <c r="D94" s="586"/>
      <c r="E94" s="586"/>
      <c r="F94" s="586"/>
      <c r="G94" s="129">
        <f>G86+2</f>
        <v>46018</v>
      </c>
      <c r="H94" s="126"/>
    </row>
    <row r="95" spans="1:8" ht="40.200000000000003" customHeight="1">
      <c r="A95" s="124">
        <v>1.3</v>
      </c>
      <c r="B95" s="586" t="s">
        <v>157</v>
      </c>
      <c r="C95" s="586"/>
      <c r="D95" s="586"/>
      <c r="E95" s="586"/>
      <c r="F95" s="586"/>
      <c r="G95" s="125">
        <f>+G94</f>
        <v>46018</v>
      </c>
      <c r="H95" s="126"/>
    </row>
    <row r="96" spans="1:8" ht="46.95" customHeight="1">
      <c r="A96" s="124">
        <v>1.4</v>
      </c>
      <c r="B96" s="586" t="s">
        <v>158</v>
      </c>
      <c r="C96" s="586"/>
      <c r="D96" s="586"/>
      <c r="E96" s="586"/>
      <c r="F96" s="586"/>
      <c r="G96" s="125">
        <f>+G94</f>
        <v>46018</v>
      </c>
      <c r="H96" s="126"/>
    </row>
    <row r="97" spans="1:9" ht="40.200000000000003" customHeight="1">
      <c r="A97" s="124"/>
      <c r="B97" s="586" t="s">
        <v>353</v>
      </c>
      <c r="C97" s="586"/>
      <c r="D97" s="586"/>
      <c r="E97" s="586"/>
      <c r="F97" s="586"/>
      <c r="G97" s="125">
        <f>+G94</f>
        <v>46018</v>
      </c>
      <c r="H97" s="126"/>
    </row>
    <row r="98" spans="1:9" ht="39" customHeight="1">
      <c r="A98" s="124"/>
      <c r="B98" s="586" t="s">
        <v>159</v>
      </c>
      <c r="C98" s="586"/>
      <c r="D98" s="586"/>
      <c r="E98" s="586"/>
      <c r="F98" s="586"/>
      <c r="G98" s="125" t="e">
        <f>+#REF!</f>
        <v>#REF!</v>
      </c>
      <c r="H98" s="130"/>
    </row>
    <row r="99" spans="1:9" ht="40.200000000000003" customHeight="1">
      <c r="A99" s="124">
        <v>1.5</v>
      </c>
      <c r="B99" s="586" t="s">
        <v>160</v>
      </c>
      <c r="C99" s="586"/>
      <c r="D99" s="586"/>
      <c r="E99" s="586"/>
      <c r="F99" s="586"/>
      <c r="G99" s="125">
        <f>+G94</f>
        <v>46018</v>
      </c>
      <c r="H99" s="130"/>
    </row>
    <row r="100" spans="1:9" ht="16.5" customHeight="1">
      <c r="A100" s="588" t="s">
        <v>233</v>
      </c>
      <c r="B100" s="588"/>
      <c r="C100" s="588"/>
      <c r="D100" s="588"/>
      <c r="E100" s="588"/>
      <c r="F100" s="589" t="s">
        <v>286</v>
      </c>
      <c r="G100" s="589"/>
      <c r="H100" s="589"/>
      <c r="I100" s="248"/>
    </row>
    <row r="101" spans="1:9" ht="9" customHeight="1">
      <c r="A101" s="588"/>
      <c r="B101" s="588"/>
      <c r="C101" s="588"/>
      <c r="D101" s="588"/>
      <c r="E101" s="588"/>
      <c r="F101" s="589"/>
      <c r="G101" s="589"/>
      <c r="H101" s="589"/>
      <c r="I101" s="248"/>
    </row>
    <row r="102" spans="1:9">
      <c r="A102" s="590" t="s">
        <v>292</v>
      </c>
      <c r="B102" s="590"/>
      <c r="C102" s="590"/>
      <c r="D102" s="590"/>
      <c r="E102" s="590"/>
      <c r="F102" s="592" t="s">
        <v>343</v>
      </c>
      <c r="G102" s="592"/>
      <c r="H102" s="592"/>
      <c r="I102" s="246"/>
    </row>
    <row r="103" spans="1:9" ht="16.5" customHeight="1">
      <c r="A103" s="591" t="s">
        <v>294</v>
      </c>
      <c r="B103" s="591"/>
      <c r="C103" s="591"/>
      <c r="D103" s="591"/>
      <c r="E103" s="591"/>
      <c r="F103" s="591" t="s">
        <v>293</v>
      </c>
      <c r="G103" s="591"/>
      <c r="H103" s="591"/>
      <c r="I103" s="247"/>
    </row>
    <row r="104" spans="1:9">
      <c r="A104" s="591"/>
      <c r="B104" s="591"/>
      <c r="C104" s="591"/>
      <c r="D104" s="591"/>
      <c r="E104" s="591"/>
      <c r="F104" s="591"/>
      <c r="G104" s="591"/>
      <c r="H104" s="591"/>
      <c r="I104" s="247"/>
    </row>
    <row r="105" spans="1:9">
      <c r="A105" s="591"/>
      <c r="B105" s="591"/>
      <c r="C105" s="591"/>
      <c r="D105" s="591"/>
      <c r="E105" s="591"/>
      <c r="F105" s="591"/>
      <c r="G105" s="591"/>
      <c r="H105" s="591"/>
      <c r="I105" s="247"/>
    </row>
    <row r="106" spans="1:9">
      <c r="A106" s="591"/>
      <c r="B106" s="591"/>
      <c r="C106" s="591"/>
      <c r="D106" s="591"/>
      <c r="E106" s="591"/>
      <c r="F106" s="591"/>
      <c r="G106" s="591"/>
      <c r="H106" s="591"/>
      <c r="I106" s="247"/>
    </row>
    <row r="107" spans="1:9">
      <c r="A107" s="591"/>
      <c r="B107" s="591"/>
      <c r="C107" s="591"/>
      <c r="D107" s="591"/>
      <c r="E107" s="591"/>
      <c r="F107" s="591"/>
      <c r="G107" s="591"/>
      <c r="H107" s="591"/>
      <c r="I107" s="247"/>
    </row>
    <row r="108" spans="1:9">
      <c r="A108" s="591"/>
      <c r="B108" s="591"/>
      <c r="C108" s="591"/>
      <c r="D108" s="591"/>
      <c r="E108" s="591"/>
      <c r="F108" s="591"/>
      <c r="G108" s="591"/>
      <c r="H108" s="591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10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10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10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10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10" ht="37.950000000000003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10" ht="46.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10">
      <c r="A8" s="569" t="e">
        <f>UPPER(#REF!)</f>
        <v>#REF!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10" ht="18" customHeight="1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10" ht="18" customHeight="1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10" ht="18" customHeight="1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10" ht="18" customHeight="1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10" ht="18" customHeight="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</row>
    <row r="16" spans="1:10" ht="18" customHeight="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13" ht="18" customHeight="1">
      <c r="A17" s="553" t="s">
        <v>413</v>
      </c>
      <c r="B17" s="572"/>
      <c r="C17" s="572"/>
      <c r="D17" s="572"/>
      <c r="E17" s="572"/>
      <c r="F17" s="572"/>
      <c r="G17" s="572"/>
      <c r="H17" s="572"/>
      <c r="I17" s="572"/>
      <c r="J17" s="573"/>
    </row>
    <row r="18" spans="1:13" ht="18" customHeight="1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13" ht="18" customHeight="1">
      <c r="A23" s="559" t="s">
        <v>153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13" ht="18" customHeight="1">
      <c r="A24" s="559" t="s">
        <v>154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36.6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 ht="18" customHeight="1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8" customHeight="1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8" customHeight="1" thickTop="1"/>
    <row r="41" spans="1:10">
      <c r="A41" s="554"/>
      <c r="B41" s="554"/>
      <c r="C41" s="554"/>
      <c r="D41" s="554"/>
      <c r="E41" s="554"/>
      <c r="F41" s="554"/>
      <c r="G41" s="554"/>
      <c r="H41" s="554"/>
      <c r="I41" s="554"/>
      <c r="J41" s="554"/>
    </row>
    <row r="42" spans="1:10">
      <c r="A42" s="554"/>
      <c r="B42" s="554"/>
      <c r="C42" s="554"/>
      <c r="D42" s="554"/>
      <c r="E42" s="554"/>
      <c r="F42" s="554"/>
      <c r="G42" s="554"/>
      <c r="H42" s="554"/>
      <c r="I42" s="554"/>
      <c r="J42" s="554"/>
    </row>
    <row r="43" spans="1:10">
      <c r="A43" s="554"/>
      <c r="B43" s="554"/>
      <c r="C43" s="554"/>
      <c r="D43" s="554"/>
      <c r="E43" s="554"/>
      <c r="F43" s="554"/>
      <c r="G43" s="554"/>
      <c r="H43" s="554"/>
      <c r="I43" s="554"/>
      <c r="J43" s="554"/>
    </row>
    <row r="44" spans="1:10">
      <c r="A44" s="554"/>
      <c r="B44" s="554"/>
      <c r="C44" s="554"/>
      <c r="D44" s="554"/>
      <c r="E44" s="554"/>
      <c r="F44" s="554"/>
      <c r="G44" s="554"/>
      <c r="H44" s="554"/>
      <c r="I44" s="554"/>
      <c r="J44" s="554"/>
    </row>
    <row r="45" spans="1:10">
      <c r="A45" s="554"/>
      <c r="B45" s="554"/>
      <c r="C45" s="554"/>
      <c r="D45" s="554"/>
      <c r="E45" s="554"/>
      <c r="F45" s="554"/>
      <c r="G45" s="554"/>
      <c r="H45" s="554"/>
      <c r="I45" s="554"/>
      <c r="J45" s="554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4"/>
      <c r="B49" s="554"/>
      <c r="C49" s="554"/>
      <c r="D49" s="554"/>
      <c r="E49" s="554"/>
      <c r="F49" s="554"/>
      <c r="G49" s="554"/>
      <c r="H49" s="554"/>
      <c r="I49" s="554"/>
      <c r="J49" s="554"/>
    </row>
    <row r="50" spans="1:10">
      <c r="A50" s="554"/>
      <c r="B50" s="554"/>
      <c r="C50" s="554"/>
      <c r="D50" s="554"/>
      <c r="E50" s="554"/>
      <c r="F50" s="554"/>
      <c r="G50" s="554"/>
      <c r="H50" s="554"/>
      <c r="I50" s="554"/>
      <c r="J50" s="554"/>
    </row>
    <row r="51" spans="1:10">
      <c r="A51" s="554"/>
      <c r="B51" s="554"/>
      <c r="C51" s="554"/>
      <c r="D51" s="554"/>
      <c r="E51" s="554"/>
      <c r="F51" s="554"/>
      <c r="G51" s="554"/>
      <c r="H51" s="554"/>
      <c r="I51" s="554"/>
      <c r="J51" s="554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21" ht="16.8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21" ht="16.8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21" ht="16.8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21" ht="16.8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21" ht="41.25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21" ht="35.2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21" ht="16.8">
      <c r="A8" s="569" t="s">
        <v>119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21" ht="16.8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21" ht="16.8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21" ht="16.8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21" ht="16.8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21" ht="20.399999999999999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  <c r="U15" s="302" t="s">
        <v>414</v>
      </c>
    </row>
    <row r="16" spans="1:21" ht="20.399999999999999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21" ht="16.8">
      <c r="A17" s="553" t="s">
        <v>512</v>
      </c>
      <c r="B17" s="572"/>
      <c r="C17" s="572"/>
      <c r="D17" s="572"/>
      <c r="E17" s="572"/>
      <c r="F17" s="572"/>
      <c r="G17" s="572"/>
      <c r="H17" s="572"/>
      <c r="I17" s="572"/>
      <c r="J17" s="573"/>
      <c r="U17" s="302" t="str">
        <f>UPPER(U15)</f>
        <v>PREFABRICATED VERTICAL DRAINS</v>
      </c>
    </row>
    <row r="18" spans="1:21" ht="16.8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21" ht="16.8">
      <c r="A23" s="559" t="s">
        <v>416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21" ht="16.8">
      <c r="A24" s="559" t="s">
        <v>440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42.75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 ht="31.5" customHeight="1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7.399999999999999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613"/>
      <c r="B1" s="613"/>
      <c r="C1" s="614"/>
      <c r="D1" s="614"/>
      <c r="E1" s="614"/>
      <c r="F1" s="614"/>
      <c r="G1" s="614"/>
      <c r="H1" s="614"/>
      <c r="I1" s="614"/>
      <c r="J1" s="614"/>
    </row>
    <row r="2" spans="1:11" s="304" customFormat="1" ht="30" customHeight="1">
      <c r="A2" s="613"/>
      <c r="B2" s="613"/>
      <c r="C2" s="614"/>
      <c r="D2" s="614"/>
      <c r="E2" s="614"/>
      <c r="F2" s="614"/>
      <c r="G2" s="614"/>
      <c r="H2" s="614"/>
      <c r="I2" s="614"/>
      <c r="J2" s="614"/>
    </row>
    <row r="3" spans="1:11" s="304" customFormat="1" ht="28.5" customHeight="1">
      <c r="A3" s="615"/>
      <c r="B3" s="615"/>
      <c r="C3" s="616"/>
      <c r="D3" s="616"/>
      <c r="E3" s="616"/>
      <c r="F3" s="614"/>
      <c r="G3" s="614"/>
      <c r="H3" s="614"/>
      <c r="I3" s="614"/>
      <c r="J3" s="614"/>
    </row>
    <row r="4" spans="1:11" s="304" customFormat="1" ht="37.5" customHeight="1">
      <c r="A4" s="614"/>
      <c r="B4" s="614"/>
      <c r="C4" s="617"/>
      <c r="D4" s="617"/>
      <c r="E4" s="617"/>
      <c r="F4" s="614"/>
      <c r="G4" s="614"/>
      <c r="H4" s="614"/>
      <c r="I4" s="614"/>
      <c r="J4" s="614"/>
    </row>
    <row r="5" spans="1:11" s="305" customFormat="1" ht="26.25" customHeight="1">
      <c r="A5" s="607" t="s">
        <v>417</v>
      </c>
      <c r="B5" s="608"/>
      <c r="C5" s="608"/>
      <c r="D5" s="608"/>
      <c r="E5" s="608"/>
      <c r="F5" s="608"/>
      <c r="G5" s="608"/>
      <c r="H5" s="608"/>
      <c r="I5" s="608"/>
      <c r="J5" s="608"/>
    </row>
    <row r="6" spans="1:11" ht="21.75" customHeight="1">
      <c r="A6" s="609" t="s">
        <v>418</v>
      </c>
      <c r="B6" s="609"/>
      <c r="C6" s="609"/>
      <c r="D6" s="609"/>
      <c r="E6" s="610"/>
      <c r="F6" s="609"/>
      <c r="G6" s="609"/>
      <c r="H6" s="609"/>
      <c r="I6" s="609"/>
      <c r="J6" s="609"/>
    </row>
    <row r="7" spans="1:11" ht="9.75" customHeight="1">
      <c r="A7" s="307"/>
      <c r="B7" s="307"/>
      <c r="C7" s="307"/>
      <c r="D7" s="307"/>
      <c r="E7" s="307"/>
      <c r="F7" s="307"/>
      <c r="G7" s="307"/>
      <c r="H7" s="611"/>
      <c r="I7" s="611"/>
      <c r="J7" s="611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12" t="s">
        <v>420</v>
      </c>
      <c r="C14" s="612"/>
      <c r="D14" s="612"/>
      <c r="E14" s="612"/>
      <c r="F14" s="612"/>
      <c r="G14" s="612"/>
      <c r="H14" s="612" t="s">
        <v>305</v>
      </c>
      <c r="I14" s="612"/>
      <c r="J14" s="445" t="s">
        <v>306</v>
      </c>
    </row>
    <row r="15" spans="1:11" s="311" customFormat="1" ht="38.25" customHeight="1">
      <c r="A15" s="482">
        <v>1</v>
      </c>
      <c r="B15" s="602" t="s">
        <v>488</v>
      </c>
      <c r="C15" s="603"/>
      <c r="D15" s="603"/>
      <c r="E15" s="603"/>
      <c r="F15" s="603"/>
      <c r="G15" s="603"/>
      <c r="H15" s="604">
        <f>D8</f>
        <v>46112</v>
      </c>
      <c r="I15" s="605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02" t="s">
        <v>421</v>
      </c>
      <c r="C16" s="603"/>
      <c r="D16" s="603"/>
      <c r="E16" s="603"/>
      <c r="F16" s="603"/>
      <c r="G16" s="603"/>
      <c r="H16" s="604">
        <f>H17-1</f>
        <v>46096</v>
      </c>
      <c r="I16" s="605"/>
      <c r="J16" s="461" t="s">
        <v>225</v>
      </c>
    </row>
    <row r="17" spans="1:10" s="311" customFormat="1" ht="45.75" customHeight="1">
      <c r="A17" s="482">
        <f t="shared" si="0"/>
        <v>3</v>
      </c>
      <c r="B17" s="602" t="s">
        <v>422</v>
      </c>
      <c r="C17" s="603"/>
      <c r="D17" s="603"/>
      <c r="E17" s="603"/>
      <c r="F17" s="603"/>
      <c r="G17" s="603"/>
      <c r="H17" s="604">
        <f>'3. Quantity'!B13-3</f>
        <v>46097</v>
      </c>
      <c r="I17" s="605"/>
      <c r="J17" s="461" t="s">
        <v>225</v>
      </c>
    </row>
    <row r="18" spans="1:10" s="311" customFormat="1" ht="45.75" customHeight="1">
      <c r="A18" s="482">
        <f t="shared" si="0"/>
        <v>4</v>
      </c>
      <c r="B18" s="602" t="s">
        <v>421</v>
      </c>
      <c r="C18" s="603"/>
      <c r="D18" s="603"/>
      <c r="E18" s="603"/>
      <c r="F18" s="603"/>
      <c r="G18" s="603"/>
      <c r="H18" s="604">
        <f>H19-1</f>
        <v>46111</v>
      </c>
      <c r="I18" s="605"/>
      <c r="J18" s="461" t="s">
        <v>225</v>
      </c>
    </row>
    <row r="19" spans="1:10" s="311" customFormat="1" ht="45.75" customHeight="1">
      <c r="A19" s="482">
        <f t="shared" si="0"/>
        <v>5</v>
      </c>
      <c r="B19" s="602" t="s">
        <v>160</v>
      </c>
      <c r="C19" s="603"/>
      <c r="D19" s="603"/>
      <c r="E19" s="603"/>
      <c r="F19" s="603"/>
      <c r="G19" s="603"/>
      <c r="H19" s="604">
        <f>H15</f>
        <v>46112</v>
      </c>
      <c r="I19" s="605"/>
      <c r="J19" s="461" t="s">
        <v>225</v>
      </c>
    </row>
    <row r="20" spans="1:10" s="311" customFormat="1" ht="51.75" customHeight="1">
      <c r="A20" s="482">
        <f t="shared" si="0"/>
        <v>6</v>
      </c>
      <c r="B20" s="602" t="s">
        <v>513</v>
      </c>
      <c r="C20" s="603"/>
      <c r="D20" s="603"/>
      <c r="E20" s="603"/>
      <c r="F20" s="603"/>
      <c r="G20" s="603"/>
      <c r="H20" s="604" t="s">
        <v>800</v>
      </c>
      <c r="I20" s="605"/>
      <c r="J20" s="461" t="s">
        <v>225</v>
      </c>
    </row>
    <row r="21" spans="1:10" s="311" customFormat="1" ht="38.25" customHeight="1">
      <c r="A21" s="482">
        <f t="shared" si="0"/>
        <v>7</v>
      </c>
      <c r="B21" s="602" t="s">
        <v>489</v>
      </c>
      <c r="C21" s="603"/>
      <c r="D21" s="603"/>
      <c r="E21" s="603"/>
      <c r="F21" s="603"/>
      <c r="G21" s="603"/>
      <c r="H21" s="604">
        <f>H15</f>
        <v>46112</v>
      </c>
      <c r="I21" s="605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06" t="s">
        <v>505</v>
      </c>
      <c r="B35" s="606"/>
      <c r="C35" s="606"/>
      <c r="D35" s="606"/>
      <c r="E35" s="606"/>
      <c r="F35" s="650" t="s">
        <v>506</v>
      </c>
      <c r="G35" s="650"/>
      <c r="H35" s="650"/>
      <c r="I35" s="650"/>
      <c r="J35" s="650"/>
    </row>
    <row r="36" spans="1:22" s="325" customFormat="1" ht="18" customHeight="1">
      <c r="A36" s="651" t="s">
        <v>507</v>
      </c>
      <c r="B36" s="651"/>
      <c r="C36" s="651"/>
      <c r="D36" s="651"/>
      <c r="E36" s="651"/>
      <c r="F36" s="651" t="s">
        <v>508</v>
      </c>
      <c r="G36" s="651"/>
      <c r="H36" s="651"/>
      <c r="I36" s="652" t="s">
        <v>509</v>
      </c>
      <c r="J36" s="652"/>
    </row>
    <row r="37" spans="1:22" s="326" customFormat="1" ht="18" customHeight="1">
      <c r="A37" s="646" t="s">
        <v>508</v>
      </c>
      <c r="B37" s="648"/>
      <c r="C37" s="646" t="s">
        <v>509</v>
      </c>
      <c r="D37" s="647"/>
      <c r="E37" s="648"/>
      <c r="F37" s="651"/>
      <c r="G37" s="651"/>
      <c r="H37" s="651"/>
      <c r="I37" s="652"/>
      <c r="J37" s="652"/>
    </row>
    <row r="38" spans="1:22" s="327" customFormat="1" ht="18" customHeight="1">
      <c r="A38" s="649" t="s">
        <v>184</v>
      </c>
      <c r="B38" s="649"/>
      <c r="C38" s="649" t="s">
        <v>168</v>
      </c>
      <c r="D38" s="649"/>
      <c r="E38" s="649"/>
      <c r="F38" s="649" t="s">
        <v>510</v>
      </c>
      <c r="G38" s="649"/>
      <c r="H38" s="649"/>
      <c r="I38" s="649" t="s">
        <v>511</v>
      </c>
      <c r="J38" s="649"/>
    </row>
    <row r="39" spans="1:22" s="328" customFormat="1" ht="33" customHeight="1">
      <c r="A39" s="649"/>
      <c r="B39" s="649"/>
      <c r="C39" s="649"/>
      <c r="D39" s="649"/>
      <c r="E39" s="649"/>
      <c r="F39" s="649"/>
      <c r="G39" s="649"/>
      <c r="H39" s="649"/>
      <c r="I39" s="649"/>
      <c r="J39" s="649"/>
    </row>
    <row r="40" spans="1:22" s="325" customFormat="1" ht="15.75" customHeight="1">
      <c r="A40" s="649"/>
      <c r="B40" s="649"/>
      <c r="C40" s="649"/>
      <c r="D40" s="649"/>
      <c r="E40" s="649"/>
      <c r="F40" s="649"/>
      <c r="G40" s="649"/>
      <c r="H40" s="649"/>
      <c r="I40" s="649"/>
      <c r="J40" s="649"/>
    </row>
    <row r="41" spans="1:22" s="325" customFormat="1" ht="15.75" customHeight="1">
      <c r="A41" s="649"/>
      <c r="B41" s="649"/>
      <c r="C41" s="649"/>
      <c r="D41" s="649"/>
      <c r="E41" s="649"/>
      <c r="F41" s="649"/>
      <c r="G41" s="649"/>
      <c r="H41" s="649"/>
      <c r="I41" s="649"/>
      <c r="J41" s="649"/>
    </row>
    <row r="42" spans="1:22" s="325" customFormat="1" ht="15.75" customHeight="1">
      <c r="A42" s="649"/>
      <c r="B42" s="649"/>
      <c r="C42" s="649"/>
      <c r="D42" s="649"/>
      <c r="E42" s="649"/>
      <c r="F42" s="649"/>
      <c r="G42" s="649"/>
      <c r="H42" s="649"/>
      <c r="I42" s="649"/>
      <c r="J42" s="649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49"/>
      <c r="B43" s="649"/>
      <c r="C43" s="649"/>
      <c r="D43" s="649"/>
      <c r="E43" s="649"/>
      <c r="F43" s="649"/>
      <c r="G43" s="649"/>
      <c r="H43" s="649"/>
      <c r="I43" s="649"/>
      <c r="J43" s="649"/>
      <c r="L43" s="627" t="s">
        <v>505</v>
      </c>
      <c r="M43" s="628"/>
      <c r="N43" s="628"/>
      <c r="O43" s="628"/>
      <c r="P43" s="628"/>
      <c r="Q43" s="629"/>
      <c r="R43" s="630" t="s">
        <v>506</v>
      </c>
      <c r="S43" s="631"/>
      <c r="T43" s="631"/>
      <c r="U43" s="631"/>
      <c r="V43" s="632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33" t="s">
        <v>507</v>
      </c>
      <c r="M44" s="634"/>
      <c r="N44" s="634"/>
      <c r="O44" s="634"/>
      <c r="P44" s="634"/>
      <c r="Q44" s="635"/>
      <c r="R44" s="636" t="s">
        <v>508</v>
      </c>
      <c r="S44" s="637"/>
      <c r="T44" s="638"/>
      <c r="U44" s="642" t="s">
        <v>509</v>
      </c>
      <c r="V44" s="643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46" t="s">
        <v>508</v>
      </c>
      <c r="M45" s="647"/>
      <c r="N45" s="648"/>
      <c r="O45" s="646" t="s">
        <v>509</v>
      </c>
      <c r="P45" s="647"/>
      <c r="Q45" s="648"/>
      <c r="R45" s="639"/>
      <c r="S45" s="640"/>
      <c r="T45" s="641"/>
      <c r="U45" s="644"/>
      <c r="V45" s="645"/>
    </row>
    <row r="46" spans="1:22" s="327" customFormat="1" ht="21.75" customHeight="1">
      <c r="A46" s="498"/>
      <c r="B46" s="498"/>
      <c r="C46" s="498"/>
      <c r="D46" s="498"/>
      <c r="E46" s="498"/>
      <c r="L46" s="618" t="s">
        <v>184</v>
      </c>
      <c r="M46" s="619"/>
      <c r="N46" s="620"/>
      <c r="O46" s="618" t="s">
        <v>168</v>
      </c>
      <c r="P46" s="619"/>
      <c r="Q46" s="620"/>
      <c r="R46" s="618" t="s">
        <v>510</v>
      </c>
      <c r="S46" s="619"/>
      <c r="T46" s="620"/>
      <c r="U46" s="618" t="s">
        <v>511</v>
      </c>
      <c r="V46" s="620"/>
    </row>
    <row r="47" spans="1:22">
      <c r="L47" s="621"/>
      <c r="M47" s="622"/>
      <c r="N47" s="623"/>
      <c r="O47" s="621"/>
      <c r="P47" s="622"/>
      <c r="Q47" s="623"/>
      <c r="R47" s="621"/>
      <c r="S47" s="622"/>
      <c r="T47" s="623"/>
      <c r="U47" s="621"/>
      <c r="V47" s="623"/>
    </row>
    <row r="48" spans="1:22">
      <c r="L48" s="621"/>
      <c r="M48" s="622"/>
      <c r="N48" s="623"/>
      <c r="O48" s="621"/>
      <c r="P48" s="622"/>
      <c r="Q48" s="623"/>
      <c r="R48" s="621"/>
      <c r="S48" s="622"/>
      <c r="T48" s="623"/>
      <c r="U48" s="621"/>
      <c r="V48" s="623"/>
    </row>
    <row r="49" spans="12:22">
      <c r="L49" s="621"/>
      <c r="M49" s="622"/>
      <c r="N49" s="623"/>
      <c r="O49" s="621"/>
      <c r="P49" s="622"/>
      <c r="Q49" s="623"/>
      <c r="R49" s="621"/>
      <c r="S49" s="622"/>
      <c r="T49" s="623"/>
      <c r="U49" s="621"/>
      <c r="V49" s="623"/>
    </row>
    <row r="50" spans="12:22">
      <c r="L50" s="621"/>
      <c r="M50" s="622"/>
      <c r="N50" s="623"/>
      <c r="O50" s="621"/>
      <c r="P50" s="622"/>
      <c r="Q50" s="623"/>
      <c r="R50" s="621"/>
      <c r="S50" s="622"/>
      <c r="T50" s="623"/>
      <c r="U50" s="621"/>
      <c r="V50" s="623"/>
    </row>
    <row r="51" spans="12:22">
      <c r="L51" s="624"/>
      <c r="M51" s="625"/>
      <c r="N51" s="626"/>
      <c r="O51" s="624"/>
      <c r="P51" s="625"/>
      <c r="Q51" s="626"/>
      <c r="R51" s="624"/>
      <c r="S51" s="625"/>
      <c r="T51" s="626"/>
      <c r="U51" s="624"/>
      <c r="V51" s="626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53" t="s">
        <v>406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11+950- Km 12+030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46097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20" t="s">
        <v>408</v>
      </c>
      <c r="C18" s="720"/>
      <c r="D18" s="720"/>
      <c r="E18" s="720"/>
      <c r="F18" s="720"/>
      <c r="G18" s="720"/>
      <c r="H18" s="720"/>
      <c r="I18" s="720"/>
      <c r="J18" s="720"/>
      <c r="K18" s="72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7">
        <f>+M8</f>
        <v>46097</v>
      </c>
      <c r="G20" s="717"/>
      <c r="H20" s="717"/>
      <c r="I20" s="717"/>
      <c r="J20" s="717"/>
      <c r="K20" s="71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7">
        <f>+F20</f>
        <v>46097</v>
      </c>
      <c r="G21" s="717"/>
      <c r="H21" s="717"/>
      <c r="I21" s="717"/>
      <c r="J21" s="717"/>
      <c r="K21" s="717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8" t="s">
        <v>200</v>
      </c>
      <c r="B24" s="718"/>
      <c r="C24" s="718"/>
      <c r="D24" s="718"/>
      <c r="E24" s="718"/>
      <c r="F24" s="718"/>
      <c r="G24" s="718"/>
      <c r="H24" s="718"/>
      <c r="I24" s="718"/>
      <c r="J24" s="718"/>
      <c r="K24" s="718"/>
      <c r="L24" s="150"/>
    </row>
    <row r="25" spans="1:24" s="171" customFormat="1" ht="27" customHeight="1">
      <c r="A25" s="167" t="s">
        <v>201</v>
      </c>
      <c r="B25" s="168" t="s">
        <v>202</v>
      </c>
      <c r="C25" s="719" t="s">
        <v>514</v>
      </c>
      <c r="D25" s="71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13" t="str">
        <f>A60</f>
        <v>Nguyễn Phi Thịnh</v>
      </c>
      <c r="D27" s="713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9" t="s">
        <v>176</v>
      </c>
      <c r="C30" s="709"/>
      <c r="D30" s="709"/>
      <c r="E30" s="709"/>
      <c r="F30" s="709"/>
      <c r="G30" s="709"/>
      <c r="H30" s="709"/>
      <c r="I30" s="709"/>
      <c r="J30" s="709"/>
      <c r="K30" s="709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14" t="s">
        <v>210</v>
      </c>
      <c r="C32" s="714"/>
      <c r="D32" s="714"/>
      <c r="E32" s="714"/>
      <c r="F32" s="714"/>
      <c r="G32" s="714"/>
      <c r="H32" s="714"/>
      <c r="I32" s="714"/>
      <c r="J32" s="714"/>
      <c r="K32" s="714"/>
      <c r="L32" s="175"/>
    </row>
    <row r="33" spans="1:12" s="158" customFormat="1" ht="36" customHeight="1">
      <c r="B33" s="709" t="s">
        <v>211</v>
      </c>
      <c r="C33" s="709"/>
      <c r="D33" s="709"/>
      <c r="E33" s="709"/>
      <c r="F33" s="709"/>
      <c r="G33" s="709"/>
      <c r="H33" s="709"/>
      <c r="I33" s="709"/>
      <c r="J33" s="709"/>
      <c r="K33" s="709"/>
      <c r="L33" s="157"/>
    </row>
    <row r="34" spans="1:12" s="158" customFormat="1" ht="34.950000000000003" customHeight="1">
      <c r="B34" s="709" t="s">
        <v>212</v>
      </c>
      <c r="C34" s="709"/>
      <c r="D34" s="709"/>
      <c r="E34" s="709"/>
      <c r="F34" s="709"/>
      <c r="G34" s="709"/>
      <c r="H34" s="709"/>
      <c r="I34" s="709"/>
      <c r="J34" s="709"/>
      <c r="K34" s="709"/>
      <c r="L34" s="157"/>
    </row>
    <row r="35" spans="1:12" s="158" customFormat="1" ht="15.6">
      <c r="B35" s="709" t="s">
        <v>213</v>
      </c>
      <c r="C35" s="709"/>
      <c r="D35" s="709"/>
      <c r="E35" s="709"/>
      <c r="F35" s="709"/>
      <c r="G35" s="709"/>
      <c r="H35" s="709"/>
      <c r="I35" s="709"/>
      <c r="J35" s="709"/>
      <c r="K35" s="709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0" t="s">
        <v>217</v>
      </c>
      <c r="C39" s="711"/>
      <c r="D39" s="711"/>
      <c r="E39" s="71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03" t="s">
        <v>222</v>
      </c>
      <c r="C40" s="704"/>
      <c r="D40" s="704"/>
      <c r="E40" s="70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95" t="s">
        <v>446</v>
      </c>
      <c r="C41" s="696"/>
      <c r="D41" s="696"/>
      <c r="E41" s="697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95" t="s">
        <v>394</v>
      </c>
      <c r="C42" s="696"/>
      <c r="D42" s="696"/>
      <c r="E42" s="697"/>
      <c r="F42" s="337" t="s">
        <v>395</v>
      </c>
      <c r="G42" s="703" t="s">
        <v>227</v>
      </c>
      <c r="H42" s="705"/>
      <c r="I42" s="185"/>
      <c r="J42" s="182"/>
      <c r="K42" s="184"/>
    </row>
    <row r="43" spans="1:12" s="149" customFormat="1" ht="36" customHeight="1">
      <c r="A43" s="300">
        <v>3</v>
      </c>
      <c r="B43" s="695" t="s">
        <v>396</v>
      </c>
      <c r="C43" s="696"/>
      <c r="D43" s="696"/>
      <c r="E43" s="697"/>
      <c r="F43" s="337" t="s">
        <v>397</v>
      </c>
      <c r="G43" s="703" t="s">
        <v>227</v>
      </c>
      <c r="H43" s="70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1" t="s">
        <v>399</v>
      </c>
      <c r="B45" s="723" t="s">
        <v>400</v>
      </c>
      <c r="C45" s="724"/>
      <c r="D45" s="724"/>
      <c r="E45" s="724"/>
      <c r="F45" s="724"/>
      <c r="G45" s="724"/>
      <c r="H45" s="725"/>
      <c r="I45" s="702" t="s">
        <v>401</v>
      </c>
      <c r="J45" s="702"/>
      <c r="K45" s="702" t="s">
        <v>186</v>
      </c>
    </row>
    <row r="46" spans="1:12" s="149" customFormat="1" ht="21.9" customHeight="1">
      <c r="A46" s="722"/>
      <c r="B46" s="726"/>
      <c r="C46" s="727"/>
      <c r="D46" s="727"/>
      <c r="E46" s="727"/>
      <c r="F46" s="727"/>
      <c r="G46" s="727"/>
      <c r="H46" s="728"/>
      <c r="I46" s="298" t="s">
        <v>225</v>
      </c>
      <c r="J46" s="299" t="s">
        <v>226</v>
      </c>
      <c r="K46" s="702"/>
    </row>
    <row r="47" spans="1:12" s="149" customFormat="1" ht="24.75" customHeight="1">
      <c r="A47" s="300">
        <v>1</v>
      </c>
      <c r="B47" s="703" t="s">
        <v>402</v>
      </c>
      <c r="C47" s="704"/>
      <c r="D47" s="704"/>
      <c r="E47" s="705"/>
      <c r="F47" s="706" t="s">
        <v>403</v>
      </c>
      <c r="G47" s="707"/>
      <c r="H47" s="708"/>
      <c r="I47" s="185"/>
      <c r="J47" s="182"/>
      <c r="K47" s="300"/>
    </row>
    <row r="48" spans="1:12" s="149" customFormat="1" ht="24.75" customHeight="1">
      <c r="A48" s="300">
        <v>2</v>
      </c>
      <c r="B48" s="703" t="s">
        <v>404</v>
      </c>
      <c r="C48" s="704"/>
      <c r="D48" s="704"/>
      <c r="E48" s="705"/>
      <c r="F48" s="703" t="s">
        <v>405</v>
      </c>
      <c r="G48" s="704"/>
      <c r="H48" s="70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99" t="s">
        <v>231</v>
      </c>
      <c r="C52" s="699"/>
      <c r="D52" s="699"/>
      <c r="E52" s="699"/>
      <c r="F52" s="699"/>
      <c r="G52" s="699"/>
      <c r="H52" s="699"/>
      <c r="I52" s="699"/>
      <c r="J52" s="699"/>
      <c r="K52" s="699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99" t="s">
        <v>232</v>
      </c>
      <c r="C54" s="699"/>
      <c r="D54" s="699"/>
      <c r="E54" s="699"/>
      <c r="F54" s="699"/>
      <c r="G54" s="699"/>
      <c r="H54" s="699"/>
      <c r="I54" s="699"/>
      <c r="J54" s="699"/>
      <c r="K54" s="699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01" t="s">
        <v>233</v>
      </c>
      <c r="B57" s="701"/>
      <c r="C57" s="701"/>
      <c r="D57" s="701"/>
      <c r="E57" s="701"/>
      <c r="F57" s="701"/>
      <c r="G57" s="700" t="s">
        <v>303</v>
      </c>
      <c r="H57" s="700"/>
      <c r="I57" s="700"/>
      <c r="J57" s="700"/>
      <c r="K57" s="700"/>
      <c r="L57" s="188"/>
    </row>
    <row r="58" spans="1:12" s="149" customFormat="1" ht="18" customHeight="1">
      <c r="A58" s="701"/>
      <c r="B58" s="701"/>
      <c r="C58" s="701"/>
      <c r="D58" s="701"/>
      <c r="E58" s="701"/>
      <c r="F58" s="701"/>
      <c r="G58" s="700"/>
      <c r="H58" s="700"/>
      <c r="I58" s="700"/>
      <c r="J58" s="700"/>
      <c r="K58" s="700"/>
      <c r="L58" s="190"/>
    </row>
    <row r="59" spans="1:12" s="149" customFormat="1" ht="18" customHeight="1">
      <c r="A59" s="590" t="s">
        <v>412</v>
      </c>
      <c r="B59" s="590"/>
      <c r="C59" s="590"/>
      <c r="D59" s="590"/>
      <c r="E59" s="590"/>
      <c r="F59" s="590"/>
      <c r="G59" s="592" t="s">
        <v>343</v>
      </c>
      <c r="H59" s="592"/>
      <c r="I59" s="592"/>
      <c r="J59" s="592"/>
      <c r="K59" s="592"/>
      <c r="L59" s="191"/>
    </row>
    <row r="60" spans="1:12" s="149" customFormat="1" ht="18" customHeight="1">
      <c r="A60" s="698" t="s">
        <v>184</v>
      </c>
      <c r="B60" s="698"/>
      <c r="C60" s="698"/>
      <c r="D60" s="698"/>
      <c r="E60" s="698"/>
      <c r="F60" s="698"/>
      <c r="G60" s="591" t="s">
        <v>514</v>
      </c>
      <c r="H60" s="591"/>
      <c r="I60" s="591"/>
      <c r="J60" s="591"/>
      <c r="K60" s="591"/>
      <c r="L60" s="190"/>
    </row>
    <row r="61" spans="1:12" s="149" customFormat="1" ht="24" customHeight="1">
      <c r="A61" s="698"/>
      <c r="B61" s="698"/>
      <c r="C61" s="698"/>
      <c r="D61" s="698"/>
      <c r="E61" s="698"/>
      <c r="F61" s="698"/>
      <c r="G61" s="591"/>
      <c r="H61" s="591"/>
      <c r="I61" s="591"/>
      <c r="J61" s="591"/>
      <c r="K61" s="591"/>
      <c r="L61" s="190"/>
    </row>
    <row r="62" spans="1:12" s="149" customFormat="1" ht="18" customHeight="1">
      <c r="A62" s="698"/>
      <c r="B62" s="698"/>
      <c r="C62" s="698"/>
      <c r="D62" s="698"/>
      <c r="E62" s="698"/>
      <c r="F62" s="698"/>
      <c r="G62" s="591"/>
      <c r="H62" s="591"/>
      <c r="I62" s="591"/>
      <c r="J62" s="591"/>
      <c r="K62" s="591"/>
      <c r="L62" s="191"/>
    </row>
    <row r="63" spans="1:12" s="149" customFormat="1" ht="18" customHeight="1">
      <c r="A63" s="698"/>
      <c r="B63" s="698"/>
      <c r="C63" s="698"/>
      <c r="D63" s="698"/>
      <c r="E63" s="698"/>
      <c r="F63" s="698"/>
      <c r="G63" s="591"/>
      <c r="H63" s="591"/>
      <c r="I63" s="591"/>
      <c r="J63" s="591"/>
      <c r="K63" s="591"/>
      <c r="L63" s="191"/>
    </row>
    <row r="64" spans="1:12" s="149" customFormat="1" ht="18" customHeight="1">
      <c r="A64" s="698"/>
      <c r="B64" s="698"/>
      <c r="C64" s="698"/>
      <c r="D64" s="698"/>
      <c r="E64" s="698"/>
      <c r="F64" s="698"/>
      <c r="G64" s="591"/>
      <c r="H64" s="591"/>
      <c r="I64" s="591"/>
      <c r="J64" s="591"/>
      <c r="K64" s="591"/>
      <c r="L64" s="191"/>
    </row>
    <row r="65" spans="1:12" s="149" customFormat="1" ht="18" customHeight="1">
      <c r="A65" s="698"/>
      <c r="B65" s="698"/>
      <c r="C65" s="698"/>
      <c r="D65" s="698"/>
      <c r="E65" s="698"/>
      <c r="F65" s="698"/>
      <c r="G65" s="591"/>
      <c r="H65" s="591"/>
      <c r="I65" s="591"/>
      <c r="J65" s="591"/>
      <c r="K65" s="591"/>
      <c r="L65" s="191"/>
    </row>
    <row r="66" spans="1:12" s="149" customFormat="1" ht="15.6">
      <c r="A66" s="698"/>
      <c r="B66" s="698"/>
      <c r="C66" s="698"/>
      <c r="D66" s="698"/>
      <c r="E66" s="698"/>
      <c r="F66" s="698"/>
      <c r="G66" s="591"/>
      <c r="H66" s="591"/>
      <c r="I66" s="591"/>
      <c r="J66" s="591"/>
      <c r="K66" s="59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53" t="s">
        <v>500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11+950- Km 12+030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46112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48"/>
      <c r="B5" s="748"/>
      <c r="C5" s="748"/>
      <c r="D5" s="748"/>
      <c r="E5" s="748"/>
      <c r="F5" s="748"/>
      <c r="G5" s="748"/>
      <c r="H5" s="748"/>
      <c r="I5" s="748"/>
      <c r="J5" s="748"/>
      <c r="K5" s="748"/>
      <c r="L5" s="74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52" t="str">
        <f>'RFI bấc thấm đứng'!B12</f>
        <v>310326/01</v>
      </c>
      <c r="L8" s="752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49" t="s">
        <v>424</v>
      </c>
      <c r="B10" s="749"/>
      <c r="C10" s="749"/>
      <c r="D10" s="749"/>
      <c r="E10" s="749"/>
      <c r="F10" s="749"/>
      <c r="G10" s="749"/>
      <c r="H10" s="749"/>
      <c r="I10" s="749"/>
      <c r="J10" s="749"/>
      <c r="K10" s="749"/>
      <c r="L10" s="74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50" t="s">
        <v>425</v>
      </c>
      <c r="B11" s="750"/>
      <c r="C11" s="750"/>
      <c r="D11" s="750"/>
      <c r="E11" s="750"/>
      <c r="F11" s="750"/>
      <c r="G11" s="750"/>
      <c r="H11" s="750"/>
      <c r="I11" s="750"/>
      <c r="J11" s="750"/>
      <c r="K11" s="750"/>
      <c r="L11" s="750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7">
        <f>O10</f>
        <v>46112</v>
      </c>
      <c r="G23" s="717"/>
      <c r="H23" s="717"/>
      <c r="I23" s="717"/>
      <c r="J23" s="717"/>
      <c r="K23" s="71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7">
        <f>+F23</f>
        <v>46112</v>
      </c>
      <c r="G24" s="717"/>
      <c r="H24" s="717"/>
      <c r="I24" s="717"/>
      <c r="J24" s="717"/>
      <c r="K24" s="717"/>
      <c r="L24" s="217"/>
    </row>
    <row r="25" spans="1:13" s="363" customFormat="1" ht="18" customHeight="1">
      <c r="A25" s="751" t="s">
        <v>449</v>
      </c>
      <c r="B25" s="751"/>
      <c r="C25" s="751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3" t="s">
        <v>200</v>
      </c>
      <c r="B27" s="753"/>
      <c r="C27" s="753"/>
      <c r="D27" s="753"/>
      <c r="E27" s="753"/>
      <c r="F27" s="753"/>
      <c r="G27" s="753"/>
      <c r="H27" s="753"/>
      <c r="I27" s="753"/>
      <c r="J27" s="753"/>
      <c r="K27" s="753"/>
      <c r="L27" s="753"/>
      <c r="M27" s="75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3" t="s">
        <v>206</v>
      </c>
      <c r="B30" s="753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20" t="s">
        <v>176</v>
      </c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</row>
    <row r="36" spans="1:15" s="358" customFormat="1" ht="24" customHeight="1">
      <c r="A36" s="158"/>
      <c r="B36" s="757" t="s">
        <v>458</v>
      </c>
      <c r="C36" s="757"/>
      <c r="D36" s="757"/>
      <c r="E36" s="757"/>
      <c r="F36" s="757"/>
      <c r="G36" s="757"/>
      <c r="H36" s="757"/>
      <c r="I36" s="757"/>
      <c r="J36" s="757"/>
      <c r="K36" s="757"/>
      <c r="L36" s="757"/>
      <c r="M36" s="757"/>
    </row>
    <row r="37" spans="1:15" s="358" customFormat="1" ht="37.5" customHeight="1">
      <c r="A37" s="158"/>
      <c r="B37" s="714" t="s">
        <v>459</v>
      </c>
      <c r="C37" s="714"/>
      <c r="D37" s="714"/>
      <c r="E37" s="714"/>
      <c r="F37" s="714"/>
      <c r="G37" s="714"/>
      <c r="H37" s="714"/>
      <c r="I37" s="714"/>
      <c r="J37" s="714"/>
      <c r="K37" s="714"/>
      <c r="L37" s="714"/>
      <c r="M37" s="714"/>
    </row>
    <row r="38" spans="1:15" s="358" customFormat="1" ht="35.25" customHeight="1">
      <c r="A38" s="158"/>
      <c r="B38" s="720" t="s">
        <v>211</v>
      </c>
      <c r="C38" s="720"/>
      <c r="D38" s="720"/>
      <c r="E38" s="720"/>
      <c r="F38" s="720"/>
      <c r="G38" s="720"/>
      <c r="H38" s="720"/>
      <c r="I38" s="720"/>
      <c r="J38" s="720"/>
      <c r="K38" s="720"/>
      <c r="L38" s="720"/>
      <c r="M38" s="720"/>
    </row>
    <row r="39" spans="1:15" s="358" customFormat="1" ht="36.75" customHeight="1">
      <c r="A39" s="158"/>
      <c r="B39" s="720" t="s">
        <v>212</v>
      </c>
      <c r="C39" s="720"/>
      <c r="D39" s="720"/>
      <c r="E39" s="720"/>
      <c r="F39" s="720"/>
      <c r="G39" s="720"/>
      <c r="H39" s="720"/>
      <c r="I39" s="720"/>
      <c r="J39" s="720"/>
      <c r="K39" s="720"/>
      <c r="L39" s="720"/>
      <c r="M39" s="720"/>
    </row>
    <row r="40" spans="1:15" s="358" customFormat="1" ht="23.25" customHeight="1">
      <c r="A40" s="158"/>
      <c r="B40" s="720" t="s">
        <v>213</v>
      </c>
      <c r="C40" s="720"/>
      <c r="D40" s="720"/>
      <c r="E40" s="720"/>
      <c r="F40" s="720"/>
      <c r="G40" s="720"/>
      <c r="H40" s="720"/>
      <c r="I40" s="720"/>
      <c r="J40" s="720"/>
      <c r="K40" s="720"/>
      <c r="L40" s="720"/>
      <c r="M40" s="72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9" t="s">
        <v>452</v>
      </c>
      <c r="C43" s="729"/>
      <c r="D43" s="729"/>
      <c r="E43" s="729"/>
      <c r="F43" s="729"/>
      <c r="G43" s="729"/>
      <c r="H43" s="729"/>
      <c r="I43" s="729"/>
      <c r="J43" s="729"/>
      <c r="K43" s="729"/>
      <c r="L43" s="729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30" t="s">
        <v>427</v>
      </c>
    </row>
    <row r="47" spans="1:15" s="363" customFormat="1" ht="20.25" customHeight="1">
      <c r="A47" s="362"/>
      <c r="B47" s="732" t="s">
        <v>428</v>
      </c>
      <c r="C47" s="732"/>
      <c r="D47" s="732"/>
      <c r="E47" s="733" t="s">
        <v>429</v>
      </c>
      <c r="F47" s="733"/>
      <c r="G47" s="733"/>
      <c r="H47" s="733" t="s">
        <v>430</v>
      </c>
      <c r="I47" s="733"/>
      <c r="J47" s="733"/>
      <c r="K47" s="733"/>
      <c r="L47" s="731"/>
    </row>
    <row r="48" spans="1:15" s="363" customFormat="1" ht="18" customHeight="1">
      <c r="A48" s="362"/>
      <c r="B48" s="754">
        <f>'3. Quantity'!H19</f>
        <v>38006.559999999998</v>
      </c>
      <c r="C48" s="755"/>
      <c r="D48" s="756"/>
      <c r="E48" s="754">
        <f>'3. Quantity'!I19</f>
        <v>38253.050000000003</v>
      </c>
      <c r="F48" s="755"/>
      <c r="G48" s="756"/>
      <c r="H48" s="754">
        <f>MIN(B48:G48)</f>
        <v>38006.559999999998</v>
      </c>
      <c r="I48" s="755"/>
      <c r="J48" s="755"/>
      <c r="K48" s="75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9" t="s">
        <v>231</v>
      </c>
      <c r="C53" s="729"/>
      <c r="D53" s="729"/>
      <c r="E53" s="729"/>
      <c r="F53" s="729"/>
      <c r="G53" s="729"/>
      <c r="H53" s="729"/>
      <c r="I53" s="729"/>
      <c r="J53" s="729"/>
      <c r="K53" s="729"/>
      <c r="L53" s="729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9" t="s">
        <v>455</v>
      </c>
      <c r="C55" s="729"/>
      <c r="D55" s="729"/>
      <c r="E55" s="729"/>
      <c r="F55" s="729"/>
      <c r="G55" s="729"/>
      <c r="H55" s="729"/>
      <c r="I55" s="729"/>
      <c r="J55" s="729"/>
      <c r="K55" s="729"/>
      <c r="L55" s="729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44" t="s">
        <v>297</v>
      </c>
      <c r="B57" s="745"/>
      <c r="C57" s="745"/>
      <c r="D57" s="745"/>
      <c r="E57" s="745"/>
      <c r="F57" s="746"/>
      <c r="G57" s="747" t="s">
        <v>298</v>
      </c>
      <c r="H57" s="747"/>
      <c r="I57" s="747"/>
      <c r="J57" s="747"/>
      <c r="K57" s="747"/>
      <c r="L57" s="747"/>
      <c r="M57" s="747"/>
      <c r="R57" s="382"/>
      <c r="S57" s="382"/>
    </row>
    <row r="58" spans="1:19" s="383" customFormat="1" ht="18" customHeight="1">
      <c r="A58" s="744" t="s">
        <v>299</v>
      </c>
      <c r="B58" s="745"/>
      <c r="C58" s="745"/>
      <c r="D58" s="745"/>
      <c r="E58" s="745"/>
      <c r="F58" s="746"/>
      <c r="G58" s="747"/>
      <c r="H58" s="747"/>
      <c r="I58" s="747"/>
      <c r="J58" s="747"/>
      <c r="K58" s="747"/>
      <c r="L58" s="747"/>
      <c r="M58" s="747"/>
      <c r="R58" s="384"/>
      <c r="S58" s="384"/>
    </row>
    <row r="59" spans="1:19" s="381" customFormat="1" ht="18" customHeight="1">
      <c r="A59" s="744" t="s">
        <v>304</v>
      </c>
      <c r="B59" s="745"/>
      <c r="C59" s="745"/>
      <c r="D59" s="745"/>
      <c r="E59" s="745"/>
      <c r="F59" s="746"/>
      <c r="G59" s="596" t="s">
        <v>409</v>
      </c>
      <c r="H59" s="596"/>
      <c r="I59" s="596"/>
      <c r="J59" s="596"/>
      <c r="K59" s="596"/>
      <c r="L59" s="596"/>
      <c r="M59" s="596"/>
      <c r="R59" s="382"/>
      <c r="S59" s="382"/>
    </row>
    <row r="60" spans="1:19" s="383" customFormat="1" ht="18" customHeight="1">
      <c r="A60" s="734" t="s">
        <v>184</v>
      </c>
      <c r="B60" s="735"/>
      <c r="C60" s="735"/>
      <c r="D60" s="735"/>
      <c r="E60" s="735"/>
      <c r="F60" s="736"/>
      <c r="G60" s="743" t="s">
        <v>501</v>
      </c>
      <c r="H60" s="743"/>
      <c r="I60" s="743"/>
      <c r="J60" s="743"/>
      <c r="K60" s="743"/>
      <c r="L60" s="743"/>
      <c r="M60" s="743"/>
      <c r="R60" s="384"/>
      <c r="S60" s="384"/>
    </row>
    <row r="61" spans="1:19" s="381" customFormat="1" ht="18" customHeight="1">
      <c r="A61" s="737"/>
      <c r="B61" s="738"/>
      <c r="C61" s="738"/>
      <c r="D61" s="738"/>
      <c r="E61" s="738"/>
      <c r="F61" s="739"/>
      <c r="G61" s="743"/>
      <c r="H61" s="743"/>
      <c r="I61" s="743"/>
      <c r="J61" s="743"/>
      <c r="K61" s="743"/>
      <c r="L61" s="743"/>
      <c r="M61" s="743"/>
      <c r="R61" s="382"/>
      <c r="S61" s="382"/>
    </row>
    <row r="62" spans="1:19" s="381" customFormat="1" ht="18" customHeight="1">
      <c r="A62" s="737"/>
      <c r="B62" s="738"/>
      <c r="C62" s="738"/>
      <c r="D62" s="738"/>
      <c r="E62" s="738"/>
      <c r="F62" s="739"/>
      <c r="G62" s="743"/>
      <c r="H62" s="743"/>
      <c r="I62" s="743"/>
      <c r="J62" s="743"/>
      <c r="K62" s="743"/>
      <c r="L62" s="743"/>
      <c r="M62" s="743"/>
      <c r="R62" s="382"/>
      <c r="S62" s="382"/>
    </row>
    <row r="63" spans="1:19" s="381" customFormat="1" ht="18" customHeight="1">
      <c r="A63" s="737"/>
      <c r="B63" s="738"/>
      <c r="C63" s="738"/>
      <c r="D63" s="738"/>
      <c r="E63" s="738"/>
      <c r="F63" s="739"/>
      <c r="G63" s="743"/>
      <c r="H63" s="743"/>
      <c r="I63" s="743"/>
      <c r="J63" s="743"/>
      <c r="K63" s="743"/>
      <c r="L63" s="743"/>
      <c r="M63" s="743"/>
      <c r="R63" s="382"/>
      <c r="S63" s="382"/>
    </row>
    <row r="64" spans="1:19" s="381" customFormat="1" ht="18" customHeight="1">
      <c r="A64" s="740"/>
      <c r="B64" s="741"/>
      <c r="C64" s="741"/>
      <c r="D64" s="741"/>
      <c r="E64" s="741"/>
      <c r="F64" s="742"/>
      <c r="G64" s="743"/>
      <c r="H64" s="743"/>
      <c r="I64" s="743"/>
      <c r="J64" s="743"/>
      <c r="K64" s="743"/>
      <c r="L64" s="743"/>
      <c r="M64" s="74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8" customWidth="1"/>
    <col min="2" max="2" width="8.69921875" style="508" customWidth="1"/>
    <col min="3" max="3" width="12.3984375" style="524" customWidth="1"/>
    <col min="4" max="4" width="13.09765625" style="524" customWidth="1"/>
    <col min="5" max="5" width="12.296875" style="525" customWidth="1"/>
    <col min="6" max="6" width="11.3984375" style="525" customWidth="1"/>
    <col min="7" max="7" width="9.69921875" style="508" customWidth="1"/>
    <col min="8" max="8" width="13.3984375" customWidth="1"/>
    <col min="9" max="9" width="14.296875" customWidth="1"/>
    <col min="10" max="10" width="9.765625E-2" customWidth="1"/>
    <col min="11" max="11" width="8.8984375" style="508"/>
  </cols>
  <sheetData>
    <row r="1" spans="1:110" ht="27" customHeight="1">
      <c r="A1" s="761" t="s">
        <v>516</v>
      </c>
      <c r="B1" s="761"/>
      <c r="C1" s="761"/>
      <c r="D1" s="761"/>
      <c r="E1" s="761"/>
      <c r="F1" s="761"/>
      <c r="G1" s="761"/>
      <c r="H1" s="761"/>
    </row>
    <row r="2" spans="1:110" s="511" customFormat="1" ht="24" customHeight="1">
      <c r="A2" s="762" t="s">
        <v>517</v>
      </c>
      <c r="B2" s="762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62" t="s">
        <v>519</v>
      </c>
      <c r="B3" s="762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62" t="s">
        <v>521</v>
      </c>
      <c r="B4" s="762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62" t="s">
        <v>523</v>
      </c>
      <c r="B5" s="762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62" t="s">
        <v>525</v>
      </c>
      <c r="B6" s="762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62" t="s">
        <v>527</v>
      </c>
      <c r="B7" s="762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63"/>
      <c r="B8" s="763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64" t="s">
        <v>791</v>
      </c>
      <c r="B541" s="764"/>
      <c r="C541" s="764"/>
      <c r="D541" s="764"/>
      <c r="E541" s="764"/>
      <c r="F541" s="764"/>
      <c r="G541" s="764"/>
      <c r="H541" s="764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58" t="s">
        <v>792</v>
      </c>
      <c r="B542" s="759"/>
      <c r="C542" s="759"/>
      <c r="D542" s="760"/>
      <c r="E542" s="529">
        <f>SUM(E10:E540)</f>
        <v>6403.8600000000606</v>
      </c>
      <c r="F542" s="765" t="s">
        <v>793</v>
      </c>
      <c r="G542" s="766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58" t="s">
        <v>794</v>
      </c>
      <c r="B543" s="759"/>
      <c r="C543" s="760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58" t="s">
        <v>797</v>
      </c>
      <c r="B544" s="759"/>
      <c r="C544" s="759"/>
      <c r="D544" s="760"/>
      <c r="E544" s="529">
        <f>MAX(F10:F505)</f>
        <v>12.210000005960465</v>
      </c>
      <c r="F544" s="758" t="s">
        <v>798</v>
      </c>
      <c r="G544" s="760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8" t="s">
        <v>301</v>
      </c>
      <c r="B546" s="779"/>
      <c r="C546" s="779"/>
      <c r="D546" s="780"/>
      <c r="E546" s="778" t="s">
        <v>303</v>
      </c>
      <c r="F546" s="779"/>
      <c r="G546" s="779"/>
      <c r="H546" s="780"/>
      <c r="I546" s="781"/>
      <c r="J546" s="700"/>
      <c r="K546" s="700"/>
      <c r="L546" s="700"/>
      <c r="M546" s="700"/>
      <c r="N546" s="700"/>
      <c r="O546" s="700"/>
      <c r="P546" s="700"/>
      <c r="Q546" s="700"/>
      <c r="R546" s="700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8" t="s">
        <v>412</v>
      </c>
      <c r="B547" s="779"/>
      <c r="C547" s="779"/>
      <c r="D547" s="780"/>
      <c r="E547" s="778" t="s">
        <v>342</v>
      </c>
      <c r="F547" s="779"/>
      <c r="G547" s="779"/>
      <c r="H547" s="780"/>
      <c r="I547" s="781"/>
      <c r="J547" s="700"/>
      <c r="K547" s="700"/>
      <c r="L547" s="700"/>
      <c r="M547" s="700"/>
      <c r="N547" s="700"/>
      <c r="O547" s="700"/>
      <c r="P547" s="700"/>
      <c r="Q547" s="700"/>
      <c r="R547" s="700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67" t="s">
        <v>184</v>
      </c>
      <c r="B548" s="768"/>
      <c r="C548" s="768"/>
      <c r="D548" s="769"/>
      <c r="E548" s="767" t="s">
        <v>514</v>
      </c>
      <c r="F548" s="768"/>
      <c r="G548" s="768"/>
      <c r="H548" s="769"/>
      <c r="I548" s="776"/>
      <c r="J548" s="592"/>
      <c r="K548" s="592"/>
      <c r="L548" s="592"/>
      <c r="M548" s="592"/>
      <c r="N548" s="592"/>
      <c r="O548" s="592"/>
      <c r="P548" s="592"/>
      <c r="Q548" s="592"/>
      <c r="R548" s="592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70"/>
      <c r="B549" s="771"/>
      <c r="C549" s="771"/>
      <c r="D549" s="772"/>
      <c r="E549" s="770"/>
      <c r="F549" s="771"/>
      <c r="G549" s="771"/>
      <c r="H549" s="772"/>
      <c r="I549" s="777"/>
      <c r="J549" s="591"/>
      <c r="K549" s="591"/>
      <c r="L549" s="591"/>
      <c r="M549" s="591"/>
      <c r="N549" s="591"/>
      <c r="O549" s="591"/>
      <c r="P549" s="591"/>
      <c r="Q549" s="591"/>
      <c r="R549" s="591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70"/>
      <c r="B550" s="771"/>
      <c r="C550" s="771"/>
      <c r="D550" s="772"/>
      <c r="E550" s="770"/>
      <c r="F550" s="771"/>
      <c r="G550" s="771"/>
      <c r="H550" s="772"/>
      <c r="I550" s="777"/>
      <c r="J550" s="591"/>
      <c r="K550" s="591"/>
      <c r="L550" s="591"/>
      <c r="M550" s="591"/>
      <c r="N550" s="591"/>
      <c r="O550" s="591"/>
      <c r="P550" s="591"/>
      <c r="Q550" s="591"/>
      <c r="R550" s="591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70"/>
      <c r="B551" s="771"/>
      <c r="C551" s="771"/>
      <c r="D551" s="772"/>
      <c r="E551" s="770"/>
      <c r="F551" s="771"/>
      <c r="G551" s="771"/>
      <c r="H551" s="772"/>
      <c r="I551" s="777"/>
      <c r="J551" s="591"/>
      <c r="K551" s="591"/>
      <c r="L551" s="591"/>
      <c r="M551" s="591"/>
      <c r="N551" s="591"/>
      <c r="O551" s="591"/>
      <c r="P551" s="591"/>
      <c r="Q551" s="591"/>
      <c r="R551" s="591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70"/>
      <c r="B552" s="771"/>
      <c r="C552" s="771"/>
      <c r="D552" s="772"/>
      <c r="E552" s="770"/>
      <c r="F552" s="771"/>
      <c r="G552" s="771"/>
      <c r="H552" s="772"/>
      <c r="I552" s="777"/>
      <c r="J552" s="591"/>
      <c r="K552" s="591"/>
      <c r="L552" s="591"/>
      <c r="M552" s="591"/>
      <c r="N552" s="591"/>
      <c r="O552" s="591"/>
      <c r="P552" s="591"/>
      <c r="Q552" s="591"/>
      <c r="R552" s="591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73"/>
      <c r="B553" s="774"/>
      <c r="C553" s="774"/>
      <c r="D553" s="775"/>
      <c r="E553" s="773"/>
      <c r="F553" s="774"/>
      <c r="G553" s="774"/>
      <c r="H553" s="775"/>
      <c r="I553" s="777"/>
      <c r="J553" s="591"/>
      <c r="K553" s="591"/>
      <c r="L553" s="591"/>
      <c r="M553" s="591"/>
      <c r="N553" s="591"/>
      <c r="O553" s="591"/>
      <c r="P553" s="591"/>
      <c r="Q553" s="591"/>
      <c r="R553" s="591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77"/>
      <c r="J554" s="591"/>
      <c r="K554" s="591"/>
      <c r="L554" s="591"/>
      <c r="M554" s="591"/>
      <c r="N554" s="591"/>
      <c r="O554" s="591"/>
      <c r="P554" s="591"/>
      <c r="Q554" s="591"/>
      <c r="R554" s="591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77"/>
      <c r="J555" s="591"/>
      <c r="K555" s="591"/>
      <c r="L555" s="591"/>
      <c r="M555" s="591"/>
      <c r="N555" s="591"/>
      <c r="O555" s="591"/>
      <c r="P555" s="591"/>
      <c r="Q555" s="591"/>
      <c r="R555" s="591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77"/>
      <c r="J556" s="591"/>
      <c r="K556" s="591"/>
      <c r="L556" s="591"/>
      <c r="M556" s="591"/>
      <c r="N556" s="591"/>
      <c r="O556" s="591"/>
      <c r="P556" s="591"/>
      <c r="Q556" s="591"/>
      <c r="R556" s="591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77"/>
      <c r="J557" s="591"/>
      <c r="K557" s="591"/>
      <c r="L557" s="591"/>
      <c r="M557" s="591"/>
      <c r="N557" s="591"/>
      <c r="O557" s="591"/>
      <c r="P557" s="591"/>
      <c r="Q557" s="591"/>
      <c r="R557" s="591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M534" zoomScaleSheetLayoutView="100" workbookViewId="0">
      <selection activeCell="V549" sqref="V549:V1919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825"/>
      <c r="B1" s="825"/>
      <c r="C1" s="825"/>
      <c r="D1" s="825"/>
      <c r="E1" s="826"/>
      <c r="F1" s="826"/>
      <c r="G1" s="826"/>
      <c r="H1" s="826"/>
      <c r="I1" s="826"/>
      <c r="J1" s="826"/>
      <c r="K1" s="826"/>
      <c r="L1" s="826"/>
      <c r="M1" s="826"/>
      <c r="N1" s="826"/>
      <c r="O1" s="826"/>
      <c r="P1" s="388"/>
      <c r="Q1" s="388"/>
      <c r="R1" s="487"/>
      <c r="S1" s="388"/>
    </row>
    <row r="2" spans="1:28" s="390" customFormat="1" ht="30" customHeight="1">
      <c r="A2" s="826"/>
      <c r="B2" s="826"/>
      <c r="C2" s="826"/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472"/>
      <c r="Q2" s="472"/>
      <c r="R2" s="488"/>
      <c r="S2" s="472"/>
    </row>
    <row r="3" spans="1:28" s="390" customFormat="1" ht="30" customHeight="1">
      <c r="A3" s="826"/>
      <c r="B3" s="826"/>
      <c r="C3" s="826"/>
      <c r="D3" s="826"/>
      <c r="E3" s="826"/>
      <c r="F3" s="826"/>
      <c r="G3" s="826"/>
      <c r="H3" s="826"/>
      <c r="I3" s="826"/>
      <c r="J3" s="826"/>
      <c r="K3" s="826"/>
      <c r="L3" s="826"/>
      <c r="M3" s="826"/>
      <c r="N3" s="826"/>
      <c r="O3" s="826"/>
      <c r="P3" s="472"/>
      <c r="Q3" s="472"/>
      <c r="R3" s="488"/>
      <c r="S3" s="472"/>
    </row>
    <row r="4" spans="1:28" s="390" customFormat="1" ht="49.5" customHeight="1">
      <c r="A4" s="826"/>
      <c r="B4" s="826"/>
      <c r="C4" s="826"/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827" t="s">
        <v>460</v>
      </c>
      <c r="B6" s="827"/>
      <c r="C6" s="827"/>
      <c r="D6" s="827"/>
      <c r="E6" s="827"/>
      <c r="F6" s="827"/>
      <c r="G6" s="827"/>
      <c r="H6" s="827"/>
      <c r="I6" s="827"/>
      <c r="J6" s="827"/>
      <c r="K6" s="827"/>
      <c r="L6" s="827"/>
      <c r="M6" s="827"/>
      <c r="N6" s="827"/>
      <c r="O6" s="827"/>
      <c r="R6" s="490"/>
    </row>
    <row r="7" spans="1:28" s="396" customFormat="1" ht="24" customHeight="1">
      <c r="A7" s="827" t="s">
        <v>461</v>
      </c>
      <c r="B7" s="827"/>
      <c r="C7" s="827"/>
      <c r="D7" s="827"/>
      <c r="E7" s="827"/>
      <c r="F7" s="827"/>
      <c r="G7" s="827"/>
      <c r="H7" s="827"/>
      <c r="I7" s="827"/>
      <c r="J7" s="827"/>
      <c r="K7" s="827"/>
      <c r="L7" s="827"/>
      <c r="M7" s="827"/>
      <c r="N7" s="827"/>
      <c r="O7" s="82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828">
        <v>46100</v>
      </c>
      <c r="F8" s="82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829" t="s">
        <v>462</v>
      </c>
      <c r="B15" s="831" t="s">
        <v>185</v>
      </c>
      <c r="C15" s="833" t="s">
        <v>434</v>
      </c>
      <c r="D15" s="835" t="s">
        <v>463</v>
      </c>
      <c r="E15" s="835"/>
      <c r="F15" s="835" t="s">
        <v>464</v>
      </c>
      <c r="G15" s="835" t="s">
        <v>465</v>
      </c>
      <c r="H15" s="837" t="s">
        <v>466</v>
      </c>
      <c r="I15" s="839" t="s">
        <v>467</v>
      </c>
      <c r="J15" s="840"/>
      <c r="K15" s="841"/>
      <c r="L15" s="842" t="s">
        <v>468</v>
      </c>
      <c r="M15" s="839" t="s">
        <v>469</v>
      </c>
      <c r="N15" s="840"/>
      <c r="O15" s="84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830"/>
      <c r="B16" s="832"/>
      <c r="C16" s="834"/>
      <c r="D16" s="473" t="s">
        <v>436</v>
      </c>
      <c r="E16" s="473" t="s">
        <v>437</v>
      </c>
      <c r="F16" s="836"/>
      <c r="G16" s="836"/>
      <c r="H16" s="838"/>
      <c r="I16" s="401" t="s">
        <v>472</v>
      </c>
      <c r="J16" s="401" t="s">
        <v>473</v>
      </c>
      <c r="K16" s="476" t="s">
        <v>474</v>
      </c>
      <c r="L16" s="843"/>
      <c r="M16" s="401" t="s">
        <v>472</v>
      </c>
      <c r="N16" s="401" t="s">
        <v>473</v>
      </c>
      <c r="O16" s="84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806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806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0.29914351851851856</v>
      </c>
      <c r="Q18" s="484">
        <f ca="1">P18+TIME(0,0,RANDBETWEEN(12,15))</f>
        <v>0.2993171296296297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806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0.29956018518518523</v>
      </c>
      <c r="Q19" s="484">
        <f t="shared" ref="Q19:Q82" ca="1" si="12">P19+TIME(0,0,RANDBETWEEN(12,15))</f>
        <v>0.29971064814814818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806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0.30000000000000004</v>
      </c>
      <c r="Q20" s="484">
        <f t="shared" ca="1" si="12"/>
        <v>0.30015046296296299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806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0.30041666666666672</v>
      </c>
      <c r="Q21" s="484">
        <f t="shared" ca="1" si="12"/>
        <v>0.30059027777777786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806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0.30084490740740749</v>
      </c>
      <c r="Q22" s="484">
        <f t="shared" ca="1" si="12"/>
        <v>0.3009837962962964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806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0.30125000000000013</v>
      </c>
      <c r="Q23" s="484">
        <f t="shared" ca="1" si="12"/>
        <v>0.30138888888888904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806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0.30162037037037054</v>
      </c>
      <c r="Q24" s="484">
        <f t="shared" ca="1" si="12"/>
        <v>0.30178240740740758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806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0.30203703703703721</v>
      </c>
      <c r="Q25" s="484">
        <f t="shared" ca="1" si="12"/>
        <v>0.30221064814814835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806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0.30250000000000021</v>
      </c>
      <c r="Q26" s="484">
        <f t="shared" ca="1" si="12"/>
        <v>0.30267361111111135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806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0.30293981481481508</v>
      </c>
      <c r="Q27" s="484">
        <f t="shared" ca="1" si="12"/>
        <v>0.30310185185185212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806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0.30333333333333362</v>
      </c>
      <c r="Q28" s="484">
        <f t="shared" ca="1" si="12"/>
        <v>0.30347222222222253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806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0.30370370370370403</v>
      </c>
      <c r="Q29" s="484">
        <f t="shared" ca="1" si="12"/>
        <v>0.30384259259259294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806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0.30409722222222257</v>
      </c>
      <c r="Q30" s="484">
        <f t="shared" ca="1" si="12"/>
        <v>0.30424768518518552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806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0.30451388888888925</v>
      </c>
      <c r="Q31" s="484">
        <f t="shared" ca="1" si="12"/>
        <v>0.30467592592592629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806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0.30491898148148183</v>
      </c>
      <c r="Q32" s="484">
        <f t="shared" ca="1" si="12"/>
        <v>0.30508101851851888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806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0.30531250000000038</v>
      </c>
      <c r="Q33" s="484">
        <f t="shared" ca="1" si="12"/>
        <v>0.30547453703703742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806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0.30571759259259296</v>
      </c>
      <c r="Q34" s="484">
        <f t="shared" ca="1" si="12"/>
        <v>0.30585648148148187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806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0.3061111111111115</v>
      </c>
      <c r="Q35" s="484">
        <f t="shared" ca="1" si="12"/>
        <v>0.30625000000000041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806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0.30652777777777818</v>
      </c>
      <c r="Q36" s="484">
        <f t="shared" ca="1" si="12"/>
        <v>0.30670138888888931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806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0.30694444444444485</v>
      </c>
      <c r="Q37" s="484">
        <f t="shared" ca="1" si="12"/>
        <v>0.30708333333333376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806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0.30734953703703749</v>
      </c>
      <c r="Q38" s="484">
        <f t="shared" ca="1" si="12"/>
        <v>0.30751157407407453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806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0.30775462962963007</v>
      </c>
      <c r="Q39" s="484">
        <f t="shared" ca="1" si="12"/>
        <v>0.30790509259259302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806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0.30818287037037079</v>
      </c>
      <c r="Q40" s="484">
        <f t="shared" ca="1" si="12"/>
        <v>0.30834490740740783</v>
      </c>
      <c r="R40" s="486">
        <v>0.12999999523162842</v>
      </c>
      <c r="S40" s="486"/>
      <c r="T40">
        <v>1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806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0.30861111111111156</v>
      </c>
      <c r="Q41" s="484">
        <f t="shared" ca="1" si="12"/>
        <v>0.3087847222222227</v>
      </c>
      <c r="R41" s="486">
        <v>0.10999999940395355</v>
      </c>
      <c r="S41" s="486"/>
      <c r="T41">
        <v>1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806"/>
      <c r="C42" s="404" t="str">
        <f t="shared" si="0"/>
        <v>C2-R48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0.30907407407407456</v>
      </c>
      <c r="Q42" s="484">
        <f t="shared" ca="1" si="12"/>
        <v>0.30922453703703751</v>
      </c>
      <c r="R42" s="486">
        <v>0.11999999731779099</v>
      </c>
      <c r="S42" s="486"/>
      <c r="T42">
        <v>1</v>
      </c>
      <c r="U42" s="469" t="str">
        <f t="shared" si="2"/>
        <v>C2-R48</v>
      </c>
      <c r="V42" s="507">
        <v>2</v>
      </c>
      <c r="W42" s="470" t="s">
        <v>493</v>
      </c>
      <c r="X42" s="470" t="s">
        <v>494</v>
      </c>
      <c r="Y42" s="507">
        <v>48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806"/>
      <c r="C43" s="404" t="str">
        <f t="shared" si="0"/>
        <v>C2-R46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0.309456018518519</v>
      </c>
      <c r="Q43" s="484">
        <f t="shared" ca="1" si="12"/>
        <v>0.30959490740740792</v>
      </c>
      <c r="R43" s="486">
        <v>0.14000000059604645</v>
      </c>
      <c r="S43" s="486"/>
      <c r="T43">
        <v>1</v>
      </c>
      <c r="U43" s="469" t="str">
        <f t="shared" si="2"/>
        <v>C2-R46</v>
      </c>
      <c r="V43" s="507">
        <v>2</v>
      </c>
      <c r="W43" s="470" t="s">
        <v>493</v>
      </c>
      <c r="X43" s="470" t="s">
        <v>494</v>
      </c>
      <c r="Y43" s="507">
        <v>46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806"/>
      <c r="C44" s="404" t="str">
        <f t="shared" si="0"/>
        <v>C2-R44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0.30987268518518568</v>
      </c>
      <c r="Q44" s="484">
        <f t="shared" ca="1" si="12"/>
        <v>0.31001157407407459</v>
      </c>
      <c r="R44" s="486">
        <v>0.11999999731779099</v>
      </c>
      <c r="S44" s="486"/>
      <c r="T44">
        <v>1</v>
      </c>
      <c r="U44" s="469" t="str">
        <f t="shared" si="2"/>
        <v>C2-R44</v>
      </c>
      <c r="V44" s="507">
        <v>2</v>
      </c>
      <c r="W44" s="470" t="s">
        <v>493</v>
      </c>
      <c r="X44" s="470" t="s">
        <v>494</v>
      </c>
      <c r="Y44" s="507">
        <v>44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806"/>
      <c r="C45" s="404" t="str">
        <f t="shared" si="0"/>
        <v>C2-R42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0.31028935185185236</v>
      </c>
      <c r="Q45" s="484">
        <f t="shared" ca="1" si="12"/>
        <v>0.3104513888888894</v>
      </c>
      <c r="R45" s="486">
        <v>0.15000000596046448</v>
      </c>
      <c r="S45" s="486"/>
      <c r="T45">
        <v>1</v>
      </c>
      <c r="U45" s="469" t="str">
        <f t="shared" si="2"/>
        <v>C2-R42</v>
      </c>
      <c r="V45" s="507">
        <v>2</v>
      </c>
      <c r="W45" s="470" t="s">
        <v>493</v>
      </c>
      <c r="X45" s="470" t="s">
        <v>494</v>
      </c>
      <c r="Y45" s="507">
        <v>42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806"/>
      <c r="C46" s="404" t="str">
        <f t="shared" si="0"/>
        <v>C2-R40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0.31072916666666717</v>
      </c>
      <c r="Q46" s="484">
        <f t="shared" ca="1" si="12"/>
        <v>0.31086805555555608</v>
      </c>
      <c r="R46" s="486">
        <v>0.10999999940395355</v>
      </c>
      <c r="S46" s="486"/>
      <c r="T46">
        <v>2</v>
      </c>
      <c r="U46" s="469" t="str">
        <f t="shared" si="2"/>
        <v>C2-R40</v>
      </c>
      <c r="V46" s="507">
        <v>2</v>
      </c>
      <c r="W46" s="470" t="s">
        <v>493</v>
      </c>
      <c r="X46" s="470" t="s">
        <v>494</v>
      </c>
      <c r="Y46" s="507">
        <v>40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806"/>
      <c r="C47" s="404" t="str">
        <f t="shared" si="0"/>
        <v>C2-R38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0.3111342592592598</v>
      </c>
      <c r="Q47" s="484">
        <f t="shared" ca="1" si="12"/>
        <v>0.31129629629629685</v>
      </c>
      <c r="R47" s="486">
        <v>5.9999998658895493E-2</v>
      </c>
      <c r="S47" s="486"/>
      <c r="T47">
        <v>2</v>
      </c>
      <c r="U47" s="469" t="str">
        <f t="shared" si="2"/>
        <v>C2-R38</v>
      </c>
      <c r="V47" s="507">
        <v>2</v>
      </c>
      <c r="W47" s="470" t="s">
        <v>493</v>
      </c>
      <c r="X47" s="470" t="s">
        <v>494</v>
      </c>
      <c r="Y47" s="507">
        <v>38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806"/>
      <c r="C48" s="404" t="str">
        <f t="shared" si="0"/>
        <v>C2-R36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0.31152777777777835</v>
      </c>
      <c r="Q48" s="484">
        <f t="shared" ca="1" si="12"/>
        <v>0.31170138888888949</v>
      </c>
      <c r="R48" s="486">
        <v>9.0000003576278687E-2</v>
      </c>
      <c r="S48" s="486"/>
      <c r="T48">
        <v>2</v>
      </c>
      <c r="U48" s="469" t="str">
        <f t="shared" si="2"/>
        <v>C2-R36</v>
      </c>
      <c r="V48" s="507">
        <v>2</v>
      </c>
      <c r="W48" s="470" t="s">
        <v>493</v>
      </c>
      <c r="X48" s="470" t="s">
        <v>494</v>
      </c>
      <c r="Y48" s="507">
        <v>36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806"/>
      <c r="C49" s="404" t="str">
        <f t="shared" si="0"/>
        <v>C2-R34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0.31194444444444502</v>
      </c>
      <c r="Q49" s="484">
        <f t="shared" ca="1" si="12"/>
        <v>0.31211805555555616</v>
      </c>
      <c r="R49" s="486">
        <v>0.10000000149011612</v>
      </c>
      <c r="S49" s="486"/>
      <c r="T49">
        <v>2</v>
      </c>
      <c r="U49" s="469" t="str">
        <f t="shared" si="2"/>
        <v>C2-R34</v>
      </c>
      <c r="V49" s="507">
        <v>2</v>
      </c>
      <c r="W49" s="470" t="s">
        <v>493</v>
      </c>
      <c r="X49" s="470" t="s">
        <v>494</v>
      </c>
      <c r="Y49" s="507">
        <v>34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806"/>
      <c r="C50" s="404" t="str">
        <f t="shared" si="0"/>
        <v>C2-R32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0.3123611111111117</v>
      </c>
      <c r="Q50" s="484">
        <f t="shared" ca="1" si="12"/>
        <v>0.31253472222222284</v>
      </c>
      <c r="R50" s="486">
        <v>5.000000074505806E-2</v>
      </c>
      <c r="S50" s="486"/>
      <c r="T50">
        <v>2</v>
      </c>
      <c r="U50" s="469" t="str">
        <f t="shared" si="2"/>
        <v>C2-R32</v>
      </c>
      <c r="V50" s="507">
        <v>2</v>
      </c>
      <c r="W50" s="470" t="s">
        <v>493</v>
      </c>
      <c r="X50" s="470" t="s">
        <v>494</v>
      </c>
      <c r="Y50" s="507">
        <v>32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806"/>
      <c r="C51" s="404" t="str">
        <f t="shared" si="0"/>
        <v>C2-R30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0.31277777777777838</v>
      </c>
      <c r="Q51" s="484">
        <f t="shared" ca="1" si="12"/>
        <v>0.31291666666666729</v>
      </c>
      <c r="R51" s="486">
        <v>1.9999999552965164E-2</v>
      </c>
      <c r="S51" s="486"/>
      <c r="T51">
        <v>2</v>
      </c>
      <c r="U51" s="501" t="str">
        <f t="shared" si="2"/>
        <v>C2-R30</v>
      </c>
      <c r="V51" s="507">
        <v>2</v>
      </c>
      <c r="W51" s="501" t="s">
        <v>493</v>
      </c>
      <c r="X51" s="470" t="s">
        <v>494</v>
      </c>
      <c r="Y51" s="507">
        <v>30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806"/>
      <c r="C52" s="404" t="str">
        <f t="shared" si="0"/>
        <v>C2-R28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0.31320601851851915</v>
      </c>
      <c r="Q52" s="484">
        <f t="shared" ca="1" si="12"/>
        <v>0.3133564814814821</v>
      </c>
      <c r="R52" s="486">
        <v>1.9999999552965164E-2</v>
      </c>
      <c r="S52" s="486"/>
      <c r="T52">
        <v>2</v>
      </c>
      <c r="U52" s="469" t="str">
        <f t="shared" si="2"/>
        <v>C2-R28</v>
      </c>
      <c r="V52" s="507">
        <v>2</v>
      </c>
      <c r="W52" s="470" t="s">
        <v>493</v>
      </c>
      <c r="X52" s="470" t="s">
        <v>494</v>
      </c>
      <c r="Y52" s="507">
        <v>28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806"/>
      <c r="C53" s="404" t="str">
        <f t="shared" si="0"/>
        <v>C2-R26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0.31361111111111173</v>
      </c>
      <c r="Q53" s="484">
        <f t="shared" ca="1" si="12"/>
        <v>0.31376157407407468</v>
      </c>
      <c r="R53" s="486">
        <v>1.9999999552965164E-2</v>
      </c>
      <c r="S53" s="486"/>
      <c r="T53">
        <v>2</v>
      </c>
      <c r="U53" s="469" t="str">
        <f t="shared" si="2"/>
        <v>C2-R26</v>
      </c>
      <c r="V53" s="507">
        <v>2</v>
      </c>
      <c r="W53" s="470" t="s">
        <v>493</v>
      </c>
      <c r="X53" s="470" t="s">
        <v>494</v>
      </c>
      <c r="Y53" s="507">
        <v>26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806"/>
      <c r="C54" s="404" t="str">
        <f t="shared" si="0"/>
        <v>C2-R24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0.31402777777777841</v>
      </c>
      <c r="Q54" s="484">
        <f t="shared" ca="1" si="12"/>
        <v>0.31418981481481545</v>
      </c>
      <c r="R54" s="486">
        <v>1.9999999552965164E-2</v>
      </c>
      <c r="S54" s="486"/>
      <c r="T54">
        <v>2</v>
      </c>
      <c r="U54" s="469" t="str">
        <f t="shared" si="2"/>
        <v>C2-R24</v>
      </c>
      <c r="V54" s="507">
        <v>2</v>
      </c>
      <c r="W54" s="470" t="s">
        <v>493</v>
      </c>
      <c r="X54" s="470" t="s">
        <v>494</v>
      </c>
      <c r="Y54" s="507">
        <v>24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806"/>
      <c r="C55" s="404" t="str">
        <f t="shared" si="0"/>
        <v>C2-R22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0.31443287037037099</v>
      </c>
      <c r="Q55" s="484">
        <f t="shared" ca="1" si="12"/>
        <v>0.31460648148148213</v>
      </c>
      <c r="R55" s="486">
        <v>5.000000074505806E-2</v>
      </c>
      <c r="S55" s="486"/>
      <c r="T55">
        <v>2</v>
      </c>
      <c r="U55" s="469" t="str">
        <f t="shared" si="2"/>
        <v>C2-R22</v>
      </c>
      <c r="V55" s="507">
        <v>2</v>
      </c>
      <c r="W55" s="470" t="s">
        <v>493</v>
      </c>
      <c r="X55" s="470" t="s">
        <v>494</v>
      </c>
      <c r="Y55" s="507">
        <v>22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806"/>
      <c r="C56" s="404" t="str">
        <f t="shared" si="0"/>
        <v>C2-R20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0.31487268518518585</v>
      </c>
      <c r="Q56" s="484">
        <f t="shared" ca="1" si="12"/>
        <v>0.31504629629629699</v>
      </c>
      <c r="R56" s="486">
        <v>0.11999999731779099</v>
      </c>
      <c r="S56" s="486"/>
      <c r="T56">
        <v>2</v>
      </c>
      <c r="U56" s="501" t="str">
        <f t="shared" si="2"/>
        <v>C2-R20</v>
      </c>
      <c r="V56" s="507">
        <v>2</v>
      </c>
      <c r="W56" s="501" t="s">
        <v>493</v>
      </c>
      <c r="X56" s="470" t="s">
        <v>494</v>
      </c>
      <c r="Y56" s="507">
        <v>20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806" t="str">
        <f>D12</f>
        <v>Km 11+950- Km 12+030</v>
      </c>
      <c r="C57" s="404" t="str">
        <f t="shared" si="0"/>
        <v>C2-R18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0.31527777777777849</v>
      </c>
      <c r="Q57" s="484">
        <f t="shared" ca="1" si="12"/>
        <v>0.31543981481481553</v>
      </c>
      <c r="R57" s="486">
        <v>0.11999999731779099</v>
      </c>
      <c r="S57" s="486"/>
      <c r="T57">
        <v>2</v>
      </c>
      <c r="U57" s="469" t="str">
        <f t="shared" si="2"/>
        <v>C2-R18</v>
      </c>
      <c r="V57" s="507">
        <v>2</v>
      </c>
      <c r="W57" s="470" t="s">
        <v>493</v>
      </c>
      <c r="X57" s="470" t="s">
        <v>494</v>
      </c>
      <c r="Y57" s="507">
        <v>18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806"/>
      <c r="C58" s="404" t="str">
        <f t="shared" si="0"/>
        <v>C2-R16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0.31568287037037107</v>
      </c>
      <c r="Q58" s="484">
        <f t="shared" ca="1" si="12"/>
        <v>0.31585648148148221</v>
      </c>
      <c r="R58" s="486">
        <v>0.14000000059604645</v>
      </c>
      <c r="S58" s="486"/>
      <c r="T58">
        <v>2</v>
      </c>
      <c r="U58" s="469" t="str">
        <f t="shared" si="2"/>
        <v>C2-R16</v>
      </c>
      <c r="V58" s="507">
        <v>2</v>
      </c>
      <c r="W58" s="470" t="s">
        <v>493</v>
      </c>
      <c r="X58" s="470" t="s">
        <v>494</v>
      </c>
      <c r="Y58" s="507">
        <v>16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806"/>
      <c r="C59" s="404" t="str">
        <f t="shared" si="0"/>
        <v>C2-R14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0.31613425925925998</v>
      </c>
      <c r="Q59" s="484">
        <f t="shared" ca="1" si="12"/>
        <v>0.31627314814814889</v>
      </c>
      <c r="R59" s="486">
        <v>5.9999998658895493E-2</v>
      </c>
      <c r="S59" s="486"/>
      <c r="T59">
        <v>2</v>
      </c>
      <c r="U59" s="469" t="str">
        <f t="shared" si="2"/>
        <v>C2-R14</v>
      </c>
      <c r="V59" s="507">
        <v>2</v>
      </c>
      <c r="W59" s="470" t="s">
        <v>493</v>
      </c>
      <c r="X59" s="470" t="s">
        <v>494</v>
      </c>
      <c r="Y59" s="507">
        <v>14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806"/>
      <c r="C60" s="404" t="str">
        <f t="shared" si="0"/>
        <v>C2-R12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0.31656250000000075</v>
      </c>
      <c r="Q60" s="484">
        <f t="shared" ca="1" si="12"/>
        <v>0.3167129629629637</v>
      </c>
      <c r="R60" s="486">
        <v>0.12999999523162842</v>
      </c>
      <c r="S60" s="486"/>
      <c r="T60">
        <v>2</v>
      </c>
      <c r="U60" s="469" t="str">
        <f t="shared" si="2"/>
        <v>C2-R12</v>
      </c>
      <c r="V60" s="507">
        <v>2</v>
      </c>
      <c r="W60" s="470" t="s">
        <v>493</v>
      </c>
      <c r="X60" s="470" t="s">
        <v>494</v>
      </c>
      <c r="Y60" s="507">
        <v>12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806"/>
      <c r="C61" s="404" t="str">
        <f t="shared" si="0"/>
        <v>C2-R10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0.31695601851851923</v>
      </c>
      <c r="Q61" s="484">
        <f t="shared" ca="1" si="12"/>
        <v>0.31712962962963037</v>
      </c>
      <c r="R61" s="486">
        <v>0.10000000149011612</v>
      </c>
      <c r="S61" s="486"/>
      <c r="T61">
        <v>2</v>
      </c>
      <c r="U61" s="469" t="str">
        <f t="shared" si="2"/>
        <v>C2-R10</v>
      </c>
      <c r="V61" s="507">
        <v>2</v>
      </c>
      <c r="W61" s="470" t="s">
        <v>493</v>
      </c>
      <c r="X61" s="470" t="s">
        <v>494</v>
      </c>
      <c r="Y61" s="507">
        <v>10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806"/>
      <c r="C62" s="404" t="str">
        <f t="shared" si="0"/>
        <v>C2-R8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0.31737268518518591</v>
      </c>
      <c r="Q62" s="484">
        <f t="shared" ca="1" si="12"/>
        <v>0.31754629629629705</v>
      </c>
      <c r="R62" s="486">
        <v>9.0000003576278687E-2</v>
      </c>
      <c r="S62" s="486"/>
      <c r="T62">
        <v>2</v>
      </c>
      <c r="U62" s="469" t="str">
        <f t="shared" si="2"/>
        <v>C2-R8</v>
      </c>
      <c r="V62" s="507">
        <v>2</v>
      </c>
      <c r="W62" s="470" t="s">
        <v>493</v>
      </c>
      <c r="X62" s="470" t="s">
        <v>494</v>
      </c>
      <c r="Y62" s="507">
        <v>8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806"/>
      <c r="C63" s="404" t="str">
        <f t="shared" si="0"/>
        <v>C2-R6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0.31782407407407481</v>
      </c>
      <c r="Q63" s="484">
        <f t="shared" ca="1" si="12"/>
        <v>0.31798611111111186</v>
      </c>
      <c r="R63" s="486">
        <v>0.14000000059604645</v>
      </c>
      <c r="S63" s="486"/>
      <c r="T63">
        <v>2</v>
      </c>
      <c r="U63" s="469" t="str">
        <f t="shared" si="2"/>
        <v>C2-R6</v>
      </c>
      <c r="V63" s="507">
        <v>2</v>
      </c>
      <c r="W63" s="470" t="s">
        <v>493</v>
      </c>
      <c r="X63" s="470" t="s">
        <v>494</v>
      </c>
      <c r="Y63" s="507">
        <v>6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806"/>
      <c r="C64" s="404" t="str">
        <f t="shared" si="0"/>
        <v>C2-R4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0.31824074074074149</v>
      </c>
      <c r="Q64" s="484">
        <f t="shared" ca="1" si="12"/>
        <v>0.31841435185185263</v>
      </c>
      <c r="R64" s="486">
        <v>3.9999999105930328E-2</v>
      </c>
      <c r="S64" s="486"/>
      <c r="T64">
        <v>2</v>
      </c>
      <c r="U64" s="469" t="str">
        <f t="shared" si="2"/>
        <v>C2-R4</v>
      </c>
      <c r="V64" s="507">
        <v>2</v>
      </c>
      <c r="W64" s="470" t="s">
        <v>493</v>
      </c>
      <c r="X64" s="470" t="s">
        <v>494</v>
      </c>
      <c r="Y64" s="507">
        <v>4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806"/>
      <c r="C65" s="404" t="str">
        <f t="shared" si="0"/>
        <v>C2-R2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0.31870370370370449</v>
      </c>
      <c r="Q65" s="484">
        <f t="shared" ca="1" si="12"/>
        <v>0.31886574074074153</v>
      </c>
      <c r="R65" s="486">
        <v>0.15000000596046448</v>
      </c>
      <c r="S65" s="486"/>
      <c r="T65">
        <v>2</v>
      </c>
      <c r="U65" s="469" t="str">
        <f t="shared" si="2"/>
        <v>C2-R2</v>
      </c>
      <c r="V65" s="507">
        <v>2</v>
      </c>
      <c r="W65" s="470" t="s">
        <v>493</v>
      </c>
      <c r="X65" s="470" t="s">
        <v>494</v>
      </c>
      <c r="Y65" s="507">
        <v>2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806"/>
      <c r="C66" s="404" t="str">
        <f t="shared" si="0"/>
        <v>C3-R1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0.31913194444444526</v>
      </c>
      <c r="Q66" s="484">
        <f t="shared" ca="1" si="12"/>
        <v>0.31927083333333417</v>
      </c>
      <c r="R66" s="486">
        <v>9.0000003576278687E-2</v>
      </c>
      <c r="S66" s="486"/>
      <c r="T66">
        <v>2</v>
      </c>
      <c r="U66" s="469" t="str">
        <f t="shared" si="2"/>
        <v>C3-R1</v>
      </c>
      <c r="V66" s="507">
        <v>3</v>
      </c>
      <c r="W66" s="470" t="s">
        <v>493</v>
      </c>
      <c r="X66" s="470" t="s">
        <v>494</v>
      </c>
      <c r="Y66" s="507">
        <v>1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806"/>
      <c r="C67" s="404" t="str">
        <f t="shared" si="0"/>
        <v>C3-R3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0.3195370370370379</v>
      </c>
      <c r="Q67" s="484">
        <f t="shared" ca="1" si="12"/>
        <v>0.31969907407407494</v>
      </c>
      <c r="R67" s="486">
        <v>0.14000000059604645</v>
      </c>
      <c r="S67" s="486"/>
      <c r="T67">
        <v>2</v>
      </c>
      <c r="U67" s="505" t="str">
        <f t="shared" si="2"/>
        <v>C3-R3</v>
      </c>
      <c r="V67" s="507">
        <v>3</v>
      </c>
      <c r="W67" s="506" t="s">
        <v>493</v>
      </c>
      <c r="X67" s="506" t="s">
        <v>494</v>
      </c>
      <c r="Y67" s="507">
        <v>3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806"/>
      <c r="C68" s="404" t="str">
        <f t="shared" si="0"/>
        <v>C3-R5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0.31996527777777867</v>
      </c>
      <c r="Q68" s="484">
        <f t="shared" ca="1" si="12"/>
        <v>0.32013888888888981</v>
      </c>
      <c r="R68" s="486">
        <v>2.9999999329447746E-2</v>
      </c>
      <c r="S68" s="486"/>
      <c r="T68">
        <v>2</v>
      </c>
      <c r="U68" s="469" t="str">
        <f t="shared" si="2"/>
        <v>C3-R5</v>
      </c>
      <c r="V68" s="507">
        <v>3</v>
      </c>
      <c r="W68" s="470" t="s">
        <v>493</v>
      </c>
      <c r="X68" s="470" t="s">
        <v>494</v>
      </c>
      <c r="Y68" s="507">
        <v>5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806"/>
      <c r="C69" s="404" t="str">
        <f t="shared" si="0"/>
        <v>C3-R7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0.32041666666666757</v>
      </c>
      <c r="Q69" s="484">
        <f t="shared" ca="1" si="12"/>
        <v>0.32056712962963052</v>
      </c>
      <c r="R69" s="486">
        <v>0.15000000596046448</v>
      </c>
      <c r="S69" s="486"/>
      <c r="T69">
        <v>2</v>
      </c>
      <c r="U69" s="469" t="str">
        <f t="shared" si="2"/>
        <v>C3-R7</v>
      </c>
      <c r="V69" s="507">
        <v>3</v>
      </c>
      <c r="W69" s="470" t="s">
        <v>493</v>
      </c>
      <c r="X69" s="470" t="s">
        <v>494</v>
      </c>
      <c r="Y69" s="507">
        <v>7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806"/>
      <c r="C70" s="404" t="str">
        <f t="shared" si="0"/>
        <v>C3-R9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0.32081018518518606</v>
      </c>
      <c r="Q70" s="484">
        <f t="shared" ca="1" si="12"/>
        <v>0.32096064814814901</v>
      </c>
      <c r="R70" s="486">
        <v>7.9999998211860657E-2</v>
      </c>
      <c r="S70" s="486"/>
      <c r="T70">
        <v>2</v>
      </c>
      <c r="U70" s="469" t="str">
        <f t="shared" si="2"/>
        <v>C3-R9</v>
      </c>
      <c r="V70" s="507">
        <v>3</v>
      </c>
      <c r="W70" s="470" t="s">
        <v>493</v>
      </c>
      <c r="X70" s="470" t="s">
        <v>494</v>
      </c>
      <c r="Y70" s="507">
        <v>9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806"/>
      <c r="C71" s="404" t="str">
        <f t="shared" si="0"/>
        <v>C3-R11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0.32120370370370455</v>
      </c>
      <c r="Q71" s="484">
        <f t="shared" ca="1" si="12"/>
        <v>0.32134259259259346</v>
      </c>
      <c r="R71" s="486">
        <v>9.0000003576278687E-2</v>
      </c>
      <c r="S71" s="486"/>
      <c r="T71">
        <v>2</v>
      </c>
      <c r="U71" s="469" t="str">
        <f t="shared" si="2"/>
        <v>C3-R11</v>
      </c>
      <c r="V71" s="507">
        <v>3</v>
      </c>
      <c r="W71" s="470" t="s">
        <v>493</v>
      </c>
      <c r="X71" s="470" t="s">
        <v>494</v>
      </c>
      <c r="Y71" s="507">
        <v>11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806"/>
      <c r="C72" s="404" t="str">
        <f t="shared" si="0"/>
        <v>C3-R13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0.32159722222222309</v>
      </c>
      <c r="Q72" s="484">
        <f t="shared" ca="1" si="12"/>
        <v>0.32174768518518604</v>
      </c>
      <c r="R72" s="486">
        <v>1.9999999552965164E-2</v>
      </c>
      <c r="S72" s="486"/>
      <c r="T72">
        <v>2</v>
      </c>
      <c r="U72" s="469" t="str">
        <f t="shared" si="2"/>
        <v>C3-R13</v>
      </c>
      <c r="V72" s="507">
        <v>3</v>
      </c>
      <c r="W72" s="470" t="s">
        <v>493</v>
      </c>
      <c r="X72" s="470" t="s">
        <v>494</v>
      </c>
      <c r="Y72" s="507">
        <v>13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806"/>
      <c r="C73" s="404" t="str">
        <f t="shared" si="0"/>
        <v>C3-R15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0.3220254629629638</v>
      </c>
      <c r="Q73" s="484">
        <f t="shared" ca="1" si="12"/>
        <v>0.32218750000000085</v>
      </c>
      <c r="R73" s="486">
        <v>5.000000074505806E-2</v>
      </c>
      <c r="S73" s="486"/>
      <c r="T73">
        <v>2</v>
      </c>
      <c r="U73" s="469" t="str">
        <f t="shared" si="2"/>
        <v>C3-R15</v>
      </c>
      <c r="V73" s="507">
        <v>3</v>
      </c>
      <c r="W73" s="470" t="s">
        <v>493</v>
      </c>
      <c r="X73" s="470" t="s">
        <v>494</v>
      </c>
      <c r="Y73" s="507">
        <v>15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806"/>
      <c r="C74" s="404" t="str">
        <f t="shared" si="0"/>
        <v>C3-R17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0.32246527777777861</v>
      </c>
      <c r="Q74" s="484">
        <f t="shared" ca="1" si="12"/>
        <v>0.32260416666666752</v>
      </c>
      <c r="R74" s="486">
        <v>1.9999999552965164E-2</v>
      </c>
      <c r="S74" s="486"/>
      <c r="T74">
        <v>2</v>
      </c>
      <c r="U74" s="469" t="str">
        <f t="shared" si="2"/>
        <v>C3-R17</v>
      </c>
      <c r="V74" s="507">
        <v>3</v>
      </c>
      <c r="W74" s="470" t="s">
        <v>493</v>
      </c>
      <c r="X74" s="470" t="s">
        <v>494</v>
      </c>
      <c r="Y74" s="507">
        <v>17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806"/>
      <c r="C75" s="404" t="str">
        <f t="shared" si="0"/>
        <v>C3-R19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0.32287037037037125</v>
      </c>
      <c r="Q75" s="484">
        <f t="shared" ca="1" si="12"/>
        <v>0.32300925925926016</v>
      </c>
      <c r="R75" s="486">
        <v>0.12999999523162842</v>
      </c>
      <c r="S75" s="486"/>
      <c r="T75">
        <v>3</v>
      </c>
      <c r="U75" s="469" t="str">
        <f t="shared" si="2"/>
        <v>C3-R19</v>
      </c>
      <c r="V75" s="507">
        <v>3</v>
      </c>
      <c r="W75" s="470" t="s">
        <v>493</v>
      </c>
      <c r="X75" s="470" t="s">
        <v>494</v>
      </c>
      <c r="Y75" s="507">
        <v>19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806"/>
      <c r="C76" s="404" t="str">
        <f t="shared" si="0"/>
        <v>C3-R21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0.3232523148148157</v>
      </c>
      <c r="Q76" s="484">
        <f t="shared" ca="1" si="12"/>
        <v>0.32340277777777865</v>
      </c>
      <c r="R76" s="486">
        <v>7.0000000298023224E-2</v>
      </c>
      <c r="S76" s="486"/>
      <c r="T76">
        <v>3</v>
      </c>
      <c r="U76" s="469" t="str">
        <f t="shared" si="2"/>
        <v>C3-R21</v>
      </c>
      <c r="V76">
        <v>3</v>
      </c>
      <c r="W76" s="470" t="s">
        <v>493</v>
      </c>
      <c r="X76" s="470" t="s">
        <v>494</v>
      </c>
      <c r="Y76">
        <v>21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806"/>
      <c r="C77" s="404" t="str">
        <f t="shared" si="0"/>
        <v>C3-R23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0.32365740740740828</v>
      </c>
      <c r="Q77" s="484">
        <f t="shared" ca="1" si="12"/>
        <v>0.32383101851851942</v>
      </c>
      <c r="R77" s="486">
        <v>3.9999999105930328E-2</v>
      </c>
      <c r="S77" s="486"/>
      <c r="T77">
        <v>3</v>
      </c>
      <c r="U77" s="501" t="str">
        <f t="shared" si="2"/>
        <v>C3-R23</v>
      </c>
      <c r="V77">
        <v>3</v>
      </c>
      <c r="W77" s="501" t="s">
        <v>493</v>
      </c>
      <c r="X77" s="470" t="s">
        <v>494</v>
      </c>
      <c r="Y77">
        <v>23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806"/>
      <c r="C78" s="404" t="str">
        <f t="shared" si="0"/>
        <v>C3-R25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0.32408564814814905</v>
      </c>
      <c r="Q78" s="484">
        <f t="shared" ca="1" si="12"/>
        <v>0.324236111111112</v>
      </c>
      <c r="R78" s="486">
        <v>0.15000000596046448</v>
      </c>
      <c r="S78" s="486"/>
      <c r="T78">
        <v>3</v>
      </c>
      <c r="U78" s="469" t="str">
        <f t="shared" si="2"/>
        <v>C3-R25</v>
      </c>
      <c r="V78">
        <v>3</v>
      </c>
      <c r="W78" s="470" t="s">
        <v>493</v>
      </c>
      <c r="X78" s="470" t="s">
        <v>494</v>
      </c>
      <c r="Y78">
        <v>25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806"/>
      <c r="C79" s="404" t="str">
        <f t="shared" si="0"/>
        <v>C3-R27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0.32451388888888977</v>
      </c>
      <c r="Q79" s="484">
        <f t="shared" ca="1" si="12"/>
        <v>0.32468750000000091</v>
      </c>
      <c r="R79" s="486">
        <v>9.0000003576278687E-2</v>
      </c>
      <c r="S79" s="486"/>
      <c r="T79">
        <v>3</v>
      </c>
      <c r="U79" s="469" t="str">
        <f t="shared" si="2"/>
        <v>C3-R27</v>
      </c>
      <c r="V79">
        <v>3</v>
      </c>
      <c r="W79" s="470" t="s">
        <v>493</v>
      </c>
      <c r="X79" s="470" t="s">
        <v>494</v>
      </c>
      <c r="Y79">
        <v>27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806"/>
      <c r="C80" s="404" t="str">
        <f t="shared" si="0"/>
        <v>C3-R29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0.32495370370370463</v>
      </c>
      <c r="Q80" s="484">
        <f t="shared" ca="1" si="12"/>
        <v>0.32511574074074168</v>
      </c>
      <c r="R80" s="486">
        <v>0.12999999523162842</v>
      </c>
      <c r="S80" s="486"/>
      <c r="T80">
        <v>3</v>
      </c>
      <c r="U80" s="469" t="str">
        <f t="shared" si="2"/>
        <v>C3-R29</v>
      </c>
      <c r="V80">
        <v>3</v>
      </c>
      <c r="W80" s="470" t="s">
        <v>493</v>
      </c>
      <c r="X80" s="470" t="s">
        <v>494</v>
      </c>
      <c r="Y80">
        <v>29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806"/>
      <c r="C81" s="404" t="str">
        <f t="shared" si="0"/>
        <v>C3-R31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0.3253819444444454</v>
      </c>
      <c r="Q81" s="484">
        <f t="shared" ca="1" si="12"/>
        <v>0.32552083333333431</v>
      </c>
      <c r="R81" s="486">
        <v>7.0000000298023224E-2</v>
      </c>
      <c r="S81" s="486"/>
      <c r="T81">
        <v>3</v>
      </c>
      <c r="U81" s="469" t="str">
        <f t="shared" si="2"/>
        <v>C3-R31</v>
      </c>
      <c r="V81">
        <v>3</v>
      </c>
      <c r="W81" s="470" t="s">
        <v>493</v>
      </c>
      <c r="X81" s="470" t="s">
        <v>494</v>
      </c>
      <c r="Y81">
        <v>31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806"/>
      <c r="C82" s="404" t="str">
        <f t="shared" ref="C82:C145" si="16">U82</f>
        <v>C3-R33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0.32579861111111208</v>
      </c>
      <c r="Q82" s="484">
        <f t="shared" ca="1" si="12"/>
        <v>0.32594907407407503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C3-R33</v>
      </c>
      <c r="V82">
        <v>3</v>
      </c>
      <c r="W82" s="470" t="s">
        <v>493</v>
      </c>
      <c r="X82" s="470" t="s">
        <v>494</v>
      </c>
      <c r="Y82">
        <v>33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806"/>
      <c r="C83" s="404" t="str">
        <f t="shared" si="16"/>
        <v>C3-R35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0.32620370370370466</v>
      </c>
      <c r="Q83" s="484">
        <f t="shared" ref="Q83:Q146" ca="1" si="28">P83+TIME(0,0,RANDBETWEEN(12,15))</f>
        <v>0.32635416666666761</v>
      </c>
      <c r="R83" s="486">
        <v>0.11999999731779099</v>
      </c>
      <c r="S83" s="486"/>
      <c r="T83">
        <v>3</v>
      </c>
      <c r="U83" s="469" t="str">
        <f t="shared" si="18"/>
        <v>C3-R35</v>
      </c>
      <c r="V83">
        <v>3</v>
      </c>
      <c r="W83" s="470" t="s">
        <v>493</v>
      </c>
      <c r="X83" s="470" t="s">
        <v>494</v>
      </c>
      <c r="Y83">
        <v>35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806"/>
      <c r="C84" s="404" t="str">
        <f t="shared" si="16"/>
        <v>C3-R37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0.32664351851851947</v>
      </c>
      <c r="Q84" s="484">
        <f t="shared" ca="1" si="28"/>
        <v>0.32678240740740838</v>
      </c>
      <c r="R84" s="486">
        <v>0.10999999940395355</v>
      </c>
      <c r="S84" s="486"/>
      <c r="T84">
        <v>3</v>
      </c>
      <c r="U84" s="469" t="str">
        <f t="shared" si="18"/>
        <v>C3-R37</v>
      </c>
      <c r="V84">
        <v>3</v>
      </c>
      <c r="W84" s="470" t="s">
        <v>493</v>
      </c>
      <c r="X84" s="470" t="s">
        <v>494</v>
      </c>
      <c r="Y84">
        <v>37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806"/>
      <c r="C85" s="404" t="str">
        <f t="shared" si="16"/>
        <v>C3-R39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0.32701388888888988</v>
      </c>
      <c r="Q85" s="484">
        <f t="shared" ca="1" si="28"/>
        <v>0.32716435185185283</v>
      </c>
      <c r="R85" s="486">
        <v>0.12999999523162842</v>
      </c>
      <c r="S85" s="486"/>
      <c r="T85">
        <v>3</v>
      </c>
      <c r="U85" s="469" t="str">
        <f t="shared" si="18"/>
        <v>C3-R39</v>
      </c>
      <c r="V85">
        <v>3</v>
      </c>
      <c r="W85" s="470" t="s">
        <v>493</v>
      </c>
      <c r="X85" s="470" t="s">
        <v>494</v>
      </c>
      <c r="Y85">
        <v>39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806"/>
      <c r="C86" s="404" t="str">
        <f t="shared" si="16"/>
        <v>C3-R41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0.32739583333333433</v>
      </c>
      <c r="Q86" s="484">
        <f t="shared" ca="1" si="28"/>
        <v>0.32753472222222324</v>
      </c>
      <c r="R86" s="486">
        <v>5.000000074505806E-2</v>
      </c>
      <c r="S86" s="486"/>
      <c r="T86">
        <v>3</v>
      </c>
      <c r="U86" s="469" t="str">
        <f t="shared" si="18"/>
        <v>C3-R41</v>
      </c>
      <c r="V86">
        <v>3</v>
      </c>
      <c r="W86" s="470" t="s">
        <v>493</v>
      </c>
      <c r="X86" s="470" t="s">
        <v>494</v>
      </c>
      <c r="Y86">
        <v>41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806"/>
      <c r="C87" s="404" t="str">
        <f t="shared" si="16"/>
        <v>C3-R43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0.32781250000000101</v>
      </c>
      <c r="Q87" s="484">
        <f t="shared" ca="1" si="28"/>
        <v>0.32795138888888992</v>
      </c>
      <c r="R87" s="486">
        <v>5.000000074505806E-2</v>
      </c>
      <c r="S87" s="486"/>
      <c r="T87">
        <v>3</v>
      </c>
      <c r="U87" s="469" t="str">
        <f t="shared" si="18"/>
        <v>C3-R43</v>
      </c>
      <c r="V87">
        <v>3</v>
      </c>
      <c r="W87" s="470" t="s">
        <v>493</v>
      </c>
      <c r="X87" s="470" t="s">
        <v>494</v>
      </c>
      <c r="Y87">
        <v>43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806"/>
      <c r="C88" s="404" t="str">
        <f t="shared" si="16"/>
        <v>C3-R45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0.32819444444444545</v>
      </c>
      <c r="Q88" s="484">
        <f t="shared" ca="1" si="28"/>
        <v>0.3283449074074084</v>
      </c>
      <c r="R88" s="486">
        <v>1.9999999552965164E-2</v>
      </c>
      <c r="S88" s="486"/>
      <c r="T88">
        <v>3</v>
      </c>
      <c r="U88" s="469" t="str">
        <f t="shared" si="18"/>
        <v>C3-R45</v>
      </c>
      <c r="V88">
        <v>3</v>
      </c>
      <c r="W88" s="470" t="s">
        <v>493</v>
      </c>
      <c r="X88" s="470" t="s">
        <v>494</v>
      </c>
      <c r="Y88">
        <v>45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806"/>
      <c r="C89" s="404" t="str">
        <f t="shared" si="16"/>
        <v>C3-R47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0.3285763888888899</v>
      </c>
      <c r="Q89" s="484">
        <f t="shared" ca="1" si="28"/>
        <v>0.32872685185185285</v>
      </c>
      <c r="R89" s="486">
        <v>0.15000000596046448</v>
      </c>
      <c r="S89" s="486"/>
      <c r="T89">
        <v>3</v>
      </c>
      <c r="U89" s="469" t="str">
        <f t="shared" si="18"/>
        <v>C3-R47</v>
      </c>
      <c r="V89">
        <v>3</v>
      </c>
      <c r="W89" s="470" t="s">
        <v>493</v>
      </c>
      <c r="X89" s="470" t="s">
        <v>494</v>
      </c>
      <c r="Y89">
        <v>47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806"/>
      <c r="C90" s="404" t="str">
        <f t="shared" si="16"/>
        <v>C3-R49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0.32900462962963062</v>
      </c>
      <c r="Q90" s="484">
        <f t="shared" ca="1" si="28"/>
        <v>0.32917824074074176</v>
      </c>
      <c r="R90" s="486">
        <v>7.0000000298023224E-2</v>
      </c>
      <c r="S90" s="486"/>
      <c r="T90">
        <v>3</v>
      </c>
      <c r="U90" s="469" t="str">
        <f t="shared" si="18"/>
        <v>C3-R49</v>
      </c>
      <c r="V90">
        <v>3</v>
      </c>
      <c r="W90" s="470" t="s">
        <v>493</v>
      </c>
      <c r="X90" s="470" t="s">
        <v>494</v>
      </c>
      <c r="Y90">
        <v>49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806"/>
      <c r="C91" s="404" t="str">
        <f t="shared" si="16"/>
        <v>C4-R48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0.32943287037037139</v>
      </c>
      <c r="Q91" s="484">
        <f t="shared" ca="1" si="28"/>
        <v>0.3295717592592603</v>
      </c>
      <c r="R91" s="486">
        <v>5.9999998658895493E-2</v>
      </c>
      <c r="S91" s="486"/>
      <c r="T91">
        <v>3</v>
      </c>
      <c r="U91" s="469" t="str">
        <f t="shared" si="18"/>
        <v>C4-R48</v>
      </c>
      <c r="V91">
        <v>4</v>
      </c>
      <c r="W91" s="470" t="s">
        <v>493</v>
      </c>
      <c r="X91" s="470" t="s">
        <v>494</v>
      </c>
      <c r="Y91">
        <v>48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806"/>
      <c r="C92" s="404" t="str">
        <f t="shared" si="16"/>
        <v>C4-R46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0.32983796296296403</v>
      </c>
      <c r="Q92" s="484">
        <f t="shared" ca="1" si="28"/>
        <v>0.33000000000000107</v>
      </c>
      <c r="R92" s="486">
        <v>7.0000000298023224E-2</v>
      </c>
      <c r="S92" s="486"/>
      <c r="T92">
        <v>3</v>
      </c>
      <c r="U92" s="469" t="str">
        <f t="shared" si="18"/>
        <v>C4-R46</v>
      </c>
      <c r="V92">
        <v>4</v>
      </c>
      <c r="W92" s="470" t="s">
        <v>493</v>
      </c>
      <c r="X92" s="470" t="s">
        <v>494</v>
      </c>
      <c r="Y92">
        <v>46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806"/>
      <c r="C93" s="404" t="str">
        <f t="shared" si="16"/>
        <v>C4-R44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0.3302662037037048</v>
      </c>
      <c r="Q93" s="484">
        <f t="shared" ca="1" si="28"/>
        <v>0.33041666666666775</v>
      </c>
      <c r="R93" s="486">
        <v>1.9999999552965164E-2</v>
      </c>
      <c r="S93" s="486"/>
      <c r="T93">
        <v>3</v>
      </c>
      <c r="U93" s="469" t="str">
        <f t="shared" si="18"/>
        <v>C4-R44</v>
      </c>
      <c r="V93">
        <v>4</v>
      </c>
      <c r="W93" s="470" t="s">
        <v>493</v>
      </c>
      <c r="X93" s="470" t="s">
        <v>494</v>
      </c>
      <c r="Y93">
        <v>44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806" t="str">
        <f>D12</f>
        <v>Km 11+950- Km 12+030</v>
      </c>
      <c r="C94" s="404" t="str">
        <f t="shared" si="16"/>
        <v>C4-R42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0.33065972222222328</v>
      </c>
      <c r="Q94" s="484">
        <f t="shared" ca="1" si="28"/>
        <v>0.33081018518518623</v>
      </c>
      <c r="R94" s="486">
        <v>5.000000074505806E-2</v>
      </c>
      <c r="S94" s="486"/>
      <c r="T94">
        <v>3</v>
      </c>
      <c r="U94" s="469" t="str">
        <f t="shared" si="18"/>
        <v>C4-R42</v>
      </c>
      <c r="V94">
        <v>4</v>
      </c>
      <c r="W94" s="470" t="s">
        <v>493</v>
      </c>
      <c r="X94" s="470" t="s">
        <v>494</v>
      </c>
      <c r="Y94">
        <v>42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806"/>
      <c r="C95" s="404" t="str">
        <f t="shared" si="16"/>
        <v>C4-R40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0.33106481481481587</v>
      </c>
      <c r="Q95" s="484">
        <f t="shared" ca="1" si="28"/>
        <v>0.33122685185185291</v>
      </c>
      <c r="R95" s="486">
        <v>0.14000000059604645</v>
      </c>
      <c r="S95" s="486"/>
      <c r="T95">
        <v>3</v>
      </c>
      <c r="U95" s="469" t="str">
        <f t="shared" si="18"/>
        <v>C4-R40</v>
      </c>
      <c r="V95">
        <v>4</v>
      </c>
      <c r="W95" s="470" t="s">
        <v>493</v>
      </c>
      <c r="X95" s="470" t="s">
        <v>494</v>
      </c>
      <c r="Y95">
        <v>40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806"/>
      <c r="C96" s="404" t="str">
        <f t="shared" si="16"/>
        <v>C4-R38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0.33148148148148254</v>
      </c>
      <c r="Q96" s="484">
        <f t="shared" ca="1" si="28"/>
        <v>0.33164351851851959</v>
      </c>
      <c r="R96" s="486">
        <v>0.12999999523162842</v>
      </c>
      <c r="S96" s="486"/>
      <c r="T96">
        <v>3</v>
      </c>
      <c r="U96" s="469" t="str">
        <f t="shared" si="18"/>
        <v>C4-R38</v>
      </c>
      <c r="V96">
        <v>4</v>
      </c>
      <c r="W96" s="470" t="s">
        <v>493</v>
      </c>
      <c r="X96" s="470" t="s">
        <v>494</v>
      </c>
      <c r="Y96">
        <v>38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806"/>
      <c r="C97" s="404" t="str">
        <f t="shared" si="16"/>
        <v>C4-R36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0.33187500000000109</v>
      </c>
      <c r="Q97" s="484">
        <f t="shared" ca="1" si="28"/>
        <v>0.33203703703703813</v>
      </c>
      <c r="R97" s="486">
        <v>2.9999999329447746E-2</v>
      </c>
      <c r="S97" s="486"/>
      <c r="T97">
        <v>3</v>
      </c>
      <c r="U97" s="501" t="str">
        <f t="shared" si="18"/>
        <v>C4-R36</v>
      </c>
      <c r="V97">
        <v>4</v>
      </c>
      <c r="W97" s="501" t="s">
        <v>493</v>
      </c>
      <c r="X97" s="470" t="s">
        <v>494</v>
      </c>
      <c r="Y97">
        <v>36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806"/>
      <c r="C98" s="404" t="str">
        <f t="shared" si="16"/>
        <v>C4-R34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0.33230324074074186</v>
      </c>
      <c r="Q98" s="484">
        <f t="shared" ca="1" si="28"/>
        <v>0.33245370370370481</v>
      </c>
      <c r="R98" s="486">
        <v>0.12999999523162842</v>
      </c>
      <c r="S98" s="486"/>
      <c r="T98">
        <v>3</v>
      </c>
      <c r="U98" s="469" t="str">
        <f t="shared" si="18"/>
        <v>C4-R34</v>
      </c>
      <c r="V98">
        <v>4</v>
      </c>
      <c r="W98" s="470" t="s">
        <v>493</v>
      </c>
      <c r="X98" s="470" t="s">
        <v>494</v>
      </c>
      <c r="Y98">
        <v>34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806"/>
      <c r="C99" s="404" t="str">
        <f t="shared" si="16"/>
        <v>C4-R32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0.33270833333333444</v>
      </c>
      <c r="Q99" s="484">
        <f t="shared" ca="1" si="28"/>
        <v>0.33284722222222335</v>
      </c>
      <c r="R99" s="486">
        <v>7.9999998211860657E-2</v>
      </c>
      <c r="S99" s="486"/>
      <c r="T99">
        <v>3</v>
      </c>
      <c r="U99" s="469" t="str">
        <f t="shared" si="18"/>
        <v>C4-R32</v>
      </c>
      <c r="V99">
        <v>4</v>
      </c>
      <c r="W99" s="470" t="s">
        <v>493</v>
      </c>
      <c r="X99" s="470" t="s">
        <v>494</v>
      </c>
      <c r="Y99">
        <v>32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806"/>
      <c r="C100" s="404" t="str">
        <f t="shared" si="16"/>
        <v>C4-R30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0.33307870370370485</v>
      </c>
      <c r="Q100" s="484">
        <f t="shared" ca="1" si="28"/>
        <v>0.33325231481481599</v>
      </c>
      <c r="R100" s="486">
        <v>0.10999999940395355</v>
      </c>
      <c r="S100" s="486"/>
      <c r="T100">
        <v>3</v>
      </c>
      <c r="U100" s="469" t="str">
        <f t="shared" si="18"/>
        <v>C4-R30</v>
      </c>
      <c r="V100">
        <v>4</v>
      </c>
      <c r="W100" s="470" t="s">
        <v>493</v>
      </c>
      <c r="X100" s="470" t="s">
        <v>494</v>
      </c>
      <c r="Y100">
        <v>30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806"/>
      <c r="C101" s="404" t="str">
        <f t="shared" si="16"/>
        <v>C4-R28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0.33353009259259375</v>
      </c>
      <c r="Q101" s="484">
        <f t="shared" ca="1" si="28"/>
        <v>0.33370370370370489</v>
      </c>
      <c r="R101" s="486">
        <v>9.0000003576278687E-2</v>
      </c>
      <c r="S101" s="486"/>
      <c r="T101">
        <v>3</v>
      </c>
      <c r="U101" s="469" t="str">
        <f t="shared" si="18"/>
        <v>C4-R28</v>
      </c>
      <c r="V101">
        <v>4</v>
      </c>
      <c r="W101" s="470" t="s">
        <v>493</v>
      </c>
      <c r="X101" s="470" t="s">
        <v>494</v>
      </c>
      <c r="Y101">
        <v>28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806"/>
      <c r="C102" s="404" t="str">
        <f t="shared" si="16"/>
        <v>C4-R26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0.33394675925926043</v>
      </c>
      <c r="Q102" s="484">
        <f t="shared" ca="1" si="28"/>
        <v>0.33409722222222338</v>
      </c>
      <c r="R102" s="486">
        <v>0.14000000059604645</v>
      </c>
      <c r="S102" s="486"/>
      <c r="T102">
        <v>3</v>
      </c>
      <c r="U102" s="469" t="str">
        <f t="shared" si="18"/>
        <v>C4-R26</v>
      </c>
      <c r="V102">
        <v>4</v>
      </c>
      <c r="W102" s="470" t="s">
        <v>493</v>
      </c>
      <c r="X102" s="470" t="s">
        <v>494</v>
      </c>
      <c r="Y102">
        <v>26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806"/>
      <c r="C103" s="404" t="str">
        <f t="shared" si="16"/>
        <v>C4-R24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0.33437500000000114</v>
      </c>
      <c r="Q103" s="484">
        <f t="shared" ca="1" si="28"/>
        <v>0.33454861111111228</v>
      </c>
      <c r="R103" s="486">
        <v>9.0000003576278687E-2</v>
      </c>
      <c r="S103" s="486"/>
      <c r="T103">
        <v>4</v>
      </c>
      <c r="U103" s="469" t="str">
        <f t="shared" si="18"/>
        <v>C4-R24</v>
      </c>
      <c r="V103">
        <v>4</v>
      </c>
      <c r="W103" s="470" t="s">
        <v>493</v>
      </c>
      <c r="X103" s="470" t="s">
        <v>494</v>
      </c>
      <c r="Y103">
        <v>24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806"/>
      <c r="C104" s="404" t="str">
        <f t="shared" si="16"/>
        <v>C4-R22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0.33478009259259378</v>
      </c>
      <c r="Q104" s="484">
        <f t="shared" ca="1" si="28"/>
        <v>0.33494212962963082</v>
      </c>
      <c r="R104" s="486">
        <v>5.000000074505806E-2</v>
      </c>
      <c r="S104" s="486"/>
      <c r="T104">
        <v>4</v>
      </c>
      <c r="U104" s="469" t="str">
        <f t="shared" si="18"/>
        <v>C4-R22</v>
      </c>
      <c r="V104">
        <v>4</v>
      </c>
      <c r="W104" s="470" t="s">
        <v>493</v>
      </c>
      <c r="X104" s="470" t="s">
        <v>494</v>
      </c>
      <c r="Y104">
        <v>22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806"/>
      <c r="C105" s="404" t="str">
        <f t="shared" si="16"/>
        <v>C4-R20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0.33518518518518636</v>
      </c>
      <c r="Q105" s="484">
        <f t="shared" ca="1" si="28"/>
        <v>0.33532407407407527</v>
      </c>
      <c r="R105" s="486">
        <v>5.9999998658895493E-2</v>
      </c>
      <c r="S105" s="486"/>
      <c r="T105">
        <v>4</v>
      </c>
      <c r="U105" s="469" t="str">
        <f t="shared" si="18"/>
        <v>C4-R20</v>
      </c>
      <c r="V105">
        <v>4</v>
      </c>
      <c r="W105" s="470" t="s">
        <v>493</v>
      </c>
      <c r="X105" s="470" t="s">
        <v>494</v>
      </c>
      <c r="Y105">
        <v>20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806"/>
      <c r="C106" s="404" t="str">
        <f t="shared" si="16"/>
        <v>C4-R18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0.33561342592592713</v>
      </c>
      <c r="Q106" s="484">
        <f t="shared" ca="1" si="28"/>
        <v>0.33577546296296418</v>
      </c>
      <c r="R106" s="486">
        <v>5.9999998658895493E-2</v>
      </c>
      <c r="S106" s="486"/>
      <c r="T106">
        <v>4</v>
      </c>
      <c r="U106" s="469" t="str">
        <f t="shared" si="18"/>
        <v>C4-R18</v>
      </c>
      <c r="V106">
        <v>4</v>
      </c>
      <c r="W106" s="470" t="s">
        <v>493</v>
      </c>
      <c r="X106" s="470" t="s">
        <v>494</v>
      </c>
      <c r="Y106">
        <v>18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806"/>
      <c r="C107" s="404" t="str">
        <f t="shared" si="16"/>
        <v>C4-R16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0.33601851851851972</v>
      </c>
      <c r="Q107" s="484">
        <f t="shared" ca="1" si="28"/>
        <v>0.33619212962963085</v>
      </c>
      <c r="R107" s="486">
        <v>3.9999999105930328E-2</v>
      </c>
      <c r="S107" s="486"/>
      <c r="T107">
        <v>4</v>
      </c>
      <c r="U107" s="469" t="str">
        <f t="shared" si="18"/>
        <v>C4-R16</v>
      </c>
      <c r="V107">
        <v>4</v>
      </c>
      <c r="W107" s="470" t="s">
        <v>493</v>
      </c>
      <c r="X107" s="470" t="s">
        <v>494</v>
      </c>
      <c r="Y107">
        <v>16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806"/>
      <c r="C108" s="404" t="str">
        <f t="shared" si="16"/>
        <v>C4-R14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0.33645833333333458</v>
      </c>
      <c r="Q108" s="484">
        <f t="shared" ca="1" si="28"/>
        <v>0.33663194444444572</v>
      </c>
      <c r="R108" s="486">
        <v>0.14000000059604645</v>
      </c>
      <c r="S108" s="486"/>
      <c r="T108">
        <v>4</v>
      </c>
      <c r="U108" s="469" t="str">
        <f t="shared" si="18"/>
        <v>C4-R14</v>
      </c>
      <c r="V108">
        <v>4</v>
      </c>
      <c r="W108" s="470" t="s">
        <v>493</v>
      </c>
      <c r="X108" s="470" t="s">
        <v>494</v>
      </c>
      <c r="Y108">
        <v>14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806"/>
      <c r="C109" s="404" t="str">
        <f t="shared" si="16"/>
        <v>C4-R12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0.33689814814814945</v>
      </c>
      <c r="Q109" s="484">
        <f t="shared" ca="1" si="28"/>
        <v>0.3370486111111124</v>
      </c>
      <c r="R109" s="486">
        <v>0.11999999731779099</v>
      </c>
      <c r="S109" s="486"/>
      <c r="T109">
        <v>4</v>
      </c>
      <c r="U109" s="469" t="str">
        <f t="shared" si="18"/>
        <v>C4-R12</v>
      </c>
      <c r="V109">
        <v>4</v>
      </c>
      <c r="W109" s="470" t="s">
        <v>493</v>
      </c>
      <c r="X109" s="470" t="s">
        <v>494</v>
      </c>
      <c r="Y109">
        <v>12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806"/>
      <c r="C110" s="404" t="str">
        <f t="shared" si="16"/>
        <v>C4-R10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0.33728009259259389</v>
      </c>
      <c r="Q110" s="484">
        <f t="shared" ca="1" si="28"/>
        <v>0.33745370370370503</v>
      </c>
      <c r="R110" s="486">
        <v>0.14000000059604645</v>
      </c>
      <c r="S110" s="486"/>
      <c r="T110">
        <v>4</v>
      </c>
      <c r="U110" s="469" t="str">
        <f t="shared" si="18"/>
        <v>C4-R10</v>
      </c>
      <c r="V110">
        <v>4</v>
      </c>
      <c r="W110" s="470" t="s">
        <v>493</v>
      </c>
      <c r="X110" s="470" t="s">
        <v>494</v>
      </c>
      <c r="Y110">
        <v>10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806"/>
      <c r="C111" s="404" t="str">
        <f t="shared" si="16"/>
        <v>C4-R8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0.33769675925926057</v>
      </c>
      <c r="Q111" s="484">
        <f t="shared" ca="1" si="28"/>
        <v>0.33783564814814948</v>
      </c>
      <c r="R111" s="486">
        <v>5.9999998658895493E-2</v>
      </c>
      <c r="S111" s="486"/>
      <c r="T111">
        <v>4</v>
      </c>
      <c r="U111" s="469" t="str">
        <f t="shared" si="18"/>
        <v>C4-R8</v>
      </c>
      <c r="V111">
        <v>4</v>
      </c>
      <c r="W111" s="470" t="s">
        <v>493</v>
      </c>
      <c r="X111" s="470" t="s">
        <v>494</v>
      </c>
      <c r="Y111">
        <v>8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806"/>
      <c r="C112" s="404" t="str">
        <f t="shared" si="16"/>
        <v>C4-R6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0.33811342592592725</v>
      </c>
      <c r="Q112" s="484">
        <f t="shared" ca="1" si="28"/>
        <v>0.33828703703703839</v>
      </c>
      <c r="R112" s="486">
        <v>0.12999999523162842</v>
      </c>
      <c r="S112" s="486"/>
      <c r="T112">
        <v>4</v>
      </c>
      <c r="U112" s="469" t="str">
        <f t="shared" si="18"/>
        <v>C4-R6</v>
      </c>
      <c r="V112">
        <v>4</v>
      </c>
      <c r="W112" s="470" t="s">
        <v>493</v>
      </c>
      <c r="X112" s="470" t="s">
        <v>494</v>
      </c>
      <c r="Y112">
        <v>6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806"/>
      <c r="C113" s="404" t="str">
        <f t="shared" si="16"/>
        <v>C4-R4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0.33856481481481615</v>
      </c>
      <c r="Q113" s="484">
        <f t="shared" ca="1" si="28"/>
        <v>0.3387152777777791</v>
      </c>
      <c r="R113" s="486">
        <v>9.0000003576278687E-2</v>
      </c>
      <c r="S113" s="486"/>
      <c r="T113">
        <v>4</v>
      </c>
      <c r="U113" s="469" t="str">
        <f t="shared" si="18"/>
        <v>C4-R4</v>
      </c>
      <c r="V113">
        <v>4</v>
      </c>
      <c r="W113" s="470" t="s">
        <v>493</v>
      </c>
      <c r="X113" s="470" t="s">
        <v>494</v>
      </c>
      <c r="Y113">
        <v>4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806"/>
      <c r="C114" s="404" t="str">
        <f t="shared" si="16"/>
        <v>C4-R2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0.33895833333333464</v>
      </c>
      <c r="Q114" s="484">
        <f t="shared" ca="1" si="28"/>
        <v>0.33913194444444578</v>
      </c>
      <c r="R114" s="486">
        <v>0.11999999731779099</v>
      </c>
      <c r="S114" s="486"/>
      <c r="T114">
        <v>4</v>
      </c>
      <c r="U114" s="469" t="str">
        <f t="shared" si="18"/>
        <v>C4-R2</v>
      </c>
      <c r="V114">
        <v>4</v>
      </c>
      <c r="W114" s="470" t="s">
        <v>493</v>
      </c>
      <c r="X114" s="470" t="s">
        <v>494</v>
      </c>
      <c r="Y114">
        <v>2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806"/>
      <c r="C115" s="404" t="str">
        <f t="shared" si="16"/>
        <v>C5-R1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0.33937500000000131</v>
      </c>
      <c r="Q115" s="484">
        <f t="shared" ca="1" si="28"/>
        <v>0.33954861111111245</v>
      </c>
      <c r="R115" s="486">
        <v>0.15000000596046448</v>
      </c>
      <c r="S115" s="486"/>
      <c r="T115">
        <v>4</v>
      </c>
      <c r="U115" s="469" t="str">
        <f t="shared" si="18"/>
        <v>C5-R1</v>
      </c>
      <c r="V115">
        <v>5</v>
      </c>
      <c r="W115" s="470" t="s">
        <v>493</v>
      </c>
      <c r="X115" s="470" t="s">
        <v>494</v>
      </c>
      <c r="Y115">
        <v>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806"/>
      <c r="C116" s="404" t="str">
        <f t="shared" si="16"/>
        <v>C5-R3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0.33981481481481618</v>
      </c>
      <c r="Q116" s="484">
        <f t="shared" ca="1" si="28"/>
        <v>0.33998842592592732</v>
      </c>
      <c r="R116" s="486">
        <v>3.9999999105930328E-2</v>
      </c>
      <c r="S116" s="486"/>
      <c r="T116">
        <v>4</v>
      </c>
      <c r="U116" s="469" t="str">
        <f t="shared" si="18"/>
        <v>C5-R3</v>
      </c>
      <c r="V116">
        <v>5</v>
      </c>
      <c r="W116" s="470" t="s">
        <v>493</v>
      </c>
      <c r="X116" s="470" t="s">
        <v>494</v>
      </c>
      <c r="Y116">
        <v>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806"/>
      <c r="C117" s="404" t="str">
        <f t="shared" si="16"/>
        <v>C5-R5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0.34025462962963104</v>
      </c>
      <c r="Q117" s="484">
        <f t="shared" ca="1" si="28"/>
        <v>0.34040509259259399</v>
      </c>
      <c r="R117" s="486">
        <v>5.9999998658895493E-2</v>
      </c>
      <c r="S117" s="486"/>
      <c r="T117">
        <v>4</v>
      </c>
      <c r="U117" s="501" t="str">
        <f t="shared" si="18"/>
        <v>C5-R5</v>
      </c>
      <c r="V117">
        <v>5</v>
      </c>
      <c r="W117" s="501" t="s">
        <v>493</v>
      </c>
      <c r="X117" s="470" t="s">
        <v>494</v>
      </c>
      <c r="Y117">
        <v>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806"/>
      <c r="C118" s="404" t="str">
        <f t="shared" si="16"/>
        <v>C5-R7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0.34065972222222363</v>
      </c>
      <c r="Q118" s="484">
        <f t="shared" ca="1" si="28"/>
        <v>0.34082175925926067</v>
      </c>
      <c r="R118" s="486">
        <v>0.15000000596046448</v>
      </c>
      <c r="S118" s="486"/>
      <c r="T118">
        <v>4</v>
      </c>
      <c r="U118" s="469" t="str">
        <f t="shared" si="18"/>
        <v>C5-R7</v>
      </c>
      <c r="V118">
        <v>5</v>
      </c>
      <c r="W118" s="470" t="s">
        <v>493</v>
      </c>
      <c r="X118" s="470" t="s">
        <v>494</v>
      </c>
      <c r="Y118">
        <v>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806"/>
      <c r="C119" s="404" t="str">
        <f t="shared" si="16"/>
        <v>C5-R9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0.34109953703703844</v>
      </c>
      <c r="Q119" s="484">
        <f t="shared" ca="1" si="28"/>
        <v>0.34123842592592735</v>
      </c>
      <c r="R119" s="486">
        <v>7.9999998211860657E-2</v>
      </c>
      <c r="S119" s="486"/>
      <c r="T119">
        <v>4</v>
      </c>
      <c r="U119" s="469" t="str">
        <f t="shared" si="18"/>
        <v>C5-R9</v>
      </c>
      <c r="V119">
        <v>5</v>
      </c>
      <c r="W119" s="470" t="s">
        <v>493</v>
      </c>
      <c r="X119" s="470" t="s">
        <v>494</v>
      </c>
      <c r="Y119">
        <v>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806"/>
      <c r="C120" s="404" t="str">
        <f t="shared" si="16"/>
        <v>C5-R11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0.34150462962963107</v>
      </c>
      <c r="Q120" s="484">
        <f t="shared" ca="1" si="28"/>
        <v>0.34165509259259402</v>
      </c>
      <c r="R120" s="486">
        <v>7.0000000298023224E-2</v>
      </c>
      <c r="S120" s="486"/>
      <c r="T120">
        <v>4</v>
      </c>
      <c r="U120" s="469" t="str">
        <f t="shared" si="18"/>
        <v>C5-R11</v>
      </c>
      <c r="V120">
        <v>5</v>
      </c>
      <c r="W120" s="470" t="s">
        <v>493</v>
      </c>
      <c r="X120" s="470" t="s">
        <v>494</v>
      </c>
      <c r="Y120">
        <v>11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806"/>
      <c r="C121" s="404" t="str">
        <f t="shared" si="16"/>
        <v>C5-R13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0.34193287037037179</v>
      </c>
      <c r="Q121" s="484">
        <f t="shared" ca="1" si="28"/>
        <v>0.3420717592592607</v>
      </c>
      <c r="R121" s="486">
        <v>0.10000000149011612</v>
      </c>
      <c r="S121" s="486"/>
      <c r="T121">
        <v>4</v>
      </c>
      <c r="U121" s="469" t="str">
        <f t="shared" si="18"/>
        <v>C5-R13</v>
      </c>
      <c r="V121">
        <v>5</v>
      </c>
      <c r="W121" s="470" t="s">
        <v>493</v>
      </c>
      <c r="X121" s="470" t="s">
        <v>494</v>
      </c>
      <c r="Y121">
        <v>13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806"/>
      <c r="C122" s="404" t="str">
        <f t="shared" si="16"/>
        <v>C5-R15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0.3423032407407422</v>
      </c>
      <c r="Q122" s="484">
        <f t="shared" ca="1" si="28"/>
        <v>0.34246527777777924</v>
      </c>
      <c r="R122" s="486">
        <v>0.10000000149011612</v>
      </c>
      <c r="S122" s="486"/>
      <c r="T122">
        <v>4</v>
      </c>
      <c r="U122" s="469" t="str">
        <f t="shared" si="18"/>
        <v>C5-R15</v>
      </c>
      <c r="V122">
        <v>5</v>
      </c>
      <c r="W122" s="470" t="s">
        <v>493</v>
      </c>
      <c r="X122" s="470" t="s">
        <v>494</v>
      </c>
      <c r="Y122">
        <v>15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806"/>
      <c r="C123" s="404" t="str">
        <f t="shared" si="16"/>
        <v>C5-R17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0.3427546296296311</v>
      </c>
      <c r="Q123" s="484">
        <f t="shared" ca="1" si="28"/>
        <v>0.34290509259259405</v>
      </c>
      <c r="R123" s="486">
        <v>9.9999997764825821E-3</v>
      </c>
      <c r="S123" s="486"/>
      <c r="T123">
        <v>4</v>
      </c>
      <c r="U123" s="469" t="str">
        <f t="shared" si="18"/>
        <v>C5-R17</v>
      </c>
      <c r="V123">
        <v>5</v>
      </c>
      <c r="W123" s="470" t="s">
        <v>493</v>
      </c>
      <c r="X123" s="470" t="s">
        <v>494</v>
      </c>
      <c r="Y123">
        <v>17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806"/>
      <c r="C124" s="404" t="str">
        <f t="shared" si="16"/>
        <v>C5-R19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0.34314814814814959</v>
      </c>
      <c r="Q124" s="484">
        <f t="shared" ca="1" si="28"/>
        <v>0.34329861111111254</v>
      </c>
      <c r="R124" s="486">
        <v>2.9999999329447746E-2</v>
      </c>
      <c r="S124" s="486"/>
      <c r="T124">
        <v>4</v>
      </c>
      <c r="U124" s="469" t="str">
        <f t="shared" si="18"/>
        <v>C5-R19</v>
      </c>
      <c r="V124">
        <v>5</v>
      </c>
      <c r="W124" s="470" t="s">
        <v>493</v>
      </c>
      <c r="X124" s="470" t="s">
        <v>494</v>
      </c>
      <c r="Y124">
        <v>19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806"/>
      <c r="C125" s="404" t="str">
        <f t="shared" si="16"/>
        <v>C5-R21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0.34357638888889031</v>
      </c>
      <c r="Q125" s="484">
        <f t="shared" ca="1" si="28"/>
        <v>0.34372685185185325</v>
      </c>
      <c r="R125" s="486">
        <v>9.9999997764825821E-3</v>
      </c>
      <c r="S125" s="486"/>
      <c r="T125">
        <v>4</v>
      </c>
      <c r="U125" s="469" t="str">
        <f t="shared" si="18"/>
        <v>C5-R21</v>
      </c>
      <c r="V125">
        <v>5</v>
      </c>
      <c r="W125" s="470" t="s">
        <v>493</v>
      </c>
      <c r="X125" s="470" t="s">
        <v>494</v>
      </c>
      <c r="Y125">
        <v>21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806"/>
      <c r="C126" s="404" t="str">
        <f t="shared" si="16"/>
        <v>C5-R23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0.34401620370370511</v>
      </c>
      <c r="Q126" s="484">
        <f t="shared" ca="1" si="28"/>
        <v>0.34415509259259403</v>
      </c>
      <c r="R126" s="486">
        <v>9.0000003576278687E-2</v>
      </c>
      <c r="S126" s="486"/>
      <c r="T126">
        <v>4</v>
      </c>
      <c r="U126" s="469" t="str">
        <f t="shared" si="18"/>
        <v>C5-R23</v>
      </c>
      <c r="V126">
        <v>5</v>
      </c>
      <c r="W126" s="470" t="s">
        <v>493</v>
      </c>
      <c r="X126" s="470" t="s">
        <v>494</v>
      </c>
      <c r="Y126">
        <v>23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806"/>
      <c r="C127" s="404" t="str">
        <f t="shared" si="16"/>
        <v>C5-R25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0.34442129629629775</v>
      </c>
      <c r="Q127" s="484">
        <f t="shared" ca="1" si="28"/>
        <v>0.34456018518518666</v>
      </c>
      <c r="R127" s="486">
        <v>0.12999999523162842</v>
      </c>
      <c r="S127" s="486"/>
      <c r="T127">
        <v>4</v>
      </c>
      <c r="U127" s="469" t="str">
        <f t="shared" si="18"/>
        <v>C5-R25</v>
      </c>
      <c r="V127">
        <v>5</v>
      </c>
      <c r="W127" s="470" t="s">
        <v>493</v>
      </c>
      <c r="X127" s="470" t="s">
        <v>494</v>
      </c>
      <c r="Y127">
        <v>25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806"/>
      <c r="C128" s="404" t="str">
        <f t="shared" si="16"/>
        <v>C5-R27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0.34484953703703852</v>
      </c>
      <c r="Q128" s="484">
        <f t="shared" ca="1" si="28"/>
        <v>0.34498842592592743</v>
      </c>
      <c r="R128" s="486">
        <v>0.12999999523162842</v>
      </c>
      <c r="S128" s="486"/>
      <c r="T128">
        <v>4</v>
      </c>
      <c r="U128" s="469" t="str">
        <f t="shared" si="18"/>
        <v>C5-R27</v>
      </c>
      <c r="V128">
        <v>5</v>
      </c>
      <c r="W128" s="470" t="s">
        <v>493</v>
      </c>
      <c r="X128" s="470" t="s">
        <v>494</v>
      </c>
      <c r="Y128">
        <v>27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806"/>
      <c r="C129" s="404" t="str">
        <f t="shared" si="16"/>
        <v>C5-R29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0.34525462962963116</v>
      </c>
      <c r="Q129" s="484">
        <f t="shared" ca="1" si="28"/>
        <v>0.34540509259259411</v>
      </c>
      <c r="R129" s="486">
        <v>3.9999999105930328E-2</v>
      </c>
      <c r="S129" s="486"/>
      <c r="T129">
        <v>4</v>
      </c>
      <c r="U129" s="469" t="str">
        <f t="shared" si="18"/>
        <v>C5-R29</v>
      </c>
      <c r="V129">
        <v>5</v>
      </c>
      <c r="W129" s="470" t="s">
        <v>493</v>
      </c>
      <c r="X129" s="470" t="s">
        <v>494</v>
      </c>
      <c r="Y129">
        <v>29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806"/>
      <c r="C130" s="404" t="str">
        <f t="shared" si="16"/>
        <v>C5-R31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0.34565972222222374</v>
      </c>
      <c r="Q130" s="484">
        <f t="shared" ca="1" si="28"/>
        <v>0.34579861111111265</v>
      </c>
      <c r="R130" s="486">
        <v>2.9999999329447746E-2</v>
      </c>
      <c r="S130" s="486"/>
      <c r="T130">
        <v>4</v>
      </c>
      <c r="U130" s="469" t="str">
        <f t="shared" si="18"/>
        <v>C5-R31</v>
      </c>
      <c r="V130">
        <v>5</v>
      </c>
      <c r="W130" s="470" t="s">
        <v>493</v>
      </c>
      <c r="X130" s="470" t="s">
        <v>494</v>
      </c>
      <c r="Y130">
        <v>31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806" t="str">
        <f>D12</f>
        <v>Km 11+950- Km 12+030</v>
      </c>
      <c r="C131" s="404" t="str">
        <f t="shared" si="16"/>
        <v>C5-R33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0.34606481481481638</v>
      </c>
      <c r="Q131" s="484">
        <f t="shared" ca="1" si="28"/>
        <v>0.34621527777777933</v>
      </c>
      <c r="R131" s="486">
        <v>3.9999999105930328E-2</v>
      </c>
      <c r="S131" s="486"/>
      <c r="T131">
        <v>5</v>
      </c>
      <c r="U131" s="469" t="str">
        <f t="shared" si="18"/>
        <v>C5-R33</v>
      </c>
      <c r="V131">
        <v>5</v>
      </c>
      <c r="W131" s="470" t="s">
        <v>493</v>
      </c>
      <c r="X131" s="470" t="s">
        <v>494</v>
      </c>
      <c r="Y131">
        <v>33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806"/>
      <c r="C132" s="404" t="str">
        <f t="shared" si="16"/>
        <v>C5-R35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0.34644675925926083</v>
      </c>
      <c r="Q132" s="484">
        <f t="shared" ca="1" si="28"/>
        <v>0.34662037037037197</v>
      </c>
      <c r="R132" s="486">
        <v>0.14000000059604645</v>
      </c>
      <c r="S132" s="486"/>
      <c r="T132">
        <v>5</v>
      </c>
      <c r="U132" s="469" t="str">
        <f t="shared" si="18"/>
        <v>C5-R35</v>
      </c>
      <c r="V132">
        <v>5</v>
      </c>
      <c r="W132" s="470" t="s">
        <v>493</v>
      </c>
      <c r="X132" s="470" t="s">
        <v>494</v>
      </c>
      <c r="Y132">
        <v>35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806"/>
      <c r="C133" s="404" t="str">
        <f t="shared" si="16"/>
        <v>C5-R37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0.34689814814814973</v>
      </c>
      <c r="Q133" s="484">
        <f t="shared" ca="1" si="28"/>
        <v>0.34706018518518678</v>
      </c>
      <c r="R133" s="486">
        <v>0.10999999940395355</v>
      </c>
      <c r="S133" s="486"/>
      <c r="T133">
        <v>5</v>
      </c>
      <c r="U133" s="469" t="str">
        <f t="shared" si="18"/>
        <v>C5-R37</v>
      </c>
      <c r="V133">
        <v>5</v>
      </c>
      <c r="W133" s="470" t="s">
        <v>493</v>
      </c>
      <c r="X133" s="470" t="s">
        <v>494</v>
      </c>
      <c r="Y133">
        <v>37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806"/>
      <c r="C134" s="404" t="str">
        <f t="shared" si="16"/>
        <v>C5-R39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0.3473263888888905</v>
      </c>
      <c r="Q134" s="484">
        <f t="shared" ca="1" si="28"/>
        <v>0.34748842592592755</v>
      </c>
      <c r="R134" s="486">
        <v>5.000000074505806E-2</v>
      </c>
      <c r="S134" s="486"/>
      <c r="T134">
        <v>5</v>
      </c>
      <c r="U134" s="469" t="str">
        <f t="shared" si="18"/>
        <v>C5-R39</v>
      </c>
      <c r="V134">
        <v>5</v>
      </c>
      <c r="W134" s="470" t="s">
        <v>493</v>
      </c>
      <c r="X134" s="470" t="s">
        <v>494</v>
      </c>
      <c r="Y134">
        <v>39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806"/>
      <c r="C135" s="404" t="str">
        <f t="shared" si="16"/>
        <v>C5-R41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0.34777777777777941</v>
      </c>
      <c r="Q135" s="484">
        <f t="shared" ca="1" si="28"/>
        <v>0.34792824074074236</v>
      </c>
      <c r="R135" s="486">
        <v>9.0000003576278687E-2</v>
      </c>
      <c r="S135" s="486"/>
      <c r="T135">
        <v>5</v>
      </c>
      <c r="U135" s="469" t="str">
        <f t="shared" si="18"/>
        <v>C5-R41</v>
      </c>
      <c r="V135">
        <v>5</v>
      </c>
      <c r="W135" s="470" t="s">
        <v>493</v>
      </c>
      <c r="X135" s="470" t="s">
        <v>494</v>
      </c>
      <c r="Y135">
        <v>41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806"/>
      <c r="C136" s="404" t="str">
        <f t="shared" si="16"/>
        <v>C5-R43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0.34818287037037199</v>
      </c>
      <c r="Q136" s="484">
        <f t="shared" ca="1" si="28"/>
        <v>0.34833333333333494</v>
      </c>
      <c r="R136" s="486">
        <v>9.0000003576278687E-2</v>
      </c>
      <c r="S136" s="486"/>
      <c r="T136">
        <v>5</v>
      </c>
      <c r="U136" s="501" t="str">
        <f t="shared" si="18"/>
        <v>C5-R43</v>
      </c>
      <c r="V136">
        <v>5</v>
      </c>
      <c r="W136" s="501" t="s">
        <v>493</v>
      </c>
      <c r="X136" s="470" t="s">
        <v>494</v>
      </c>
      <c r="Y136">
        <v>43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806"/>
      <c r="C137" s="404" t="str">
        <f t="shared" si="16"/>
        <v>C5-R45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0.34856481481481644</v>
      </c>
      <c r="Q137" s="484">
        <f t="shared" ca="1" si="28"/>
        <v>0.34870370370370535</v>
      </c>
      <c r="R137" s="486">
        <v>0.15000000596046448</v>
      </c>
      <c r="S137" s="486"/>
      <c r="T137">
        <v>5</v>
      </c>
      <c r="U137" s="469" t="str">
        <f t="shared" si="18"/>
        <v>C5-R45</v>
      </c>
      <c r="V137">
        <v>5</v>
      </c>
      <c r="W137" s="470" t="s">
        <v>493</v>
      </c>
      <c r="X137" s="470" t="s">
        <v>494</v>
      </c>
      <c r="Y137">
        <v>45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806"/>
      <c r="C138" s="404" t="str">
        <f t="shared" si="16"/>
        <v>C5-R47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0.34894675925926089</v>
      </c>
      <c r="Q138" s="484">
        <f t="shared" ca="1" si="28"/>
        <v>0.34909722222222384</v>
      </c>
      <c r="R138" s="486">
        <v>2.9999999329447746E-2</v>
      </c>
      <c r="S138" s="486"/>
      <c r="T138">
        <v>5</v>
      </c>
      <c r="U138" s="469" t="str">
        <f t="shared" si="18"/>
        <v>C5-R47</v>
      </c>
      <c r="V138">
        <v>5</v>
      </c>
      <c r="W138" s="470" t="s">
        <v>493</v>
      </c>
      <c r="X138" s="470" t="s">
        <v>494</v>
      </c>
      <c r="Y138">
        <v>47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806"/>
      <c r="C139" s="404" t="str">
        <f t="shared" si="16"/>
        <v>C5-R49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0.3493750000000016</v>
      </c>
      <c r="Q139" s="484">
        <f t="shared" ca="1" si="28"/>
        <v>0.34954861111111274</v>
      </c>
      <c r="R139" s="486">
        <v>7.9999998211860657E-2</v>
      </c>
      <c r="S139" s="486"/>
      <c r="T139">
        <v>5</v>
      </c>
      <c r="U139" s="469" t="str">
        <f t="shared" si="18"/>
        <v>C5-R49</v>
      </c>
      <c r="V139">
        <v>5</v>
      </c>
      <c r="W139" s="470" t="s">
        <v>493</v>
      </c>
      <c r="X139" s="470" t="s">
        <v>494</v>
      </c>
      <c r="Y139">
        <v>49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806"/>
      <c r="C140" s="404" t="str">
        <f t="shared" si="16"/>
        <v>C6-R48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0.34979166666666828</v>
      </c>
      <c r="Q140" s="484">
        <f t="shared" ca="1" si="28"/>
        <v>0.34996527777777942</v>
      </c>
      <c r="R140" s="486">
        <v>0.12999999523162842</v>
      </c>
      <c r="S140" s="486"/>
      <c r="T140">
        <v>5</v>
      </c>
      <c r="U140" s="469" t="str">
        <f t="shared" si="18"/>
        <v>C6-R48</v>
      </c>
      <c r="V140">
        <v>6</v>
      </c>
      <c r="W140" s="470" t="s">
        <v>493</v>
      </c>
      <c r="X140" s="470" t="s">
        <v>494</v>
      </c>
      <c r="Y140">
        <v>48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806"/>
      <c r="C141" s="404" t="str">
        <f t="shared" si="16"/>
        <v>C6-R46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0.35025462962963128</v>
      </c>
      <c r="Q141" s="484">
        <f t="shared" ca="1" si="28"/>
        <v>0.35042824074074241</v>
      </c>
      <c r="R141" s="486">
        <v>9.9999997764825821E-3</v>
      </c>
      <c r="S141" s="486"/>
      <c r="T141">
        <v>5</v>
      </c>
      <c r="U141" s="469" t="str">
        <f t="shared" si="18"/>
        <v>C6-R46</v>
      </c>
      <c r="V141">
        <v>6</v>
      </c>
      <c r="W141" s="470" t="s">
        <v>493</v>
      </c>
      <c r="X141" s="470" t="s">
        <v>494</v>
      </c>
      <c r="Y141">
        <v>46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806"/>
      <c r="C142" s="404" t="str">
        <f t="shared" si="16"/>
        <v>C6-R44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0.35067129629629795</v>
      </c>
      <c r="Q142" s="484">
        <f t="shared" ca="1" si="28"/>
        <v>0.35084490740740909</v>
      </c>
      <c r="R142" s="486">
        <v>5.9999998658895493E-2</v>
      </c>
      <c r="S142" s="486"/>
      <c r="T142">
        <v>5</v>
      </c>
      <c r="U142" s="469" t="str">
        <f t="shared" si="18"/>
        <v>C6-R44</v>
      </c>
      <c r="V142">
        <v>6</v>
      </c>
      <c r="W142" s="470" t="s">
        <v>493</v>
      </c>
      <c r="X142" s="470" t="s">
        <v>494</v>
      </c>
      <c r="Y142">
        <v>44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806"/>
      <c r="C143" s="404" t="str">
        <f t="shared" si="16"/>
        <v>C6-R42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0.35109953703703872</v>
      </c>
      <c r="Q143" s="484">
        <f t="shared" ca="1" si="28"/>
        <v>0.35123842592592763</v>
      </c>
      <c r="R143" s="486">
        <v>7.9999998211860657E-2</v>
      </c>
      <c r="S143" s="486"/>
      <c r="T143">
        <v>5</v>
      </c>
      <c r="U143" s="469" t="str">
        <f t="shared" si="18"/>
        <v>C6-R42</v>
      </c>
      <c r="V143">
        <v>6</v>
      </c>
      <c r="W143" s="470" t="s">
        <v>493</v>
      </c>
      <c r="X143" s="470" t="s">
        <v>494</v>
      </c>
      <c r="Y143">
        <v>42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806"/>
      <c r="C144" s="404" t="str">
        <f t="shared" si="16"/>
        <v>C6-R40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0.3515162037037054</v>
      </c>
      <c r="Q144" s="484">
        <f t="shared" ca="1" si="28"/>
        <v>0.35168981481481654</v>
      </c>
      <c r="R144" s="486">
        <v>0.14000000059604645</v>
      </c>
      <c r="S144" s="486"/>
      <c r="T144">
        <v>5</v>
      </c>
      <c r="U144" s="469" t="str">
        <f t="shared" si="18"/>
        <v>C6-R40</v>
      </c>
      <c r="V144">
        <v>6</v>
      </c>
      <c r="W144" s="470" t="s">
        <v>493</v>
      </c>
      <c r="X144" s="470" t="s">
        <v>494</v>
      </c>
      <c r="Y144">
        <v>40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806"/>
      <c r="C145" s="404" t="str">
        <f t="shared" si="16"/>
        <v>C6-R38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0.35193287037037208</v>
      </c>
      <c r="Q145" s="484">
        <f t="shared" ca="1" si="28"/>
        <v>0.35208333333333502</v>
      </c>
      <c r="R145" s="486">
        <v>1.9999999552965164E-2</v>
      </c>
      <c r="S145" s="486"/>
      <c r="T145">
        <v>5</v>
      </c>
      <c r="U145" s="469" t="str">
        <f t="shared" si="18"/>
        <v>C6-R38</v>
      </c>
      <c r="V145">
        <v>6</v>
      </c>
      <c r="W145" s="470" t="s">
        <v>493</v>
      </c>
      <c r="X145" s="470" t="s">
        <v>494</v>
      </c>
      <c r="Y145">
        <v>38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806"/>
      <c r="C146" s="404" t="str">
        <f t="shared" ref="C146:C209" si="32">U146</f>
        <v>C6-R36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0.35233796296296466</v>
      </c>
      <c r="Q146" s="484">
        <f t="shared" ca="1" si="28"/>
        <v>0.3525000000000017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C6-R36</v>
      </c>
      <c r="V146">
        <v>6</v>
      </c>
      <c r="W146" s="470" t="s">
        <v>493</v>
      </c>
      <c r="X146" s="470" t="s">
        <v>494</v>
      </c>
      <c r="Y146">
        <v>36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806"/>
      <c r="C147" s="404" t="str">
        <f t="shared" si="32"/>
        <v>C6-R34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0.35274305555555724</v>
      </c>
      <c r="Q147" s="484">
        <f t="shared" ref="Q147:Q210" ca="1" si="44">P147+TIME(0,0,RANDBETWEEN(12,15))</f>
        <v>0.35290509259259428</v>
      </c>
      <c r="R147" s="486">
        <v>0.14000000059604645</v>
      </c>
      <c r="S147" s="486"/>
      <c r="T147">
        <v>5</v>
      </c>
      <c r="U147" s="469" t="str">
        <f t="shared" si="34"/>
        <v>C6-R34</v>
      </c>
      <c r="V147">
        <v>6</v>
      </c>
      <c r="W147" s="470" t="s">
        <v>493</v>
      </c>
      <c r="X147" s="470" t="s">
        <v>494</v>
      </c>
      <c r="Y147">
        <v>34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806"/>
      <c r="C148" s="404" t="str">
        <f t="shared" si="32"/>
        <v>C6-R32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0.35319444444444614</v>
      </c>
      <c r="Q148" s="484">
        <f t="shared" ca="1" si="44"/>
        <v>0.35333333333333505</v>
      </c>
      <c r="R148" s="486">
        <v>5.000000074505806E-2</v>
      </c>
      <c r="S148" s="486"/>
      <c r="T148">
        <v>5</v>
      </c>
      <c r="U148" s="469" t="str">
        <f t="shared" si="34"/>
        <v>C6-R32</v>
      </c>
      <c r="V148">
        <v>6</v>
      </c>
      <c r="W148" s="470" t="s">
        <v>493</v>
      </c>
      <c r="X148" s="470" t="s">
        <v>494</v>
      </c>
      <c r="Y148">
        <v>32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806"/>
      <c r="C149" s="404" t="str">
        <f t="shared" si="32"/>
        <v>C6-R30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0.35362268518518691</v>
      </c>
      <c r="Q149" s="484">
        <f t="shared" ca="1" si="44"/>
        <v>0.35376157407407582</v>
      </c>
      <c r="R149" s="486">
        <v>3.9999999105930328E-2</v>
      </c>
      <c r="S149" s="486"/>
      <c r="T149">
        <v>5</v>
      </c>
      <c r="U149" s="469" t="str">
        <f t="shared" si="34"/>
        <v>C6-R30</v>
      </c>
      <c r="V149">
        <v>6</v>
      </c>
      <c r="W149" s="470" t="s">
        <v>493</v>
      </c>
      <c r="X149" s="470" t="s">
        <v>494</v>
      </c>
      <c r="Y149">
        <v>30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806"/>
      <c r="C150" s="404" t="str">
        <f t="shared" si="32"/>
        <v>C6-R28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0.35405092592592768</v>
      </c>
      <c r="Q150" s="484">
        <f t="shared" ca="1" si="44"/>
        <v>0.35422453703703882</v>
      </c>
      <c r="R150" s="486">
        <v>1.9999999552965164E-2</v>
      </c>
      <c r="S150" s="486"/>
      <c r="T150">
        <v>5</v>
      </c>
      <c r="U150" s="469" t="str">
        <f t="shared" si="34"/>
        <v>C6-R28</v>
      </c>
      <c r="V150">
        <v>6</v>
      </c>
      <c r="W150" s="470" t="s">
        <v>493</v>
      </c>
      <c r="X150" s="470" t="s">
        <v>494</v>
      </c>
      <c r="Y150">
        <v>28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806"/>
      <c r="C151" s="404" t="str">
        <f t="shared" si="32"/>
        <v>C6-R26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0.35451388888889068</v>
      </c>
      <c r="Q151" s="484">
        <f t="shared" ca="1" si="44"/>
        <v>0.35465277777777959</v>
      </c>
      <c r="R151" s="486">
        <v>9.0000003576278687E-2</v>
      </c>
      <c r="S151" s="486"/>
      <c r="T151">
        <v>5</v>
      </c>
      <c r="U151" s="469" t="str">
        <f t="shared" si="34"/>
        <v>C6-R26</v>
      </c>
      <c r="V151">
        <v>6</v>
      </c>
      <c r="W151" s="470" t="s">
        <v>493</v>
      </c>
      <c r="X151" s="470" t="s">
        <v>494</v>
      </c>
      <c r="Y151">
        <v>26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806"/>
      <c r="C152" s="404" t="str">
        <f t="shared" si="32"/>
        <v>C6-R24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0.35489583333333513</v>
      </c>
      <c r="Q152" s="484">
        <f t="shared" ca="1" si="44"/>
        <v>0.35504629629629808</v>
      </c>
      <c r="R152" s="486">
        <v>0.14000000059604645</v>
      </c>
      <c r="S152" s="486"/>
      <c r="T152">
        <v>5</v>
      </c>
      <c r="U152" s="469" t="str">
        <f t="shared" si="34"/>
        <v>C6-R24</v>
      </c>
      <c r="V152">
        <v>6</v>
      </c>
      <c r="W152" s="470" t="s">
        <v>493</v>
      </c>
      <c r="X152" s="470" t="s">
        <v>494</v>
      </c>
      <c r="Y152">
        <v>24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806"/>
      <c r="C153" s="404" t="str">
        <f t="shared" si="32"/>
        <v>C6-R22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0.35530092592592771</v>
      </c>
      <c r="Q153" s="484">
        <f t="shared" ca="1" si="44"/>
        <v>0.35545138888889066</v>
      </c>
      <c r="R153" s="486">
        <v>0.14000000059604645</v>
      </c>
      <c r="S153" s="486"/>
      <c r="T153">
        <v>5</v>
      </c>
      <c r="U153" s="469" t="str">
        <f t="shared" si="34"/>
        <v>C6-R22</v>
      </c>
      <c r="V153">
        <v>6</v>
      </c>
      <c r="W153" s="470" t="s">
        <v>493</v>
      </c>
      <c r="X153" s="470" t="s">
        <v>494</v>
      </c>
      <c r="Y153">
        <v>22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806"/>
      <c r="C154" s="404" t="str">
        <f t="shared" si="32"/>
        <v>C6-R20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0.35574074074074252</v>
      </c>
      <c r="Q154" s="484">
        <f t="shared" ca="1" si="44"/>
        <v>0.35590277777777957</v>
      </c>
      <c r="R154" s="486">
        <v>1.9999999552965164E-2</v>
      </c>
      <c r="S154" s="486"/>
      <c r="T154">
        <v>5</v>
      </c>
      <c r="U154" s="469" t="str">
        <f t="shared" si="34"/>
        <v>C6-R20</v>
      </c>
      <c r="V154">
        <v>6</v>
      </c>
      <c r="W154" s="470" t="s">
        <v>493</v>
      </c>
      <c r="X154" s="470" t="s">
        <v>494</v>
      </c>
      <c r="Y154">
        <v>20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806"/>
      <c r="C155" s="404" t="str">
        <f t="shared" si="32"/>
        <v>C6-R18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0.35619212962963143</v>
      </c>
      <c r="Q155" s="484">
        <f t="shared" ca="1" si="44"/>
        <v>0.35635416666666847</v>
      </c>
      <c r="R155" s="486">
        <v>0.10000000149011612</v>
      </c>
      <c r="S155" s="486"/>
      <c r="T155">
        <v>5</v>
      </c>
      <c r="U155" s="469" t="str">
        <f t="shared" si="34"/>
        <v>C6-R18</v>
      </c>
      <c r="V155">
        <v>6</v>
      </c>
      <c r="W155" s="470" t="s">
        <v>493</v>
      </c>
      <c r="X155" s="470" t="s">
        <v>494</v>
      </c>
      <c r="Y155">
        <v>18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806"/>
      <c r="C156" s="404" t="str">
        <f t="shared" si="32"/>
        <v>C6-R16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0.35664351851852033</v>
      </c>
      <c r="Q156" s="484">
        <f t="shared" ca="1" si="44"/>
        <v>0.35679398148148328</v>
      </c>
      <c r="R156" s="486">
        <v>0.11999999731779099</v>
      </c>
      <c r="S156" s="486"/>
      <c r="T156">
        <v>5</v>
      </c>
      <c r="U156" s="469" t="str">
        <f t="shared" si="34"/>
        <v>C6-R16</v>
      </c>
      <c r="V156">
        <v>6</v>
      </c>
      <c r="W156" s="470" t="s">
        <v>493</v>
      </c>
      <c r="X156" s="470" t="s">
        <v>494</v>
      </c>
      <c r="Y156">
        <v>16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806"/>
      <c r="C157" s="404" t="str">
        <f t="shared" si="32"/>
        <v>C6-R14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0.35707175925926105</v>
      </c>
      <c r="Q157" s="484">
        <f t="shared" ca="1" si="44"/>
        <v>0.35724537037037218</v>
      </c>
      <c r="R157" s="486">
        <v>1.9999999552965164E-2</v>
      </c>
      <c r="S157" s="486"/>
      <c r="T157">
        <v>5</v>
      </c>
      <c r="U157" s="501" t="str">
        <f t="shared" si="34"/>
        <v>C6-R14</v>
      </c>
      <c r="V157">
        <v>6</v>
      </c>
      <c r="W157" s="501" t="s">
        <v>493</v>
      </c>
      <c r="X157" s="470" t="s">
        <v>494</v>
      </c>
      <c r="Y157">
        <v>14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806"/>
      <c r="C158" s="404" t="str">
        <f t="shared" si="32"/>
        <v>C6-R12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0.35750000000000182</v>
      </c>
      <c r="Q158" s="484">
        <f t="shared" ca="1" si="44"/>
        <v>0.35767361111111295</v>
      </c>
      <c r="R158" s="486">
        <v>7.0000000298023224E-2</v>
      </c>
      <c r="S158" s="486"/>
      <c r="T158">
        <v>6</v>
      </c>
      <c r="U158" s="469" t="str">
        <f t="shared" si="34"/>
        <v>C6-R12</v>
      </c>
      <c r="V158">
        <v>6</v>
      </c>
      <c r="W158" s="470" t="s">
        <v>493</v>
      </c>
      <c r="X158" s="470" t="s">
        <v>494</v>
      </c>
      <c r="Y158">
        <v>12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806"/>
      <c r="C159" s="404" t="str">
        <f t="shared" si="32"/>
        <v>C6-R10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0.35790509259259445</v>
      </c>
      <c r="Q159" s="484">
        <f t="shared" ca="1" si="44"/>
        <v>0.3580671296296315</v>
      </c>
      <c r="R159" s="486">
        <v>0.10000000149011612</v>
      </c>
      <c r="S159" s="486"/>
      <c r="T159">
        <v>6</v>
      </c>
      <c r="U159" s="469" t="str">
        <f t="shared" si="34"/>
        <v>C6-R10</v>
      </c>
      <c r="V159">
        <v>6</v>
      </c>
      <c r="W159" s="470" t="s">
        <v>493</v>
      </c>
      <c r="X159" s="470" t="s">
        <v>494</v>
      </c>
      <c r="Y159">
        <v>10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806"/>
      <c r="C160" s="404" t="str">
        <f t="shared" si="32"/>
        <v>C6-R8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0.35832175925926113</v>
      </c>
      <c r="Q160" s="484">
        <f t="shared" ca="1" si="44"/>
        <v>0.35849537037037227</v>
      </c>
      <c r="R160" s="486">
        <v>7.9999998211860657E-2</v>
      </c>
      <c r="S160" s="486"/>
      <c r="T160">
        <v>6</v>
      </c>
      <c r="U160" s="469" t="str">
        <f t="shared" si="34"/>
        <v>C6-R8</v>
      </c>
      <c r="V160">
        <v>6</v>
      </c>
      <c r="W160" s="470" t="s">
        <v>493</v>
      </c>
      <c r="X160" s="470" t="s">
        <v>494</v>
      </c>
      <c r="Y160">
        <v>8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806"/>
      <c r="C161" s="404" t="str">
        <f t="shared" si="32"/>
        <v>C6-R6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0.35877314814815003</v>
      </c>
      <c r="Q161" s="484">
        <f t="shared" ca="1" si="44"/>
        <v>0.35891203703703894</v>
      </c>
      <c r="R161" s="486">
        <v>5.000000074505806E-2</v>
      </c>
      <c r="S161" s="486"/>
      <c r="T161">
        <v>6</v>
      </c>
      <c r="U161" s="469" t="str">
        <f t="shared" si="34"/>
        <v>C6-R6</v>
      </c>
      <c r="V161">
        <v>6</v>
      </c>
      <c r="W161" s="470" t="s">
        <v>493</v>
      </c>
      <c r="X161" s="470" t="s">
        <v>494</v>
      </c>
      <c r="Y161">
        <v>6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806"/>
      <c r="C162" s="404" t="str">
        <f t="shared" si="32"/>
        <v>C6-R4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0.35918981481481671</v>
      </c>
      <c r="Q162" s="484">
        <f t="shared" ca="1" si="44"/>
        <v>0.35932870370370562</v>
      </c>
      <c r="R162" s="486">
        <v>0.14000000059604645</v>
      </c>
      <c r="S162" s="486"/>
      <c r="T162">
        <v>6</v>
      </c>
      <c r="U162" s="469" t="str">
        <f t="shared" si="34"/>
        <v>C6-R4</v>
      </c>
      <c r="V162">
        <v>6</v>
      </c>
      <c r="W162" s="470" t="s">
        <v>493</v>
      </c>
      <c r="X162" s="470" t="s">
        <v>494</v>
      </c>
      <c r="Y162">
        <v>4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806"/>
      <c r="C163" s="404" t="str">
        <f t="shared" si="32"/>
        <v>C6-R2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0.35958333333333525</v>
      </c>
      <c r="Q163" s="484">
        <f t="shared" ca="1" si="44"/>
        <v>0.35975694444444639</v>
      </c>
      <c r="R163" s="486">
        <v>7.0000000298023224E-2</v>
      </c>
      <c r="S163" s="486"/>
      <c r="T163">
        <v>6</v>
      </c>
      <c r="U163" s="469" t="str">
        <f t="shared" si="34"/>
        <v>C6-R2</v>
      </c>
      <c r="V163">
        <v>6</v>
      </c>
      <c r="W163" s="470" t="s">
        <v>493</v>
      </c>
      <c r="X163" s="470" t="s">
        <v>494</v>
      </c>
      <c r="Y163">
        <v>2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806"/>
      <c r="C164" s="404" t="str">
        <f t="shared" si="32"/>
        <v>C7-R1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0.36001157407407602</v>
      </c>
      <c r="Q164" s="484">
        <f t="shared" ca="1" si="44"/>
        <v>0.36016203703703897</v>
      </c>
      <c r="R164" s="486">
        <v>7.9999998211860657E-2</v>
      </c>
      <c r="S164" s="486"/>
      <c r="T164">
        <v>6</v>
      </c>
      <c r="U164" s="469" t="str">
        <f t="shared" si="34"/>
        <v>C7-R1</v>
      </c>
      <c r="V164">
        <v>7</v>
      </c>
      <c r="W164" s="470" t="s">
        <v>493</v>
      </c>
      <c r="X164" s="470" t="s">
        <v>494</v>
      </c>
      <c r="Y164">
        <v>1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806"/>
      <c r="C165" s="404" t="str">
        <f t="shared" si="32"/>
        <v>C7-R3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0.3604282407407427</v>
      </c>
      <c r="Q165" s="484">
        <f t="shared" ca="1" si="44"/>
        <v>0.36059027777777974</v>
      </c>
      <c r="R165" s="486">
        <v>0.15000000596046448</v>
      </c>
      <c r="S165" s="486"/>
      <c r="T165">
        <v>6</v>
      </c>
      <c r="U165" s="469" t="str">
        <f t="shared" si="34"/>
        <v>C7-R3</v>
      </c>
      <c r="V165">
        <v>7</v>
      </c>
      <c r="W165" s="470" t="s">
        <v>493</v>
      </c>
      <c r="X165" s="470" t="s">
        <v>494</v>
      </c>
      <c r="Y165">
        <v>3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806"/>
      <c r="C166" s="404" t="str">
        <f t="shared" si="32"/>
        <v>C7-R5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0.36085648148148347</v>
      </c>
      <c r="Q166" s="484">
        <f t="shared" ca="1" si="44"/>
        <v>0.36101851851852051</v>
      </c>
      <c r="R166" s="486">
        <v>0.10000000149011612</v>
      </c>
      <c r="S166" s="486"/>
      <c r="T166">
        <v>6</v>
      </c>
      <c r="U166" s="469" t="str">
        <f t="shared" si="34"/>
        <v>C7-R5</v>
      </c>
      <c r="V166">
        <v>7</v>
      </c>
      <c r="W166" s="470" t="s">
        <v>493</v>
      </c>
      <c r="X166" s="470" t="s">
        <v>494</v>
      </c>
      <c r="Y166">
        <v>5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806"/>
      <c r="C167" s="404" t="str">
        <f t="shared" si="32"/>
        <v>C7-R7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0.36129629629629828</v>
      </c>
      <c r="Q167" s="484">
        <f t="shared" ca="1" si="44"/>
        <v>0.36146990740740942</v>
      </c>
      <c r="R167" s="486">
        <v>7.9999998211860657E-2</v>
      </c>
      <c r="S167" s="486"/>
      <c r="T167">
        <v>6</v>
      </c>
      <c r="U167" s="469" t="str">
        <f t="shared" si="34"/>
        <v>C7-R7</v>
      </c>
      <c r="V167">
        <v>7</v>
      </c>
      <c r="W167" s="470" t="s">
        <v>493</v>
      </c>
      <c r="X167" s="470" t="s">
        <v>494</v>
      </c>
      <c r="Y167">
        <v>7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806" t="str">
        <f>D12</f>
        <v>Km 11+950- Km 12+030</v>
      </c>
      <c r="C168" s="404" t="str">
        <f t="shared" si="32"/>
        <v>C7-R9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0.36170138888889092</v>
      </c>
      <c r="Q168" s="484">
        <f t="shared" ca="1" si="44"/>
        <v>0.36187500000000206</v>
      </c>
      <c r="R168" s="486">
        <v>1.9999999552965164E-2</v>
      </c>
      <c r="S168" s="486"/>
      <c r="T168">
        <v>6</v>
      </c>
      <c r="U168" s="469" t="str">
        <f t="shared" si="34"/>
        <v>C7-R9</v>
      </c>
      <c r="V168">
        <v>7</v>
      </c>
      <c r="W168" s="470" t="s">
        <v>493</v>
      </c>
      <c r="X168" s="470" t="s">
        <v>494</v>
      </c>
      <c r="Y168">
        <v>9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806"/>
      <c r="C169" s="404" t="str">
        <f t="shared" si="32"/>
        <v>C7-R11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0.36210648148148356</v>
      </c>
      <c r="Q169" s="484">
        <f t="shared" ca="1" si="44"/>
        <v>0.3622569444444465</v>
      </c>
      <c r="R169" s="486">
        <v>2.9999999329447746E-2</v>
      </c>
      <c r="S169" s="486"/>
      <c r="T169">
        <v>6</v>
      </c>
      <c r="U169" s="469" t="str">
        <f t="shared" si="34"/>
        <v>C7-R11</v>
      </c>
      <c r="V169">
        <v>7</v>
      </c>
      <c r="W169" s="470" t="s">
        <v>493</v>
      </c>
      <c r="X169" s="470" t="s">
        <v>494</v>
      </c>
      <c r="Y169">
        <v>11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806"/>
      <c r="C170" s="404" t="str">
        <f t="shared" si="32"/>
        <v>C7-R13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0.36252314814815023</v>
      </c>
      <c r="Q170" s="484">
        <f t="shared" ca="1" si="44"/>
        <v>0.36267361111111318</v>
      </c>
      <c r="R170" s="486">
        <v>0.14000000059604645</v>
      </c>
      <c r="S170" s="486"/>
      <c r="T170">
        <v>6</v>
      </c>
      <c r="U170" s="469" t="str">
        <f t="shared" si="34"/>
        <v>C7-R13</v>
      </c>
      <c r="V170">
        <v>7</v>
      </c>
      <c r="W170" s="470" t="s">
        <v>493</v>
      </c>
      <c r="X170" s="470" t="s">
        <v>494</v>
      </c>
      <c r="Y170">
        <v>13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806"/>
      <c r="C171" s="404" t="str">
        <f t="shared" si="32"/>
        <v>C7-R15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0.36291666666666872</v>
      </c>
      <c r="Q171" s="484">
        <f t="shared" ca="1" si="44"/>
        <v>0.36307870370370576</v>
      </c>
      <c r="R171" s="486">
        <v>0.14000000059604645</v>
      </c>
      <c r="S171" s="486"/>
      <c r="T171">
        <v>6</v>
      </c>
      <c r="U171" s="469" t="str">
        <f t="shared" si="34"/>
        <v>C7-R15</v>
      </c>
      <c r="V171">
        <v>7</v>
      </c>
      <c r="W171" s="470" t="s">
        <v>493</v>
      </c>
      <c r="X171" s="470" t="s">
        <v>494</v>
      </c>
      <c r="Y171">
        <v>15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806"/>
      <c r="C172" s="404" t="str">
        <f t="shared" si="32"/>
        <v>C7-R17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0.3633217592592613</v>
      </c>
      <c r="Q172" s="484">
        <f t="shared" ca="1" si="44"/>
        <v>0.36346064814815021</v>
      </c>
      <c r="R172" s="486">
        <v>9.9999997764825821E-3</v>
      </c>
      <c r="S172" s="486"/>
      <c r="T172">
        <v>6</v>
      </c>
      <c r="U172" s="469" t="str">
        <f t="shared" si="34"/>
        <v>C7-R17</v>
      </c>
      <c r="V172">
        <v>7</v>
      </c>
      <c r="W172" s="470" t="s">
        <v>493</v>
      </c>
      <c r="X172" s="470" t="s">
        <v>494</v>
      </c>
      <c r="Y172">
        <v>17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806"/>
      <c r="C173" s="404" t="str">
        <f t="shared" si="32"/>
        <v>C7-R19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0.36375000000000207</v>
      </c>
      <c r="Q173" s="484">
        <f t="shared" ca="1" si="44"/>
        <v>0.36391203703703912</v>
      </c>
      <c r="R173" s="486">
        <v>0.12999999523162842</v>
      </c>
      <c r="S173" s="486"/>
      <c r="T173">
        <v>6</v>
      </c>
      <c r="U173" s="469" t="str">
        <f t="shared" si="34"/>
        <v>C7-R19</v>
      </c>
      <c r="V173">
        <v>7</v>
      </c>
      <c r="W173" s="470" t="s">
        <v>493</v>
      </c>
      <c r="X173" s="470" t="s">
        <v>494</v>
      </c>
      <c r="Y173">
        <v>19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806"/>
      <c r="C174" s="404" t="str">
        <f t="shared" si="32"/>
        <v>C7-R21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0.36417824074074284</v>
      </c>
      <c r="Q174" s="484">
        <f t="shared" ca="1" si="44"/>
        <v>0.36432870370370579</v>
      </c>
      <c r="R174" s="486">
        <v>5.9999998658895493E-2</v>
      </c>
      <c r="S174" s="486"/>
      <c r="T174">
        <v>6</v>
      </c>
      <c r="U174" s="469" t="str">
        <f t="shared" si="34"/>
        <v>C7-R21</v>
      </c>
      <c r="V174">
        <v>7</v>
      </c>
      <c r="W174" s="470" t="s">
        <v>493</v>
      </c>
      <c r="X174" s="470" t="s">
        <v>494</v>
      </c>
      <c r="Y174">
        <v>21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806"/>
      <c r="C175" s="404" t="str">
        <f t="shared" si="32"/>
        <v>C7-R23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0.36456018518518729</v>
      </c>
      <c r="Q175" s="484">
        <f t="shared" ca="1" si="44"/>
        <v>0.36473379629629843</v>
      </c>
      <c r="R175" s="486">
        <v>0.14000000059604645</v>
      </c>
      <c r="S175" s="486"/>
      <c r="T175">
        <v>6</v>
      </c>
      <c r="U175" s="469" t="str">
        <f t="shared" si="34"/>
        <v>C7-R23</v>
      </c>
      <c r="V175">
        <v>7</v>
      </c>
      <c r="W175" s="470" t="s">
        <v>493</v>
      </c>
      <c r="X175" s="470" t="s">
        <v>494</v>
      </c>
      <c r="Y175">
        <v>23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806"/>
      <c r="C176" s="404" t="str">
        <f t="shared" si="32"/>
        <v>C7-R25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0.36497685185185397</v>
      </c>
      <c r="Q176" s="484">
        <f t="shared" ca="1" si="44"/>
        <v>0.36511574074074288</v>
      </c>
      <c r="R176" s="486">
        <v>3.9999999105930328E-2</v>
      </c>
      <c r="S176" s="486"/>
      <c r="T176">
        <v>6</v>
      </c>
      <c r="U176" s="501" t="str">
        <f t="shared" si="34"/>
        <v>C7-R25</v>
      </c>
      <c r="V176">
        <v>7</v>
      </c>
      <c r="W176" s="501" t="s">
        <v>493</v>
      </c>
      <c r="X176" s="470" t="s">
        <v>494</v>
      </c>
      <c r="Y176">
        <v>25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806"/>
      <c r="C177" s="404" t="str">
        <f t="shared" si="32"/>
        <v>C7-R27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0.36534722222222438</v>
      </c>
      <c r="Q177" s="484">
        <f t="shared" ca="1" si="44"/>
        <v>0.36550925925926142</v>
      </c>
      <c r="R177" s="486">
        <v>2.9999999329447746E-2</v>
      </c>
      <c r="S177" s="486"/>
      <c r="T177">
        <v>6</v>
      </c>
      <c r="U177" s="469" t="str">
        <f t="shared" si="34"/>
        <v>C7-R27</v>
      </c>
      <c r="V177">
        <v>7</v>
      </c>
      <c r="W177" s="470" t="s">
        <v>493</v>
      </c>
      <c r="X177" s="470" t="s">
        <v>494</v>
      </c>
      <c r="Y177">
        <v>27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806"/>
      <c r="C178" s="404" t="str">
        <f t="shared" si="32"/>
        <v>C7-R29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0.36576388888889105</v>
      </c>
      <c r="Q178" s="484">
        <f t="shared" ca="1" si="44"/>
        <v>0.36590277777777996</v>
      </c>
      <c r="R178" s="486">
        <v>1.9999999552965164E-2</v>
      </c>
      <c r="S178" s="486"/>
      <c r="T178">
        <v>6</v>
      </c>
      <c r="U178" s="469" t="str">
        <f t="shared" si="34"/>
        <v>C7-R29</v>
      </c>
      <c r="V178">
        <v>7</v>
      </c>
      <c r="W178" s="470" t="s">
        <v>493</v>
      </c>
      <c r="X178" s="470" t="s">
        <v>494</v>
      </c>
      <c r="Y178">
        <v>29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806"/>
      <c r="C179" s="404" t="str">
        <f t="shared" si="32"/>
        <v>C7-R31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0.36619212962963182</v>
      </c>
      <c r="Q179" s="484">
        <f t="shared" ca="1" si="44"/>
        <v>0.36633101851852073</v>
      </c>
      <c r="R179" s="486">
        <v>0.15000000596046448</v>
      </c>
      <c r="S179" s="486"/>
      <c r="T179">
        <v>6</v>
      </c>
      <c r="U179" s="469" t="str">
        <f t="shared" si="34"/>
        <v>C7-R31</v>
      </c>
      <c r="V179">
        <v>7</v>
      </c>
      <c r="W179" s="470" t="s">
        <v>493</v>
      </c>
      <c r="X179" s="470" t="s">
        <v>494</v>
      </c>
      <c r="Y179">
        <v>31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806"/>
      <c r="C180" s="404" t="str">
        <f t="shared" si="32"/>
        <v>C7-R33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0.36659722222222446</v>
      </c>
      <c r="Q180" s="484">
        <f t="shared" ca="1" si="44"/>
        <v>0.3667708333333356</v>
      </c>
      <c r="R180" s="486">
        <v>0.10999999940395355</v>
      </c>
      <c r="S180" s="486"/>
      <c r="T180">
        <v>6</v>
      </c>
      <c r="U180" s="469" t="str">
        <f t="shared" si="34"/>
        <v>C7-R33</v>
      </c>
      <c r="V180">
        <v>7</v>
      </c>
      <c r="W180" s="470" t="s">
        <v>493</v>
      </c>
      <c r="X180" s="470" t="s">
        <v>494</v>
      </c>
      <c r="Y180">
        <v>33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806"/>
      <c r="C181" s="404" t="str">
        <f t="shared" si="32"/>
        <v>C7-R35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0.3670023148148171</v>
      </c>
      <c r="Q181" s="484">
        <f t="shared" ca="1" si="44"/>
        <v>0.36716435185185414</v>
      </c>
      <c r="R181" s="486">
        <v>9.9999997764825821E-3</v>
      </c>
      <c r="S181" s="486"/>
      <c r="T181">
        <v>6</v>
      </c>
      <c r="U181" s="469" t="str">
        <f t="shared" si="34"/>
        <v>C7-R35</v>
      </c>
      <c r="V181">
        <v>7</v>
      </c>
      <c r="W181" s="470" t="s">
        <v>493</v>
      </c>
      <c r="X181" s="470" t="s">
        <v>494</v>
      </c>
      <c r="Y181">
        <v>35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806"/>
      <c r="C182" s="404" t="str">
        <f t="shared" si="32"/>
        <v>C7-R37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0.36740740740740968</v>
      </c>
      <c r="Q182" s="484">
        <f t="shared" ca="1" si="44"/>
        <v>0.36758101851852082</v>
      </c>
      <c r="R182" s="486">
        <v>9.0000003576278687E-2</v>
      </c>
      <c r="S182" s="486"/>
      <c r="T182">
        <v>6</v>
      </c>
      <c r="U182" s="469" t="str">
        <f t="shared" si="34"/>
        <v>C7-R37</v>
      </c>
      <c r="V182">
        <v>7</v>
      </c>
      <c r="W182" s="470" t="s">
        <v>493</v>
      </c>
      <c r="X182" s="470" t="s">
        <v>494</v>
      </c>
      <c r="Y182">
        <v>37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806"/>
      <c r="C183" s="404" t="str">
        <f t="shared" si="32"/>
        <v>C7-R39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0.36782407407407636</v>
      </c>
      <c r="Q183" s="484">
        <f t="shared" ca="1" si="44"/>
        <v>0.36796296296296527</v>
      </c>
      <c r="R183" s="486">
        <v>9.0000003576278687E-2</v>
      </c>
      <c r="S183" s="486"/>
      <c r="T183">
        <v>6</v>
      </c>
      <c r="U183" s="469" t="str">
        <f t="shared" si="34"/>
        <v>C7-R39</v>
      </c>
      <c r="V183">
        <v>7</v>
      </c>
      <c r="W183" s="470" t="s">
        <v>493</v>
      </c>
      <c r="X183" s="470" t="s">
        <v>494</v>
      </c>
      <c r="Y183">
        <v>39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806"/>
      <c r="C184" s="404" t="str">
        <f t="shared" si="32"/>
        <v>C7-R41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0.3682175925925949</v>
      </c>
      <c r="Q184" s="484">
        <f t="shared" ca="1" si="44"/>
        <v>0.36835648148148381</v>
      </c>
      <c r="R184" s="486">
        <v>0.12999999523162842</v>
      </c>
      <c r="S184" s="486"/>
      <c r="T184">
        <v>6</v>
      </c>
      <c r="U184" s="469" t="str">
        <f t="shared" si="34"/>
        <v>C7-R41</v>
      </c>
      <c r="V184">
        <v>7</v>
      </c>
      <c r="W184" s="470" t="s">
        <v>493</v>
      </c>
      <c r="X184" s="470" t="s">
        <v>494</v>
      </c>
      <c r="Y184">
        <v>41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806"/>
      <c r="C185" s="404" t="str">
        <f t="shared" si="32"/>
        <v>C7-R43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0.36859953703703935</v>
      </c>
      <c r="Q185" s="484">
        <f t="shared" ca="1" si="44"/>
        <v>0.36873842592592826</v>
      </c>
      <c r="R185" s="486">
        <v>0.12999999523162842</v>
      </c>
      <c r="S185" s="486"/>
      <c r="T185">
        <v>6</v>
      </c>
      <c r="U185" s="469" t="str">
        <f t="shared" si="34"/>
        <v>C7-R43</v>
      </c>
      <c r="V185">
        <v>7</v>
      </c>
      <c r="W185" s="470" t="s">
        <v>493</v>
      </c>
      <c r="X185" s="470" t="s">
        <v>494</v>
      </c>
      <c r="Y185">
        <v>43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806"/>
      <c r="C186" s="404" t="str">
        <f t="shared" si="32"/>
        <v>C7-R45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0.36901620370370602</v>
      </c>
      <c r="Q186" s="484">
        <f t="shared" ca="1" si="44"/>
        <v>0.36917824074074307</v>
      </c>
      <c r="R186" s="486">
        <v>3.9999999105930328E-2</v>
      </c>
      <c r="S186" s="486"/>
      <c r="T186">
        <v>7</v>
      </c>
      <c r="U186" s="469" t="str">
        <f t="shared" si="34"/>
        <v>C7-R45</v>
      </c>
      <c r="V186">
        <v>7</v>
      </c>
      <c r="W186" s="470" t="s">
        <v>493</v>
      </c>
      <c r="X186" s="470" t="s">
        <v>494</v>
      </c>
      <c r="Y186">
        <v>45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806"/>
      <c r="C187" s="404" t="str">
        <f t="shared" si="32"/>
        <v>C7-R47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0.3694444444444468</v>
      </c>
      <c r="Q187" s="484">
        <f t="shared" ca="1" si="44"/>
        <v>0.36959490740740975</v>
      </c>
      <c r="R187" s="486">
        <v>0.10000000149011612</v>
      </c>
      <c r="S187" s="486"/>
      <c r="T187">
        <v>7</v>
      </c>
      <c r="U187" s="469" t="str">
        <f t="shared" si="34"/>
        <v>C7-R47</v>
      </c>
      <c r="V187">
        <v>7</v>
      </c>
      <c r="W187" s="470" t="s">
        <v>493</v>
      </c>
      <c r="X187" s="470" t="s">
        <v>494</v>
      </c>
      <c r="Y187">
        <v>47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806"/>
      <c r="C188" s="404" t="str">
        <f t="shared" si="32"/>
        <v>C7-R49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0.36983796296296528</v>
      </c>
      <c r="Q188" s="484">
        <f t="shared" ca="1" si="44"/>
        <v>0.36998842592592823</v>
      </c>
      <c r="R188" s="486">
        <v>9.9999997764825821E-3</v>
      </c>
      <c r="S188" s="486"/>
      <c r="T188">
        <v>7</v>
      </c>
      <c r="U188" s="469" t="str">
        <f t="shared" si="34"/>
        <v>C7-R49</v>
      </c>
      <c r="V188">
        <v>7</v>
      </c>
      <c r="W188" s="470" t="s">
        <v>493</v>
      </c>
      <c r="X188" s="470" t="s">
        <v>494</v>
      </c>
      <c r="Y188">
        <v>49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806"/>
      <c r="C189" s="404" t="str">
        <f t="shared" si="32"/>
        <v>C8-R48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0.37024305555555787</v>
      </c>
      <c r="Q189" s="484">
        <f t="shared" ca="1" si="44"/>
        <v>0.370416666666669</v>
      </c>
      <c r="R189" s="486">
        <v>0.14000000059604645</v>
      </c>
      <c r="S189" s="486"/>
      <c r="T189">
        <v>7</v>
      </c>
      <c r="U189" s="469" t="str">
        <f t="shared" si="34"/>
        <v>C8-R48</v>
      </c>
      <c r="V189">
        <v>8</v>
      </c>
      <c r="W189" s="470" t="s">
        <v>493</v>
      </c>
      <c r="X189" s="470" t="s">
        <v>494</v>
      </c>
      <c r="Y189">
        <v>48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806"/>
      <c r="C190" s="404" t="str">
        <f t="shared" si="32"/>
        <v>C8-R46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0.37069444444444677</v>
      </c>
      <c r="Q190" s="484">
        <f t="shared" ca="1" si="44"/>
        <v>0.37083333333333568</v>
      </c>
      <c r="R190" s="486">
        <v>0.12999999523162842</v>
      </c>
      <c r="S190" s="486"/>
      <c r="T190">
        <v>7</v>
      </c>
      <c r="U190" s="469" t="str">
        <f t="shared" si="34"/>
        <v>C8-R46</v>
      </c>
      <c r="V190">
        <v>8</v>
      </c>
      <c r="W190" s="470" t="s">
        <v>493</v>
      </c>
      <c r="X190" s="470" t="s">
        <v>494</v>
      </c>
      <c r="Y190">
        <v>46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806"/>
      <c r="C191" s="404" t="str">
        <f t="shared" si="32"/>
        <v>C8-R44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0.37112268518518754</v>
      </c>
      <c r="Q191" s="484">
        <f t="shared" ca="1" si="44"/>
        <v>0.37129629629629868</v>
      </c>
      <c r="R191" s="486">
        <v>1.9999999552965164E-2</v>
      </c>
      <c r="S191" s="486"/>
      <c r="T191">
        <v>7</v>
      </c>
      <c r="U191" s="469" t="str">
        <f t="shared" si="34"/>
        <v>C8-R44</v>
      </c>
      <c r="V191">
        <v>8</v>
      </c>
      <c r="W191" s="470" t="s">
        <v>493</v>
      </c>
      <c r="X191" s="470" t="s">
        <v>494</v>
      </c>
      <c r="Y191">
        <v>44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806"/>
      <c r="C192" s="404" t="str">
        <f t="shared" si="32"/>
        <v>C8-R42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0.37157407407407644</v>
      </c>
      <c r="Q192" s="484">
        <f t="shared" ca="1" si="44"/>
        <v>0.37172453703703939</v>
      </c>
      <c r="R192" s="486">
        <v>0.15000000596046448</v>
      </c>
      <c r="S192" s="486"/>
      <c r="T192">
        <v>7</v>
      </c>
      <c r="U192" s="469" t="str">
        <f t="shared" si="34"/>
        <v>C8-R42</v>
      </c>
      <c r="V192">
        <v>8</v>
      </c>
      <c r="W192" s="470" t="s">
        <v>493</v>
      </c>
      <c r="X192" s="470" t="s">
        <v>494</v>
      </c>
      <c r="Y192">
        <v>42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806"/>
      <c r="C193" s="404" t="str">
        <f t="shared" si="32"/>
        <v>C8-R40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0.37201388888889125</v>
      </c>
      <c r="Q193" s="484">
        <f t="shared" ca="1" si="44"/>
        <v>0.3721759259259283</v>
      </c>
      <c r="R193" s="486">
        <v>5.9999998658895493E-2</v>
      </c>
      <c r="S193" s="486"/>
      <c r="T193">
        <v>7</v>
      </c>
      <c r="U193" s="469" t="str">
        <f t="shared" si="34"/>
        <v>C8-R40</v>
      </c>
      <c r="V193">
        <v>8</v>
      </c>
      <c r="W193" s="470" t="s">
        <v>493</v>
      </c>
      <c r="X193" s="470" t="s">
        <v>494</v>
      </c>
      <c r="Y193">
        <v>40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806"/>
      <c r="C194" s="404" t="str">
        <f t="shared" si="32"/>
        <v>C8-R38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0.37245370370370606</v>
      </c>
      <c r="Q194" s="484">
        <f t="shared" ca="1" si="44"/>
        <v>0.3726273148148172</v>
      </c>
      <c r="R194" s="486">
        <v>9.0000003576278687E-2</v>
      </c>
      <c r="S194" s="486"/>
      <c r="T194">
        <v>7</v>
      </c>
      <c r="U194" s="469" t="str">
        <f t="shared" si="34"/>
        <v>C8-R38</v>
      </c>
      <c r="V194">
        <v>8</v>
      </c>
      <c r="W194" s="470" t="s">
        <v>493</v>
      </c>
      <c r="X194" s="470" t="s">
        <v>494</v>
      </c>
      <c r="Y194">
        <v>38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806"/>
      <c r="C195" s="404" t="str">
        <f t="shared" si="32"/>
        <v>C8-R36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0.37287037037037274</v>
      </c>
      <c r="Q195" s="484">
        <f t="shared" ca="1" si="44"/>
        <v>0.37300925925926165</v>
      </c>
      <c r="R195" s="486">
        <v>7.9999998211860657E-2</v>
      </c>
      <c r="S195" s="486"/>
      <c r="T195">
        <v>7</v>
      </c>
      <c r="U195" s="469" t="str">
        <f t="shared" si="34"/>
        <v>C8-R36</v>
      </c>
      <c r="V195">
        <v>8</v>
      </c>
      <c r="W195" s="470" t="s">
        <v>493</v>
      </c>
      <c r="X195" s="470" t="s">
        <v>494</v>
      </c>
      <c r="Y195">
        <v>36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806"/>
      <c r="C196" s="404" t="str">
        <f t="shared" si="32"/>
        <v>C8-R34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0.37324074074074315</v>
      </c>
      <c r="Q196" s="484">
        <f t="shared" ca="1" si="44"/>
        <v>0.3733912037037061</v>
      </c>
      <c r="R196" s="486">
        <v>5.000000074505806E-2</v>
      </c>
      <c r="S196" s="486"/>
      <c r="T196">
        <v>7</v>
      </c>
      <c r="U196" s="469" t="str">
        <f t="shared" si="34"/>
        <v>C8-R34</v>
      </c>
      <c r="V196">
        <v>8</v>
      </c>
      <c r="W196" s="470" t="s">
        <v>493</v>
      </c>
      <c r="X196" s="470" t="s">
        <v>494</v>
      </c>
      <c r="Y196">
        <v>34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806"/>
      <c r="C197" s="404" t="str">
        <f t="shared" si="32"/>
        <v>C8-R32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0.37366898148148386</v>
      </c>
      <c r="Q197" s="484">
        <f t="shared" ca="1" si="44"/>
        <v>0.37383101851852091</v>
      </c>
      <c r="R197" s="486">
        <v>0.15000000596046448</v>
      </c>
      <c r="S197" s="486"/>
      <c r="T197">
        <v>7</v>
      </c>
      <c r="U197" s="501" t="str">
        <f t="shared" si="34"/>
        <v>C8-R32</v>
      </c>
      <c r="V197">
        <v>8</v>
      </c>
      <c r="W197" s="501" t="s">
        <v>493</v>
      </c>
      <c r="X197" s="470" t="s">
        <v>494</v>
      </c>
      <c r="Y197">
        <v>32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806"/>
      <c r="C198" s="404" t="str">
        <f t="shared" si="32"/>
        <v>C8-R30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0.37407407407407645</v>
      </c>
      <c r="Q198" s="484">
        <f t="shared" ca="1" si="44"/>
        <v>0.37424768518518758</v>
      </c>
      <c r="R198" s="486">
        <v>0.12999999523162842</v>
      </c>
      <c r="S198" s="486"/>
      <c r="T198">
        <v>7</v>
      </c>
      <c r="U198" s="501" t="str">
        <f t="shared" si="34"/>
        <v>C8-R30</v>
      </c>
      <c r="V198">
        <v>8</v>
      </c>
      <c r="W198" s="501" t="s">
        <v>493</v>
      </c>
      <c r="X198" s="470" t="s">
        <v>494</v>
      </c>
      <c r="Y198">
        <v>30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806"/>
      <c r="C199" s="404" t="str">
        <f t="shared" si="32"/>
        <v>C8-R28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0.37453703703703944</v>
      </c>
      <c r="Q199" s="484">
        <f t="shared" ca="1" si="44"/>
        <v>0.37469907407407649</v>
      </c>
      <c r="R199" s="486">
        <v>3.9999999105930328E-2</v>
      </c>
      <c r="S199" s="486"/>
      <c r="T199">
        <v>7</v>
      </c>
      <c r="U199" s="469" t="str">
        <f t="shared" si="34"/>
        <v>C8-R28</v>
      </c>
      <c r="V199">
        <v>8</v>
      </c>
      <c r="W199" s="470" t="s">
        <v>493</v>
      </c>
      <c r="X199" s="470" t="s">
        <v>494</v>
      </c>
      <c r="Y199">
        <v>28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806"/>
      <c r="C200" s="404" t="str">
        <f t="shared" si="32"/>
        <v>C8-R26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0.37493055555555799</v>
      </c>
      <c r="Q200" s="484">
        <f t="shared" ca="1" si="44"/>
        <v>0.3750694444444469</v>
      </c>
      <c r="R200" s="486">
        <v>2.9999999329447746E-2</v>
      </c>
      <c r="S200" s="486"/>
      <c r="T200">
        <v>7</v>
      </c>
      <c r="U200" s="469" t="str">
        <f t="shared" si="34"/>
        <v>C8-R26</v>
      </c>
      <c r="V200">
        <v>8</v>
      </c>
      <c r="W200" s="470" t="s">
        <v>493</v>
      </c>
      <c r="X200" s="470" t="s">
        <v>494</v>
      </c>
      <c r="Y200">
        <v>26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806"/>
      <c r="C201" s="404" t="str">
        <f t="shared" si="32"/>
        <v>C8-R24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0.37531250000000244</v>
      </c>
      <c r="Q201" s="484">
        <f t="shared" ca="1" si="44"/>
        <v>0.37545138888889135</v>
      </c>
      <c r="R201" s="486">
        <v>1.9999999552965164E-2</v>
      </c>
      <c r="S201" s="486"/>
      <c r="T201">
        <v>7</v>
      </c>
      <c r="U201" s="469" t="str">
        <f t="shared" si="34"/>
        <v>C8-R24</v>
      </c>
      <c r="V201">
        <v>8</v>
      </c>
      <c r="W201" s="470" t="s">
        <v>493</v>
      </c>
      <c r="X201" s="470" t="s">
        <v>494</v>
      </c>
      <c r="Y201">
        <v>24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806"/>
      <c r="C202" s="404" t="str">
        <f t="shared" si="32"/>
        <v>C8-R22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0.37568287037037285</v>
      </c>
      <c r="Q202" s="484">
        <f t="shared" ca="1" si="44"/>
        <v>0.37585648148148398</v>
      </c>
      <c r="R202" s="486">
        <v>9.9999997764825821E-3</v>
      </c>
      <c r="S202" s="486"/>
      <c r="T202">
        <v>7</v>
      </c>
      <c r="U202" s="469" t="str">
        <f t="shared" si="34"/>
        <v>C8-R22</v>
      </c>
      <c r="V202">
        <v>8</v>
      </c>
      <c r="W202" s="470" t="s">
        <v>493</v>
      </c>
      <c r="X202" s="470" t="s">
        <v>494</v>
      </c>
      <c r="Y202">
        <v>22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806"/>
      <c r="C203" s="404" t="str">
        <f t="shared" si="32"/>
        <v>C8-R20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0.37609953703703952</v>
      </c>
      <c r="Q203" s="484">
        <f t="shared" ca="1" si="44"/>
        <v>0.37627314814815066</v>
      </c>
      <c r="R203" s="486">
        <v>0.11999999731779099</v>
      </c>
      <c r="S203" s="486"/>
      <c r="T203">
        <v>7</v>
      </c>
      <c r="U203" s="469" t="str">
        <f t="shared" si="34"/>
        <v>C8-R20</v>
      </c>
      <c r="V203">
        <v>8</v>
      </c>
      <c r="W203" s="470" t="s">
        <v>493</v>
      </c>
      <c r="X203" s="470" t="s">
        <v>494</v>
      </c>
      <c r="Y203">
        <v>20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806"/>
      <c r="C204" s="404" t="str">
        <f t="shared" si="32"/>
        <v>C8-R18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0.37653935185185439</v>
      </c>
      <c r="Q204" s="484">
        <f t="shared" ca="1" si="44"/>
        <v>0.3766782407407433</v>
      </c>
      <c r="R204" s="486">
        <v>3.9999999105930328E-2</v>
      </c>
      <c r="S204" s="486"/>
      <c r="T204">
        <v>7</v>
      </c>
      <c r="U204" s="469" t="str">
        <f t="shared" si="34"/>
        <v>C8-R18</v>
      </c>
      <c r="V204">
        <v>8</v>
      </c>
      <c r="W204" s="470" t="s">
        <v>493</v>
      </c>
      <c r="X204" s="470" t="s">
        <v>494</v>
      </c>
      <c r="Y204">
        <v>18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806" t="str">
        <f>D12</f>
        <v>Km 11+950- Km 12+030</v>
      </c>
      <c r="C205" s="404" t="str">
        <f t="shared" si="32"/>
        <v>C8-R16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0.3769097222222248</v>
      </c>
      <c r="Q205" s="484">
        <f t="shared" ca="1" si="44"/>
        <v>0.37704861111111371</v>
      </c>
      <c r="R205" s="486">
        <v>9.0000003576278687E-2</v>
      </c>
      <c r="S205" s="486"/>
      <c r="T205">
        <v>7</v>
      </c>
      <c r="U205" s="469" t="str">
        <f t="shared" si="34"/>
        <v>C8-R16</v>
      </c>
      <c r="V205">
        <v>8</v>
      </c>
      <c r="W205" s="470" t="s">
        <v>493</v>
      </c>
      <c r="X205" s="470" t="s">
        <v>494</v>
      </c>
      <c r="Y205">
        <v>16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806"/>
      <c r="C206" s="404" t="str">
        <f t="shared" si="32"/>
        <v>C8-R14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0.37732638888889147</v>
      </c>
      <c r="Q206" s="484">
        <f t="shared" ca="1" si="44"/>
        <v>0.37746527777778038</v>
      </c>
      <c r="R206" s="486">
        <v>0.14000000059604645</v>
      </c>
      <c r="S206" s="486"/>
      <c r="T206">
        <v>7</v>
      </c>
      <c r="U206" s="469" t="str">
        <f t="shared" si="34"/>
        <v>C8-R14</v>
      </c>
      <c r="V206">
        <v>8</v>
      </c>
      <c r="W206" s="470" t="s">
        <v>493</v>
      </c>
      <c r="X206" s="470" t="s">
        <v>494</v>
      </c>
      <c r="Y206">
        <v>14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806"/>
      <c r="C207" s="404" t="str">
        <f t="shared" si="32"/>
        <v>C8-R12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0.37771990740741002</v>
      </c>
      <c r="Q207" s="484">
        <f t="shared" ca="1" si="44"/>
        <v>0.37787037037037297</v>
      </c>
      <c r="R207" s="486">
        <v>5.9999998658895493E-2</v>
      </c>
      <c r="S207" s="486"/>
      <c r="T207">
        <v>7</v>
      </c>
      <c r="U207" s="469" t="str">
        <f t="shared" si="34"/>
        <v>C8-R12</v>
      </c>
      <c r="V207">
        <v>8</v>
      </c>
      <c r="W207" s="470" t="s">
        <v>493</v>
      </c>
      <c r="X207" s="470" t="s">
        <v>494</v>
      </c>
      <c r="Y207">
        <v>12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806"/>
      <c r="C208" s="404" t="str">
        <f t="shared" si="32"/>
        <v>C8-R10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0.3781134259259285</v>
      </c>
      <c r="Q208" s="484">
        <f t="shared" ca="1" si="44"/>
        <v>0.37827546296296555</v>
      </c>
      <c r="R208" s="486">
        <v>0.15000000596046448</v>
      </c>
      <c r="S208" s="486"/>
      <c r="T208">
        <v>7</v>
      </c>
      <c r="U208" s="469" t="str">
        <f t="shared" si="34"/>
        <v>C8-R10</v>
      </c>
      <c r="V208">
        <v>8</v>
      </c>
      <c r="W208" s="470" t="s">
        <v>493</v>
      </c>
      <c r="X208" s="470" t="s">
        <v>494</v>
      </c>
      <c r="Y208">
        <v>10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806"/>
      <c r="C209" s="404" t="str">
        <f t="shared" si="32"/>
        <v>C8-R8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0.37851851851852109</v>
      </c>
      <c r="Q209" s="484">
        <f t="shared" ca="1" si="44"/>
        <v>0.37865740740741</v>
      </c>
      <c r="R209" s="486">
        <v>0.12999999523162842</v>
      </c>
      <c r="S209" s="486"/>
      <c r="T209">
        <v>7</v>
      </c>
      <c r="U209" s="469" t="str">
        <f t="shared" si="34"/>
        <v>C8-R8</v>
      </c>
      <c r="V209">
        <v>8</v>
      </c>
      <c r="W209" s="470" t="s">
        <v>493</v>
      </c>
      <c r="X209" s="470" t="s">
        <v>494</v>
      </c>
      <c r="Y209">
        <v>8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806"/>
      <c r="C210" s="404" t="str">
        <f t="shared" ref="C210:C273" si="48">U210</f>
        <v>C8-R6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0.3788888888888915</v>
      </c>
      <c r="Q210" s="484">
        <f t="shared" ca="1" si="44"/>
        <v>0.37903935185185444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C8-R6</v>
      </c>
      <c r="V210">
        <v>8</v>
      </c>
      <c r="W210" s="470" t="s">
        <v>493</v>
      </c>
      <c r="X210" s="470" t="s">
        <v>494</v>
      </c>
      <c r="Y210">
        <v>6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806"/>
      <c r="C211" s="404" t="str">
        <f t="shared" si="48"/>
        <v>C8-R4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0.37928240740740998</v>
      </c>
      <c r="Q211" s="484">
        <f t="shared" ref="Q211:Q274" ca="1" si="60">P211+TIME(0,0,RANDBETWEEN(12,15))</f>
        <v>0.37943287037037293</v>
      </c>
      <c r="R211" s="486">
        <v>7.9999998211860657E-2</v>
      </c>
      <c r="S211" s="486"/>
      <c r="T211">
        <v>7</v>
      </c>
      <c r="U211" s="469" t="str">
        <f t="shared" si="50"/>
        <v>C8-R4</v>
      </c>
      <c r="V211">
        <v>8</v>
      </c>
      <c r="W211" s="470" t="s">
        <v>493</v>
      </c>
      <c r="X211" s="470" t="s">
        <v>494</v>
      </c>
      <c r="Y211">
        <v>4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806"/>
      <c r="C212" s="404" t="str">
        <f t="shared" si="48"/>
        <v>C8-R2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0.37967592592592847</v>
      </c>
      <c r="Q212" s="484">
        <f t="shared" ca="1" si="60"/>
        <v>0.37982638888889142</v>
      </c>
      <c r="R212" s="486">
        <v>1.9999999552965164E-2</v>
      </c>
      <c r="S212" s="486"/>
      <c r="T212">
        <v>7</v>
      </c>
      <c r="U212" s="469" t="str">
        <f t="shared" si="50"/>
        <v>C8-R2</v>
      </c>
      <c r="V212">
        <v>8</v>
      </c>
      <c r="W212" s="470" t="s">
        <v>493</v>
      </c>
      <c r="X212" s="470" t="s">
        <v>494</v>
      </c>
      <c r="Y212">
        <v>2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806"/>
      <c r="C213" s="404" t="str">
        <f t="shared" si="48"/>
        <v>C9-R1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0.38010416666666919</v>
      </c>
      <c r="Q213" s="484">
        <f t="shared" ca="1" si="60"/>
        <v>0.38026620370370623</v>
      </c>
      <c r="R213" s="486">
        <v>5.9999998658895493E-2</v>
      </c>
      <c r="S213" s="486"/>
      <c r="T213">
        <v>8</v>
      </c>
      <c r="U213" s="469" t="str">
        <f t="shared" si="50"/>
        <v>C9-R1</v>
      </c>
      <c r="V213">
        <v>9</v>
      </c>
      <c r="W213" s="470" t="s">
        <v>493</v>
      </c>
      <c r="X213" s="470" t="s">
        <v>494</v>
      </c>
      <c r="Y213">
        <v>1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806"/>
      <c r="C214" s="404" t="str">
        <f t="shared" si="48"/>
        <v>C9-R3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0.38055555555555809</v>
      </c>
      <c r="Q214" s="484">
        <f t="shared" ca="1" si="60"/>
        <v>0.38071759259259513</v>
      </c>
      <c r="R214" s="486">
        <v>7.9999998211860657E-2</v>
      </c>
      <c r="S214" s="486"/>
      <c r="T214">
        <v>8</v>
      </c>
      <c r="U214" s="469" t="str">
        <f t="shared" si="50"/>
        <v>C9-R3</v>
      </c>
      <c r="V214">
        <v>9</v>
      </c>
      <c r="W214" s="470" t="s">
        <v>493</v>
      </c>
      <c r="X214" s="470" t="s">
        <v>494</v>
      </c>
      <c r="Y214">
        <v>3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806"/>
      <c r="C215" s="404" t="str">
        <f t="shared" si="48"/>
        <v>C9-R5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0.38094907407407663</v>
      </c>
      <c r="Q215" s="484">
        <f t="shared" ca="1" si="60"/>
        <v>0.38111111111111368</v>
      </c>
      <c r="R215" s="486">
        <v>2.9999999329447746E-2</v>
      </c>
      <c r="S215" s="486"/>
      <c r="T215">
        <v>8</v>
      </c>
      <c r="U215" s="469" t="str">
        <f t="shared" si="50"/>
        <v>C9-R5</v>
      </c>
      <c r="V215">
        <v>9</v>
      </c>
      <c r="W215" s="470" t="s">
        <v>493</v>
      </c>
      <c r="X215" s="470" t="s">
        <v>494</v>
      </c>
      <c r="Y215">
        <v>5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806"/>
      <c r="C216" s="404" t="str">
        <f t="shared" si="48"/>
        <v>C9-R7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0.38134259259259518</v>
      </c>
      <c r="Q216" s="484">
        <f t="shared" ca="1" si="60"/>
        <v>0.38150462962963222</v>
      </c>
      <c r="R216" s="486">
        <v>5.9999998658895493E-2</v>
      </c>
      <c r="S216" s="486"/>
      <c r="T216">
        <v>8</v>
      </c>
      <c r="U216" s="469" t="str">
        <f t="shared" si="50"/>
        <v>C9-R7</v>
      </c>
      <c r="V216">
        <v>9</v>
      </c>
      <c r="W216" s="470" t="s">
        <v>493</v>
      </c>
      <c r="X216" s="470" t="s">
        <v>494</v>
      </c>
      <c r="Y216">
        <v>7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806"/>
      <c r="C217" s="404" t="str">
        <f t="shared" si="48"/>
        <v>C9-R9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0.38174768518518776</v>
      </c>
      <c r="Q217" s="484">
        <f t="shared" ca="1" si="60"/>
        <v>0.3819212962962989</v>
      </c>
      <c r="R217" s="486">
        <v>7.9999998211860657E-2</v>
      </c>
      <c r="S217" s="486"/>
      <c r="T217">
        <v>8</v>
      </c>
      <c r="U217" s="501" t="str">
        <f t="shared" si="50"/>
        <v>C9-R9</v>
      </c>
      <c r="V217">
        <v>9</v>
      </c>
      <c r="W217" s="501" t="s">
        <v>493</v>
      </c>
      <c r="X217" s="470" t="s">
        <v>494</v>
      </c>
      <c r="Y217">
        <v>9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806"/>
      <c r="C218" s="404" t="str">
        <f t="shared" si="48"/>
        <v>C9-R11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0.38215277777778039</v>
      </c>
      <c r="Q218" s="484">
        <f t="shared" ca="1" si="60"/>
        <v>0.38232638888889153</v>
      </c>
      <c r="R218" s="486">
        <v>7.9999998211860657E-2</v>
      </c>
      <c r="S218" s="486"/>
      <c r="T218">
        <v>8</v>
      </c>
      <c r="U218" s="469" t="str">
        <f t="shared" si="50"/>
        <v>C9-R11</v>
      </c>
      <c r="V218">
        <v>9</v>
      </c>
      <c r="W218" s="470" t="s">
        <v>493</v>
      </c>
      <c r="X218" s="470" t="s">
        <v>494</v>
      </c>
      <c r="Y218">
        <v>11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806"/>
      <c r="C219" s="404" t="str">
        <f t="shared" si="48"/>
        <v>C9-R13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0.3826041666666693</v>
      </c>
      <c r="Q219" s="484">
        <f t="shared" ca="1" si="60"/>
        <v>0.38276620370370634</v>
      </c>
      <c r="R219" s="486">
        <v>5.000000074505806E-2</v>
      </c>
      <c r="S219" s="486"/>
      <c r="T219">
        <v>8</v>
      </c>
      <c r="U219" s="469" t="str">
        <f t="shared" si="50"/>
        <v>C9-R13</v>
      </c>
      <c r="V219">
        <v>9</v>
      </c>
      <c r="W219" s="470" t="s">
        <v>493</v>
      </c>
      <c r="X219" s="470" t="s">
        <v>494</v>
      </c>
      <c r="Y219">
        <v>13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806"/>
      <c r="C220" s="404" t="str">
        <f t="shared" si="48"/>
        <v>C9-R15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0.38303240740741007</v>
      </c>
      <c r="Q220" s="484">
        <f t="shared" ca="1" si="60"/>
        <v>0.38317129629629898</v>
      </c>
      <c r="R220" s="486">
        <v>7.9999998211860657E-2</v>
      </c>
      <c r="S220" s="486"/>
      <c r="T220">
        <v>8</v>
      </c>
      <c r="U220" s="469" t="str">
        <f t="shared" si="50"/>
        <v>C9-R15</v>
      </c>
      <c r="V220">
        <v>9</v>
      </c>
      <c r="W220" s="470" t="s">
        <v>493</v>
      </c>
      <c r="X220" s="470" t="s">
        <v>494</v>
      </c>
      <c r="Y220">
        <v>15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806"/>
      <c r="C221" s="404" t="str">
        <f t="shared" si="48"/>
        <v>C9-R17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0.38340277777778048</v>
      </c>
      <c r="Q221" s="484">
        <f t="shared" ca="1" si="60"/>
        <v>0.38356481481481752</v>
      </c>
      <c r="R221" s="486">
        <v>9.9999997764825821E-3</v>
      </c>
      <c r="S221" s="486"/>
      <c r="T221">
        <v>8</v>
      </c>
      <c r="U221" s="469" t="str">
        <f t="shared" si="50"/>
        <v>C9-R17</v>
      </c>
      <c r="V221">
        <v>9</v>
      </c>
      <c r="W221" s="470" t="s">
        <v>493</v>
      </c>
      <c r="X221" s="470" t="s">
        <v>494</v>
      </c>
      <c r="Y221">
        <v>17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806"/>
      <c r="C222" s="404" t="str">
        <f t="shared" si="48"/>
        <v>C9-R19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0.38383101851852125</v>
      </c>
      <c r="Q222" s="484">
        <f t="shared" ca="1" si="60"/>
        <v>0.3839814814814842</v>
      </c>
      <c r="R222" s="486">
        <v>0.10999999940395355</v>
      </c>
      <c r="S222" s="486"/>
      <c r="T222">
        <v>8</v>
      </c>
      <c r="U222" s="469" t="str">
        <f t="shared" si="50"/>
        <v>C9-R19</v>
      </c>
      <c r="V222">
        <v>9</v>
      </c>
      <c r="W222" s="470" t="s">
        <v>493</v>
      </c>
      <c r="X222" s="470" t="s">
        <v>494</v>
      </c>
      <c r="Y222">
        <v>19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806"/>
      <c r="C223" s="404" t="str">
        <f t="shared" si="48"/>
        <v>C9-R21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0.38422453703703974</v>
      </c>
      <c r="Q223" s="484">
        <f t="shared" ca="1" si="60"/>
        <v>0.38437500000000269</v>
      </c>
      <c r="R223" s="486">
        <v>9.9999997764825821E-3</v>
      </c>
      <c r="S223" s="486"/>
      <c r="T223">
        <v>8</v>
      </c>
      <c r="U223" s="469" t="str">
        <f t="shared" si="50"/>
        <v>C9-R21</v>
      </c>
      <c r="V223">
        <v>9</v>
      </c>
      <c r="W223" s="470" t="s">
        <v>493</v>
      </c>
      <c r="X223" s="470" t="s">
        <v>494</v>
      </c>
      <c r="Y223">
        <v>21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806"/>
      <c r="C224" s="404" t="str">
        <f t="shared" si="48"/>
        <v>C9-R23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0.38464120370370641</v>
      </c>
      <c r="Q224" s="484">
        <f t="shared" ca="1" si="60"/>
        <v>0.38480324074074346</v>
      </c>
      <c r="R224" s="486">
        <v>7.9999998211860657E-2</v>
      </c>
      <c r="S224" s="486"/>
      <c r="T224">
        <v>8</v>
      </c>
      <c r="U224" s="469" t="str">
        <f t="shared" si="50"/>
        <v>C9-R23</v>
      </c>
      <c r="V224">
        <v>9</v>
      </c>
      <c r="W224" s="470" t="s">
        <v>493</v>
      </c>
      <c r="X224" s="470" t="s">
        <v>494</v>
      </c>
      <c r="Y224">
        <v>23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806"/>
      <c r="C225" s="404" t="str">
        <f t="shared" si="48"/>
        <v>C9-R25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0.38506944444444718</v>
      </c>
      <c r="Q225" s="484">
        <f t="shared" ca="1" si="60"/>
        <v>0.38524305555555832</v>
      </c>
      <c r="R225" s="486">
        <v>0.10999999940395355</v>
      </c>
      <c r="S225" s="486"/>
      <c r="T225">
        <v>8</v>
      </c>
      <c r="U225" s="469" t="str">
        <f t="shared" si="50"/>
        <v>C9-R25</v>
      </c>
      <c r="V225">
        <v>9</v>
      </c>
      <c r="W225" s="470" t="s">
        <v>493</v>
      </c>
      <c r="X225" s="470" t="s">
        <v>494</v>
      </c>
      <c r="Y225">
        <v>25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806"/>
      <c r="C226" s="404" t="str">
        <f t="shared" si="48"/>
        <v>C9-R27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0.38548611111111386</v>
      </c>
      <c r="Q226" s="484">
        <f t="shared" ca="1" si="60"/>
        <v>0.385659722222225</v>
      </c>
      <c r="R226" s="486">
        <v>9.0000003576278687E-2</v>
      </c>
      <c r="S226" s="486"/>
      <c r="T226">
        <v>8</v>
      </c>
      <c r="U226" s="469" t="str">
        <f t="shared" si="50"/>
        <v>C9-R27</v>
      </c>
      <c r="V226">
        <v>9</v>
      </c>
      <c r="W226" s="470" t="s">
        <v>493</v>
      </c>
      <c r="X226" s="470" t="s">
        <v>494</v>
      </c>
      <c r="Y226">
        <v>27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806"/>
      <c r="C227" s="404" t="str">
        <f t="shared" si="48"/>
        <v>C9-R29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0.38591435185185463</v>
      </c>
      <c r="Q227" s="484">
        <f t="shared" ca="1" si="60"/>
        <v>0.38605324074074354</v>
      </c>
      <c r="R227" s="486">
        <v>0.10000000149011612</v>
      </c>
      <c r="S227" s="486"/>
      <c r="T227">
        <v>8</v>
      </c>
      <c r="U227" s="469" t="str">
        <f t="shared" si="50"/>
        <v>C9-R29</v>
      </c>
      <c r="V227">
        <v>9</v>
      </c>
      <c r="W227" s="470" t="s">
        <v>493</v>
      </c>
      <c r="X227" s="470" t="s">
        <v>494</v>
      </c>
      <c r="Y227">
        <v>29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806"/>
      <c r="C228" s="404" t="str">
        <f t="shared" si="48"/>
        <v>C9-R31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0.38631944444444727</v>
      </c>
      <c r="Q228" s="484">
        <f t="shared" ca="1" si="60"/>
        <v>0.38648148148148431</v>
      </c>
      <c r="R228" s="486">
        <v>0.15000000596046448</v>
      </c>
      <c r="S228" s="486"/>
      <c r="T228">
        <v>8</v>
      </c>
      <c r="U228" s="469" t="str">
        <f t="shared" si="50"/>
        <v>C9-R31</v>
      </c>
      <c r="V228">
        <v>9</v>
      </c>
      <c r="W228" s="470" t="s">
        <v>493</v>
      </c>
      <c r="X228" s="470" t="s">
        <v>494</v>
      </c>
      <c r="Y228">
        <v>31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806"/>
      <c r="C229" s="404" t="str">
        <f t="shared" si="48"/>
        <v>C9-R33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0.38672453703703985</v>
      </c>
      <c r="Q229" s="484">
        <f t="shared" ca="1" si="60"/>
        <v>0.38689814814815099</v>
      </c>
      <c r="R229" s="486">
        <v>5.000000074505806E-2</v>
      </c>
      <c r="S229" s="486"/>
      <c r="T229">
        <v>8</v>
      </c>
      <c r="U229" s="469" t="str">
        <f t="shared" si="50"/>
        <v>C9-R33</v>
      </c>
      <c r="V229">
        <v>9</v>
      </c>
      <c r="W229" s="470" t="s">
        <v>493</v>
      </c>
      <c r="X229" s="470" t="s">
        <v>494</v>
      </c>
      <c r="Y229">
        <v>33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806"/>
      <c r="C230" s="404" t="str">
        <f t="shared" si="48"/>
        <v>C9-R35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0.38717592592592875</v>
      </c>
      <c r="Q230" s="484">
        <f t="shared" ca="1" si="60"/>
        <v>0.3873263888888917</v>
      </c>
      <c r="R230" s="486">
        <v>0.14000000059604645</v>
      </c>
      <c r="S230" s="486"/>
      <c r="T230">
        <v>8</v>
      </c>
      <c r="U230" s="469" t="str">
        <f t="shared" si="50"/>
        <v>C9-R35</v>
      </c>
      <c r="V230">
        <v>9</v>
      </c>
      <c r="W230" s="470" t="s">
        <v>493</v>
      </c>
      <c r="X230" s="470" t="s">
        <v>494</v>
      </c>
      <c r="Y230">
        <v>35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806"/>
      <c r="C231" s="404" t="str">
        <f t="shared" si="48"/>
        <v>C9-R37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0.38761574074074356</v>
      </c>
      <c r="Q231" s="484">
        <f t="shared" ca="1" si="60"/>
        <v>0.38777777777778061</v>
      </c>
      <c r="R231" s="486">
        <v>7.9999998211860657E-2</v>
      </c>
      <c r="S231" s="486"/>
      <c r="T231">
        <v>8</v>
      </c>
      <c r="U231" s="469" t="str">
        <f t="shared" si="50"/>
        <v>C9-R37</v>
      </c>
      <c r="V231">
        <v>9</v>
      </c>
      <c r="W231" s="470" t="s">
        <v>493</v>
      </c>
      <c r="X231" s="470" t="s">
        <v>494</v>
      </c>
      <c r="Y231">
        <v>37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806"/>
      <c r="C232" s="404" t="str">
        <f t="shared" si="48"/>
        <v>C9-R39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0.38805555555555837</v>
      </c>
      <c r="Q232" s="484">
        <f t="shared" ca="1" si="60"/>
        <v>0.38822916666666951</v>
      </c>
      <c r="R232" s="486">
        <v>0.15000000596046448</v>
      </c>
      <c r="S232" s="486"/>
      <c r="T232">
        <v>8</v>
      </c>
      <c r="U232" s="469" t="str">
        <f t="shared" si="50"/>
        <v>C9-R39</v>
      </c>
      <c r="V232">
        <v>9</v>
      </c>
      <c r="W232" s="470" t="s">
        <v>493</v>
      </c>
      <c r="X232" s="470" t="s">
        <v>494</v>
      </c>
      <c r="Y232">
        <v>39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806"/>
      <c r="C233" s="404" t="str">
        <f t="shared" si="48"/>
        <v>C9-R41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0.38847222222222505</v>
      </c>
      <c r="Q233" s="484">
        <f t="shared" ca="1" si="60"/>
        <v>0.388622685185188</v>
      </c>
      <c r="R233" s="486">
        <v>0.12999999523162842</v>
      </c>
      <c r="S233" s="486"/>
      <c r="T233">
        <v>8</v>
      </c>
      <c r="U233" s="469" t="str">
        <f t="shared" si="50"/>
        <v>C9-R41</v>
      </c>
      <c r="V233">
        <v>9</v>
      </c>
      <c r="W233" s="470" t="s">
        <v>493</v>
      </c>
      <c r="X233" s="470" t="s">
        <v>494</v>
      </c>
      <c r="Y233">
        <v>41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806"/>
      <c r="C234" s="404" t="str">
        <f t="shared" si="48"/>
        <v>C9-R43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0.38886574074074354</v>
      </c>
      <c r="Q234" s="484">
        <f t="shared" ca="1" si="60"/>
        <v>0.38901620370370649</v>
      </c>
      <c r="R234" s="486">
        <v>1.9999999552965164E-2</v>
      </c>
      <c r="S234" s="486"/>
      <c r="T234">
        <v>8</v>
      </c>
      <c r="U234" s="469" t="str">
        <f t="shared" si="50"/>
        <v>C9-R43</v>
      </c>
      <c r="V234">
        <v>9</v>
      </c>
      <c r="W234" s="470" t="s">
        <v>493</v>
      </c>
      <c r="X234" s="470" t="s">
        <v>494</v>
      </c>
      <c r="Y234">
        <v>43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806"/>
      <c r="C235" s="404" t="str">
        <f t="shared" si="48"/>
        <v>C9-R45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0.38927083333333612</v>
      </c>
      <c r="Q235" s="484">
        <f t="shared" ca="1" si="60"/>
        <v>0.38943287037037316</v>
      </c>
      <c r="R235" s="486">
        <v>9.0000003576278687E-2</v>
      </c>
      <c r="S235" s="486"/>
      <c r="T235">
        <v>8</v>
      </c>
      <c r="U235" s="469" t="str">
        <f t="shared" si="50"/>
        <v>C9-R45</v>
      </c>
      <c r="V235">
        <v>9</v>
      </c>
      <c r="W235" s="470" t="s">
        <v>493</v>
      </c>
      <c r="X235" s="470" t="s">
        <v>494</v>
      </c>
      <c r="Y235">
        <v>45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806"/>
      <c r="C236" s="404" t="str">
        <f t="shared" si="48"/>
        <v>C9-R47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0.38972222222222502</v>
      </c>
      <c r="Q236" s="484">
        <f t="shared" ca="1" si="60"/>
        <v>0.38989583333333616</v>
      </c>
      <c r="R236" s="486">
        <v>9.9999997764825821E-3</v>
      </c>
      <c r="S236" s="486"/>
      <c r="T236">
        <v>8</v>
      </c>
      <c r="U236" s="469" t="str">
        <f t="shared" si="50"/>
        <v>C9-R47</v>
      </c>
      <c r="V236">
        <v>9</v>
      </c>
      <c r="W236" s="470" t="s">
        <v>493</v>
      </c>
      <c r="X236" s="470" t="s">
        <v>494</v>
      </c>
      <c r="Y236">
        <v>47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806"/>
      <c r="C237" s="404" t="str">
        <f t="shared" si="48"/>
        <v>C9-R49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0.3901388888888917</v>
      </c>
      <c r="Q237" s="484">
        <f t="shared" ca="1" si="60"/>
        <v>0.39031250000000284</v>
      </c>
      <c r="R237" s="486">
        <v>0.14000000059604645</v>
      </c>
      <c r="S237" s="486"/>
      <c r="T237">
        <v>8</v>
      </c>
      <c r="U237" s="469" t="str">
        <f t="shared" si="50"/>
        <v>C9-R49</v>
      </c>
      <c r="V237">
        <v>9</v>
      </c>
      <c r="W237" s="470" t="s">
        <v>493</v>
      </c>
      <c r="X237" s="470" t="s">
        <v>494</v>
      </c>
      <c r="Y237">
        <v>49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806"/>
      <c r="C238" s="404" t="str">
        <f t="shared" si="48"/>
        <v>C10-R48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0.3906018518518547</v>
      </c>
      <c r="Q238" s="484">
        <f t="shared" ca="1" si="60"/>
        <v>0.39076388888889174</v>
      </c>
      <c r="R238" s="486">
        <v>0.14000000059604645</v>
      </c>
      <c r="S238" s="486"/>
      <c r="T238">
        <v>8</v>
      </c>
      <c r="U238" s="501" t="str">
        <f t="shared" si="50"/>
        <v>C10-R48</v>
      </c>
      <c r="V238">
        <v>10</v>
      </c>
      <c r="W238" s="501" t="s">
        <v>493</v>
      </c>
      <c r="X238" s="470" t="s">
        <v>494</v>
      </c>
      <c r="Y238">
        <v>48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806"/>
      <c r="C239" s="404" t="str">
        <f t="shared" si="48"/>
        <v>C10-R46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0.39101851851852137</v>
      </c>
      <c r="Q239" s="484">
        <f t="shared" ca="1" si="60"/>
        <v>0.39115740740741028</v>
      </c>
      <c r="R239" s="486">
        <v>0.11999999731779099</v>
      </c>
      <c r="S239" s="486"/>
      <c r="T239">
        <v>8</v>
      </c>
      <c r="U239" s="469" t="str">
        <f t="shared" si="50"/>
        <v>C10-R46</v>
      </c>
      <c r="V239">
        <v>10</v>
      </c>
      <c r="W239" s="470" t="s">
        <v>493</v>
      </c>
      <c r="X239" s="470" t="s">
        <v>494</v>
      </c>
      <c r="Y239">
        <v>46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806"/>
      <c r="C240" s="404" t="str">
        <f t="shared" si="48"/>
        <v>C10-R44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0.39140046296296582</v>
      </c>
      <c r="Q240" s="484">
        <f t="shared" ca="1" si="60"/>
        <v>0.39155092592592877</v>
      </c>
      <c r="R240" s="486">
        <v>5.9999998658895493E-2</v>
      </c>
      <c r="S240" s="486"/>
      <c r="T240">
        <v>8</v>
      </c>
      <c r="U240" s="469" t="str">
        <f t="shared" si="50"/>
        <v>C10-R44</v>
      </c>
      <c r="V240">
        <v>10</v>
      </c>
      <c r="W240" s="470" t="s">
        <v>493</v>
      </c>
      <c r="X240" s="470" t="s">
        <v>494</v>
      </c>
      <c r="Y240">
        <v>44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806"/>
      <c r="C241" s="404" t="str">
        <f t="shared" si="48"/>
        <v>C10-R42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0.3918171296296325</v>
      </c>
      <c r="Q241" s="484">
        <f t="shared" ca="1" si="60"/>
        <v>0.39196759259259545</v>
      </c>
      <c r="R241" s="486">
        <v>3.9999999105930328E-2</v>
      </c>
      <c r="S241" s="486"/>
      <c r="T241">
        <v>9</v>
      </c>
      <c r="U241" s="469" t="str">
        <f t="shared" si="50"/>
        <v>C10-R42</v>
      </c>
      <c r="V241">
        <v>10</v>
      </c>
      <c r="W241" s="470" t="s">
        <v>493</v>
      </c>
      <c r="X241" s="470" t="s">
        <v>494</v>
      </c>
      <c r="Y241">
        <v>42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806" t="str">
        <f>D12</f>
        <v>Km 11+950- Km 12+030</v>
      </c>
      <c r="C242" s="404" t="str">
        <f t="shared" si="48"/>
        <v>C10-R40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0.39225694444444731</v>
      </c>
      <c r="Q242" s="484">
        <f t="shared" ca="1" si="60"/>
        <v>0.39243055555555845</v>
      </c>
      <c r="R242" s="486">
        <v>1.9999999552965164E-2</v>
      </c>
      <c r="S242" s="486"/>
      <c r="T242">
        <v>9</v>
      </c>
      <c r="U242" s="469" t="str">
        <f t="shared" si="50"/>
        <v>C10-R40</v>
      </c>
      <c r="V242">
        <v>10</v>
      </c>
      <c r="W242" s="470" t="s">
        <v>493</v>
      </c>
      <c r="X242" s="470" t="s">
        <v>494</v>
      </c>
      <c r="Y242">
        <v>40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806"/>
      <c r="C243" s="404" t="str">
        <f t="shared" si="48"/>
        <v>C10-R38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0.39269675925926217</v>
      </c>
      <c r="Q243" s="484">
        <f t="shared" ca="1" si="60"/>
        <v>0.39283564814815108</v>
      </c>
      <c r="R243" s="486">
        <v>0.12999999523162842</v>
      </c>
      <c r="S243" s="486"/>
      <c r="T243">
        <v>9</v>
      </c>
      <c r="U243" s="469" t="str">
        <f t="shared" si="50"/>
        <v>C10-R38</v>
      </c>
      <c r="V243">
        <v>10</v>
      </c>
      <c r="W243" s="470" t="s">
        <v>493</v>
      </c>
      <c r="X243" s="470" t="s">
        <v>494</v>
      </c>
      <c r="Y243">
        <v>38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806"/>
      <c r="C244" s="404" t="str">
        <f t="shared" si="48"/>
        <v>C10-R36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0.39306712962963258</v>
      </c>
      <c r="Q244" s="484">
        <f t="shared" ca="1" si="60"/>
        <v>0.39320601851852149</v>
      </c>
      <c r="R244" s="486">
        <v>2.9999999329447746E-2</v>
      </c>
      <c r="S244" s="486"/>
      <c r="T244">
        <v>9</v>
      </c>
      <c r="U244" s="469" t="str">
        <f t="shared" si="50"/>
        <v>C10-R36</v>
      </c>
      <c r="V244">
        <v>10</v>
      </c>
      <c r="W244" s="470" t="s">
        <v>493</v>
      </c>
      <c r="X244" s="470" t="s">
        <v>494</v>
      </c>
      <c r="Y244">
        <v>36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806"/>
      <c r="C245" s="404" t="str">
        <f t="shared" si="48"/>
        <v>C10-R34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0.39348379629629926</v>
      </c>
      <c r="Q245" s="484">
        <f t="shared" ca="1" si="60"/>
        <v>0.3936574074074104</v>
      </c>
      <c r="R245" s="486">
        <v>0.12999999523162842</v>
      </c>
      <c r="S245" s="486"/>
      <c r="T245">
        <v>9</v>
      </c>
      <c r="U245" s="469" t="str">
        <f t="shared" si="50"/>
        <v>C10-R34</v>
      </c>
      <c r="V245">
        <v>10</v>
      </c>
      <c r="W245" s="470" t="s">
        <v>493</v>
      </c>
      <c r="X245" s="470" t="s">
        <v>494</v>
      </c>
      <c r="Y245">
        <v>34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806"/>
      <c r="C246" s="404" t="str">
        <f t="shared" si="48"/>
        <v>C10-R32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0.39394675925926226</v>
      </c>
      <c r="Q246" s="484">
        <f t="shared" ca="1" si="60"/>
        <v>0.3941203703703734</v>
      </c>
      <c r="R246" s="486">
        <v>0.10999999940395355</v>
      </c>
      <c r="S246" s="486"/>
      <c r="T246">
        <v>9</v>
      </c>
      <c r="U246" s="469" t="str">
        <f t="shared" si="50"/>
        <v>C10-R32</v>
      </c>
      <c r="V246">
        <v>10</v>
      </c>
      <c r="W246" s="470" t="s">
        <v>493</v>
      </c>
      <c r="X246" s="470" t="s">
        <v>494</v>
      </c>
      <c r="Y246">
        <v>32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806"/>
      <c r="C247" s="404" t="str">
        <f t="shared" si="48"/>
        <v>C10-R30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0.39438657407407712</v>
      </c>
      <c r="Q247" s="484">
        <f t="shared" ca="1" si="60"/>
        <v>0.39454861111111417</v>
      </c>
      <c r="R247" s="486">
        <v>5.000000074505806E-2</v>
      </c>
      <c r="S247" s="486"/>
      <c r="T247">
        <v>9</v>
      </c>
      <c r="U247" s="469" t="str">
        <f t="shared" si="50"/>
        <v>C10-R30</v>
      </c>
      <c r="V247">
        <v>10</v>
      </c>
      <c r="W247" s="470" t="s">
        <v>493</v>
      </c>
      <c r="X247" s="470" t="s">
        <v>494</v>
      </c>
      <c r="Y247">
        <v>30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806"/>
      <c r="C248" s="404" t="str">
        <f t="shared" si="48"/>
        <v>C10-R28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0.39483796296296603</v>
      </c>
      <c r="Q248" s="484">
        <f t="shared" ca="1" si="60"/>
        <v>0.39500000000000307</v>
      </c>
      <c r="R248" s="486">
        <v>0.11999999731779099</v>
      </c>
      <c r="S248" s="486"/>
      <c r="T248">
        <v>9</v>
      </c>
      <c r="U248" s="469" t="str">
        <f t="shared" si="50"/>
        <v>C10-R28</v>
      </c>
      <c r="V248">
        <v>10</v>
      </c>
      <c r="W248" s="470" t="s">
        <v>493</v>
      </c>
      <c r="X248" s="470" t="s">
        <v>494</v>
      </c>
      <c r="Y248">
        <v>28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806"/>
      <c r="C249" s="404" t="str">
        <f t="shared" si="48"/>
        <v>C10-R26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0.3952662037037068</v>
      </c>
      <c r="Q249" s="484">
        <f t="shared" ca="1" si="60"/>
        <v>0.39541666666666975</v>
      </c>
      <c r="R249" s="486">
        <v>1.9999999552965164E-2</v>
      </c>
      <c r="S249" s="486"/>
      <c r="T249">
        <v>9</v>
      </c>
      <c r="U249" s="469" t="str">
        <f t="shared" si="50"/>
        <v>C10-R26</v>
      </c>
      <c r="V249">
        <v>10</v>
      </c>
      <c r="W249" s="470" t="s">
        <v>493</v>
      </c>
      <c r="X249" s="470" t="s">
        <v>494</v>
      </c>
      <c r="Y249">
        <v>26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806"/>
      <c r="C250" s="404" t="str">
        <f t="shared" si="48"/>
        <v>C10-R24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0.39570601851852161</v>
      </c>
      <c r="Q250" s="484">
        <f t="shared" ca="1" si="60"/>
        <v>0.39586805555555865</v>
      </c>
      <c r="R250" s="486">
        <v>7.0000000298023224E-2</v>
      </c>
      <c r="S250" s="486"/>
      <c r="T250">
        <v>9</v>
      </c>
      <c r="U250" s="469" t="str">
        <f t="shared" si="50"/>
        <v>C10-R24</v>
      </c>
      <c r="V250">
        <v>10</v>
      </c>
      <c r="W250" s="470" t="s">
        <v>493</v>
      </c>
      <c r="X250" s="470" t="s">
        <v>494</v>
      </c>
      <c r="Y250">
        <v>24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806"/>
      <c r="C251" s="404" t="str">
        <f t="shared" si="48"/>
        <v>C10-R22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0.39614583333333642</v>
      </c>
      <c r="Q251" s="484">
        <f t="shared" ca="1" si="60"/>
        <v>0.39628472222222533</v>
      </c>
      <c r="R251" s="486">
        <v>9.9999997764825821E-3</v>
      </c>
      <c r="S251" s="486"/>
      <c r="T251">
        <v>9</v>
      </c>
      <c r="U251" s="469" t="str">
        <f t="shared" si="50"/>
        <v>C10-R22</v>
      </c>
      <c r="V251">
        <v>10</v>
      </c>
      <c r="W251" s="470" t="s">
        <v>493</v>
      </c>
      <c r="X251" s="470" t="s">
        <v>494</v>
      </c>
      <c r="Y251">
        <v>22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806"/>
      <c r="C252" s="404" t="str">
        <f t="shared" si="48"/>
        <v>C10-R20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0.39656250000000309</v>
      </c>
      <c r="Q252" s="484">
        <f t="shared" ca="1" si="60"/>
        <v>0.39673611111111423</v>
      </c>
      <c r="R252" s="486">
        <v>1.9999999552965164E-2</v>
      </c>
      <c r="S252" s="486"/>
      <c r="T252">
        <v>9</v>
      </c>
      <c r="U252" s="469" t="str">
        <f t="shared" si="50"/>
        <v>C10-R20</v>
      </c>
      <c r="V252">
        <v>10</v>
      </c>
      <c r="W252" s="470" t="s">
        <v>493</v>
      </c>
      <c r="X252" s="470" t="s">
        <v>494</v>
      </c>
      <c r="Y252">
        <v>20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806"/>
      <c r="C253" s="404" t="str">
        <f t="shared" si="48"/>
        <v>C10-R18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0.39697916666666977</v>
      </c>
      <c r="Q253" s="484">
        <f t="shared" ca="1" si="60"/>
        <v>0.39711805555555868</v>
      </c>
      <c r="R253" s="486">
        <v>9.9999997764825821E-3</v>
      </c>
      <c r="S253" s="486"/>
      <c r="T253">
        <v>9</v>
      </c>
      <c r="U253" s="469" t="str">
        <f t="shared" si="50"/>
        <v>C10-R18</v>
      </c>
      <c r="V253">
        <v>10</v>
      </c>
      <c r="W253" s="470" t="s">
        <v>493</v>
      </c>
      <c r="X253" s="470" t="s">
        <v>494</v>
      </c>
      <c r="Y253">
        <v>18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806"/>
      <c r="C254" s="404" t="str">
        <f t="shared" si="48"/>
        <v>C10-R16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0.39734953703704018</v>
      </c>
      <c r="Q254" s="484">
        <f t="shared" ca="1" si="60"/>
        <v>0.39748842592592909</v>
      </c>
      <c r="R254" s="486">
        <v>1.9999999552965164E-2</v>
      </c>
      <c r="S254" s="486"/>
      <c r="T254">
        <v>9</v>
      </c>
      <c r="U254" s="469" t="str">
        <f t="shared" si="50"/>
        <v>C10-R16</v>
      </c>
      <c r="V254">
        <v>10</v>
      </c>
      <c r="W254" s="470" t="s">
        <v>493</v>
      </c>
      <c r="X254" s="470" t="s">
        <v>494</v>
      </c>
      <c r="Y254">
        <v>16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806"/>
      <c r="C255" s="404" t="str">
        <f t="shared" si="48"/>
        <v>C10-R14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0.39775462962963282</v>
      </c>
      <c r="Q255" s="484">
        <f t="shared" ca="1" si="60"/>
        <v>0.39792824074074395</v>
      </c>
      <c r="R255" s="486">
        <v>5.9999998658895493E-2</v>
      </c>
      <c r="S255" s="486"/>
      <c r="T255">
        <v>9</v>
      </c>
      <c r="U255" s="469" t="str">
        <f t="shared" si="50"/>
        <v>C10-R14</v>
      </c>
      <c r="V255">
        <v>10</v>
      </c>
      <c r="W255" s="470" t="s">
        <v>493</v>
      </c>
      <c r="X255" s="470" t="s">
        <v>494</v>
      </c>
      <c r="Y255">
        <v>14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806"/>
      <c r="C256" s="404" t="str">
        <f t="shared" si="48"/>
        <v>C10-R12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0.39820601851852172</v>
      </c>
      <c r="Q256" s="484">
        <f t="shared" ca="1" si="60"/>
        <v>0.39837962962963286</v>
      </c>
      <c r="R256" s="486">
        <v>5.000000074505806E-2</v>
      </c>
      <c r="S256" s="486"/>
      <c r="T256">
        <v>9</v>
      </c>
      <c r="U256" s="469" t="str">
        <f t="shared" si="50"/>
        <v>C10-R12</v>
      </c>
      <c r="V256">
        <v>10</v>
      </c>
      <c r="W256" s="470" t="s">
        <v>493</v>
      </c>
      <c r="X256" s="470" t="s">
        <v>494</v>
      </c>
      <c r="Y256">
        <v>12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806"/>
      <c r="C257" s="404" t="str">
        <f t="shared" si="48"/>
        <v>C10-R10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0.39865740740741062</v>
      </c>
      <c r="Q257" s="484">
        <f t="shared" ca="1" si="60"/>
        <v>0.39881944444444767</v>
      </c>
      <c r="R257" s="486">
        <v>3.9999999105930328E-2</v>
      </c>
      <c r="S257" s="486"/>
      <c r="T257">
        <v>9</v>
      </c>
      <c r="U257" s="469" t="str">
        <f t="shared" si="50"/>
        <v>C10-R10</v>
      </c>
      <c r="V257">
        <v>10</v>
      </c>
      <c r="W257" s="470" t="s">
        <v>493</v>
      </c>
      <c r="X257" s="470" t="s">
        <v>494</v>
      </c>
      <c r="Y257">
        <v>10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806"/>
      <c r="C258" s="404" t="str">
        <f t="shared" si="48"/>
        <v>C10-R8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0.39910879629629953</v>
      </c>
      <c r="Q258" s="484">
        <f t="shared" ca="1" si="60"/>
        <v>0.39927083333333657</v>
      </c>
      <c r="R258" s="486">
        <v>7.9999998211860657E-2</v>
      </c>
      <c r="S258" s="486"/>
      <c r="T258">
        <v>9</v>
      </c>
      <c r="U258" s="501" t="str">
        <f t="shared" si="50"/>
        <v>C10-R8</v>
      </c>
      <c r="V258">
        <v>10</v>
      </c>
      <c r="W258" s="501" t="s">
        <v>493</v>
      </c>
      <c r="X258" s="470" t="s">
        <v>494</v>
      </c>
      <c r="Y258">
        <v>8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806"/>
      <c r="C259" s="404" t="str">
        <f t="shared" si="48"/>
        <v>C10-R6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0.39956018518518843</v>
      </c>
      <c r="Q259" s="484">
        <f t="shared" ca="1" si="60"/>
        <v>0.39973379629629957</v>
      </c>
      <c r="R259" s="486">
        <v>3.9999999105930328E-2</v>
      </c>
      <c r="S259" s="486"/>
      <c r="T259">
        <v>9</v>
      </c>
      <c r="U259" s="469" t="str">
        <f t="shared" si="50"/>
        <v>C10-R6</v>
      </c>
      <c r="V259">
        <v>10</v>
      </c>
      <c r="W259" s="470" t="s">
        <v>493</v>
      </c>
      <c r="X259" s="470" t="s">
        <v>494</v>
      </c>
      <c r="Y259">
        <v>6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806"/>
      <c r="C260" s="404" t="str">
        <f t="shared" si="48"/>
        <v>C10-R4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0.39997685185185511</v>
      </c>
      <c r="Q260" s="484">
        <f t="shared" ca="1" si="60"/>
        <v>0.40013888888889215</v>
      </c>
      <c r="R260" s="486">
        <v>3.9999999105930328E-2</v>
      </c>
      <c r="S260" s="486"/>
      <c r="T260">
        <v>9</v>
      </c>
      <c r="U260" s="469" t="str">
        <f t="shared" si="50"/>
        <v>C10-R4</v>
      </c>
      <c r="V260">
        <v>10</v>
      </c>
      <c r="W260" s="470" t="s">
        <v>493</v>
      </c>
      <c r="X260" s="470" t="s">
        <v>494</v>
      </c>
      <c r="Y260">
        <v>4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806"/>
      <c r="C261" s="404" t="str">
        <f t="shared" si="48"/>
        <v>C10-R2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0.40042824074074401</v>
      </c>
      <c r="Q261" s="484">
        <f t="shared" ca="1" si="60"/>
        <v>0.40056712962963292</v>
      </c>
      <c r="R261" s="486">
        <v>9.0000003576278687E-2</v>
      </c>
      <c r="S261" s="486"/>
      <c r="T261">
        <v>9</v>
      </c>
      <c r="U261" s="469" t="str">
        <f t="shared" si="50"/>
        <v>C10-R2</v>
      </c>
      <c r="V261">
        <v>10</v>
      </c>
      <c r="W261" s="470" t="s">
        <v>493</v>
      </c>
      <c r="X261" s="470" t="s">
        <v>494</v>
      </c>
      <c r="Y261">
        <v>2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806"/>
      <c r="C262" s="404" t="str">
        <f t="shared" si="48"/>
        <v>C11-R1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0.40081018518518846</v>
      </c>
      <c r="Q262" s="484">
        <f t="shared" ca="1" si="60"/>
        <v>0.4009837962962996</v>
      </c>
      <c r="R262" s="486">
        <v>0.11999999731779099</v>
      </c>
      <c r="S262" s="486"/>
      <c r="T262">
        <v>9</v>
      </c>
      <c r="U262" s="469" t="str">
        <f t="shared" si="50"/>
        <v>C11-R1</v>
      </c>
      <c r="V262">
        <v>11</v>
      </c>
      <c r="W262" s="470" t="s">
        <v>493</v>
      </c>
      <c r="X262" s="470" t="s">
        <v>494</v>
      </c>
      <c r="Y262">
        <v>1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806"/>
      <c r="C263" s="404" t="str">
        <f t="shared" si="48"/>
        <v>C11-R3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0.40126157407407737</v>
      </c>
      <c r="Q263" s="484">
        <f t="shared" ca="1" si="60"/>
        <v>0.4014351851851885</v>
      </c>
      <c r="R263" s="486">
        <v>3.9999999105930328E-2</v>
      </c>
      <c r="S263" s="486"/>
      <c r="T263">
        <v>9</v>
      </c>
      <c r="U263" s="469" t="str">
        <f t="shared" si="50"/>
        <v>C11-R3</v>
      </c>
      <c r="V263">
        <v>11</v>
      </c>
      <c r="W263" s="470" t="s">
        <v>493</v>
      </c>
      <c r="X263" s="470" t="s">
        <v>494</v>
      </c>
      <c r="Y263">
        <v>3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806"/>
      <c r="C264" s="404" t="str">
        <f t="shared" si="48"/>
        <v>C11-R5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0.40172453703704036</v>
      </c>
      <c r="Q264" s="484">
        <f t="shared" ca="1" si="60"/>
        <v>0.40186342592592927</v>
      </c>
      <c r="R264" s="486">
        <v>0.10999999940395355</v>
      </c>
      <c r="S264" s="486"/>
      <c r="T264">
        <v>9</v>
      </c>
      <c r="U264" s="469" t="str">
        <f t="shared" si="50"/>
        <v>C11-R5</v>
      </c>
      <c r="V264">
        <v>11</v>
      </c>
      <c r="W264" s="470" t="s">
        <v>493</v>
      </c>
      <c r="X264" s="470" t="s">
        <v>494</v>
      </c>
      <c r="Y264">
        <v>5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806"/>
      <c r="C265" s="404" t="str">
        <f t="shared" si="48"/>
        <v>C11-R7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0.40211805555555891</v>
      </c>
      <c r="Q265" s="484">
        <f t="shared" ca="1" si="60"/>
        <v>0.40225694444444782</v>
      </c>
      <c r="R265" s="486">
        <v>7.9999998211860657E-2</v>
      </c>
      <c r="S265" s="486"/>
      <c r="T265">
        <v>9</v>
      </c>
      <c r="U265" s="469" t="str">
        <f t="shared" si="50"/>
        <v>C11-R7</v>
      </c>
      <c r="V265">
        <v>11</v>
      </c>
      <c r="W265" s="470" t="s">
        <v>493</v>
      </c>
      <c r="X265" s="470" t="s">
        <v>494</v>
      </c>
      <c r="Y265">
        <v>7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806"/>
      <c r="C266" s="404" t="str">
        <f t="shared" si="48"/>
        <v>C11-R9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0.40252314814815154</v>
      </c>
      <c r="Q266" s="484">
        <f t="shared" ca="1" si="60"/>
        <v>0.40267361111111449</v>
      </c>
      <c r="R266" s="486">
        <v>7.9999998211860657E-2</v>
      </c>
      <c r="S266" s="486"/>
      <c r="T266">
        <v>9</v>
      </c>
      <c r="U266" s="469" t="str">
        <f t="shared" si="50"/>
        <v>C11-R9</v>
      </c>
      <c r="V266">
        <v>11</v>
      </c>
      <c r="W266" s="470" t="s">
        <v>493</v>
      </c>
      <c r="X266" s="470" t="s">
        <v>494</v>
      </c>
      <c r="Y266">
        <v>9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806"/>
      <c r="C267" s="404" t="str">
        <f t="shared" si="48"/>
        <v>C11-R11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0.40292824074074413</v>
      </c>
      <c r="Q267" s="484">
        <f t="shared" ca="1" si="60"/>
        <v>0.40309027777778117</v>
      </c>
      <c r="R267" s="486">
        <v>7.9999998211860657E-2</v>
      </c>
      <c r="S267" s="486"/>
      <c r="T267">
        <v>9</v>
      </c>
      <c r="U267" s="469" t="str">
        <f t="shared" si="50"/>
        <v>C11-R11</v>
      </c>
      <c r="V267">
        <v>11</v>
      </c>
      <c r="W267" s="470" t="s">
        <v>493</v>
      </c>
      <c r="X267" s="470" t="s">
        <v>494</v>
      </c>
      <c r="Y267">
        <v>11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806"/>
      <c r="C268" s="404" t="str">
        <f t="shared" si="48"/>
        <v>C11-R13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0.40332175925926267</v>
      </c>
      <c r="Q268" s="484">
        <f t="shared" ca="1" si="60"/>
        <v>0.40349537037037381</v>
      </c>
      <c r="R268" s="486">
        <v>3.9999999105930328E-2</v>
      </c>
      <c r="S268" s="486"/>
      <c r="T268">
        <v>10</v>
      </c>
      <c r="U268" s="469" t="str">
        <f t="shared" si="50"/>
        <v>C11-R13</v>
      </c>
      <c r="V268">
        <v>11</v>
      </c>
      <c r="W268" s="470" t="s">
        <v>493</v>
      </c>
      <c r="X268" s="470" t="s">
        <v>494</v>
      </c>
      <c r="Y268">
        <v>13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806"/>
      <c r="C269" s="404" t="str">
        <f t="shared" si="48"/>
        <v>C11-R15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0.40377314814815157</v>
      </c>
      <c r="Q269" s="484">
        <f t="shared" ca="1" si="60"/>
        <v>0.40394675925926271</v>
      </c>
      <c r="R269" s="486">
        <v>7.0000000298023224E-2</v>
      </c>
      <c r="S269" s="486"/>
      <c r="T269">
        <v>10</v>
      </c>
      <c r="U269" s="469" t="str">
        <f t="shared" si="50"/>
        <v>C11-R15</v>
      </c>
      <c r="V269">
        <v>11</v>
      </c>
      <c r="W269" s="470" t="s">
        <v>493</v>
      </c>
      <c r="X269" s="470" t="s">
        <v>494</v>
      </c>
      <c r="Y269">
        <v>15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806"/>
      <c r="C270" s="404" t="str">
        <f t="shared" si="48"/>
        <v>C11-R17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0.40417824074074421</v>
      </c>
      <c r="Q270" s="484">
        <f t="shared" ca="1" si="60"/>
        <v>0.40435185185185535</v>
      </c>
      <c r="R270" s="486">
        <v>5.000000074505806E-2</v>
      </c>
      <c r="S270" s="486"/>
      <c r="T270">
        <v>10</v>
      </c>
      <c r="U270" s="469" t="str">
        <f t="shared" si="50"/>
        <v>C11-R17</v>
      </c>
      <c r="V270">
        <v>11</v>
      </c>
      <c r="W270" s="470" t="s">
        <v>493</v>
      </c>
      <c r="X270" s="470" t="s">
        <v>494</v>
      </c>
      <c r="Y270">
        <v>17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806"/>
      <c r="C271" s="404" t="str">
        <f t="shared" si="48"/>
        <v>C11-R19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0.40461805555555908</v>
      </c>
      <c r="Q271" s="484">
        <f t="shared" ca="1" si="60"/>
        <v>0.40478009259259612</v>
      </c>
      <c r="R271" s="486">
        <v>0.15000000596046448</v>
      </c>
      <c r="S271" s="486"/>
      <c r="T271">
        <v>10</v>
      </c>
      <c r="U271" s="469" t="str">
        <f t="shared" si="50"/>
        <v>C11-R19</v>
      </c>
      <c r="V271">
        <v>11</v>
      </c>
      <c r="W271" s="470" t="s">
        <v>493</v>
      </c>
      <c r="X271" s="470" t="s">
        <v>494</v>
      </c>
      <c r="Y271">
        <v>19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806"/>
      <c r="C272" s="404" t="str">
        <f t="shared" si="48"/>
        <v>C11-R21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0.40506944444444798</v>
      </c>
      <c r="Q272" s="484">
        <f t="shared" ca="1" si="60"/>
        <v>0.40521990740741093</v>
      </c>
      <c r="R272" s="486">
        <v>0.10000000149011612</v>
      </c>
      <c r="S272" s="486"/>
      <c r="T272">
        <v>10</v>
      </c>
      <c r="U272" s="469" t="str">
        <f t="shared" si="50"/>
        <v>C11-R21</v>
      </c>
      <c r="V272">
        <v>11</v>
      </c>
      <c r="W272" s="470" t="s">
        <v>493</v>
      </c>
      <c r="X272" s="470" t="s">
        <v>494</v>
      </c>
      <c r="Y272">
        <v>21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806"/>
      <c r="C273" s="404" t="str">
        <f t="shared" si="48"/>
        <v>C11-R23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0.40545138888889243</v>
      </c>
      <c r="Q273" s="484">
        <f t="shared" ca="1" si="60"/>
        <v>0.40561342592592947</v>
      </c>
      <c r="R273" s="486">
        <v>7.0000000298023224E-2</v>
      </c>
      <c r="S273" s="486"/>
      <c r="T273">
        <v>10</v>
      </c>
      <c r="U273" s="469" t="str">
        <f t="shared" si="50"/>
        <v>C11-R23</v>
      </c>
      <c r="V273">
        <v>11</v>
      </c>
      <c r="W273" s="470" t="s">
        <v>493</v>
      </c>
      <c r="X273" s="470" t="s">
        <v>494</v>
      </c>
      <c r="Y273">
        <v>23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806"/>
      <c r="C274" s="404" t="str">
        <f t="shared" ref="C274:C337" si="64">U274</f>
        <v>C11-R25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0.4058796296296332</v>
      </c>
      <c r="Q274" s="484">
        <f t="shared" ca="1" si="60"/>
        <v>0.40601851851852211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C11-R25</v>
      </c>
      <c r="V274">
        <v>11</v>
      </c>
      <c r="W274" s="470" t="s">
        <v>493</v>
      </c>
      <c r="X274" s="470" t="s">
        <v>494</v>
      </c>
      <c r="Y274">
        <v>25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806"/>
      <c r="C275" s="404" t="str">
        <f t="shared" si="64"/>
        <v>C11-R27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0.40629629629629987</v>
      </c>
      <c r="Q275" s="484">
        <f t="shared" ref="Q275:Q338" ca="1" si="76">P275+TIME(0,0,RANDBETWEEN(12,15))</f>
        <v>0.40646990740741101</v>
      </c>
      <c r="R275" s="486">
        <v>5.9999998658895493E-2</v>
      </c>
      <c r="S275" s="486"/>
      <c r="T275">
        <v>10</v>
      </c>
      <c r="U275" s="469" t="str">
        <f t="shared" si="66"/>
        <v>C11-R27</v>
      </c>
      <c r="V275">
        <v>11</v>
      </c>
      <c r="W275" s="470" t="s">
        <v>493</v>
      </c>
      <c r="X275" s="470" t="s">
        <v>494</v>
      </c>
      <c r="Y275">
        <v>27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806"/>
      <c r="C276" s="404" t="str">
        <f t="shared" si="64"/>
        <v>C11-R29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0.40673611111111474</v>
      </c>
      <c r="Q276" s="484">
        <f t="shared" ca="1" si="76"/>
        <v>0.40690972222222588</v>
      </c>
      <c r="R276" s="486">
        <v>0.10999999940395355</v>
      </c>
      <c r="S276" s="486"/>
      <c r="T276">
        <v>10</v>
      </c>
      <c r="U276" s="469" t="str">
        <f t="shared" si="66"/>
        <v>C11-R29</v>
      </c>
      <c r="V276">
        <v>11</v>
      </c>
      <c r="W276" s="470" t="s">
        <v>493</v>
      </c>
      <c r="X276" s="470" t="s">
        <v>494</v>
      </c>
      <c r="Y276">
        <v>29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806"/>
      <c r="C277" s="404" t="str">
        <f t="shared" si="64"/>
        <v>C11-R31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0.40715277777778142</v>
      </c>
      <c r="Q277" s="484">
        <f t="shared" ca="1" si="76"/>
        <v>0.40732638888889255</v>
      </c>
      <c r="R277" s="486">
        <v>9.9999997764825821E-3</v>
      </c>
      <c r="S277" s="486"/>
      <c r="T277">
        <v>10</v>
      </c>
      <c r="U277" s="469" t="str">
        <f t="shared" si="66"/>
        <v>C11-R31</v>
      </c>
      <c r="V277">
        <v>11</v>
      </c>
      <c r="W277" s="470" t="s">
        <v>493</v>
      </c>
      <c r="X277" s="470" t="s">
        <v>494</v>
      </c>
      <c r="Y277">
        <v>31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806"/>
      <c r="C278" s="404" t="str">
        <f t="shared" si="64"/>
        <v>C11-R33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0.40756944444444809</v>
      </c>
      <c r="Q278" s="484">
        <f t="shared" ca="1" si="76"/>
        <v>0.40771990740741104</v>
      </c>
      <c r="R278" s="486">
        <v>3.9999999105930328E-2</v>
      </c>
      <c r="S278" s="486"/>
      <c r="T278">
        <v>10</v>
      </c>
      <c r="U278" s="469" t="str">
        <f t="shared" si="66"/>
        <v>C11-R33</v>
      </c>
      <c r="V278">
        <v>11</v>
      </c>
      <c r="W278" s="470" t="s">
        <v>493</v>
      </c>
      <c r="X278" s="470" t="s">
        <v>494</v>
      </c>
      <c r="Y278">
        <v>33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806" t="str">
        <f>D12</f>
        <v>Km 11+950- Km 12+030</v>
      </c>
      <c r="C279" s="404" t="str">
        <f t="shared" si="64"/>
        <v>C11-R35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0.40798611111111477</v>
      </c>
      <c r="Q279" s="484">
        <f t="shared" ca="1" si="76"/>
        <v>0.40812500000000368</v>
      </c>
      <c r="R279" s="486">
        <v>0.12999999523162842</v>
      </c>
      <c r="S279" s="486"/>
      <c r="T279">
        <v>10</v>
      </c>
      <c r="U279" s="501" t="str">
        <f t="shared" si="66"/>
        <v>C11-R35</v>
      </c>
      <c r="V279">
        <v>11</v>
      </c>
      <c r="W279" s="501" t="s">
        <v>493</v>
      </c>
      <c r="X279" s="470" t="s">
        <v>494</v>
      </c>
      <c r="Y279">
        <v>35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806"/>
      <c r="C280" s="404" t="str">
        <f t="shared" si="64"/>
        <v>C11-R37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0.40837962962963331</v>
      </c>
      <c r="Q280" s="484">
        <f t="shared" ca="1" si="76"/>
        <v>0.40854166666667036</v>
      </c>
      <c r="R280" s="486">
        <v>2.9999999329447746E-2</v>
      </c>
      <c r="S280" s="486"/>
      <c r="T280">
        <v>10</v>
      </c>
      <c r="U280" s="469" t="str">
        <f t="shared" si="66"/>
        <v>C11-R37</v>
      </c>
      <c r="V280">
        <v>11</v>
      </c>
      <c r="W280" s="470" t="s">
        <v>493</v>
      </c>
      <c r="X280" s="470" t="s">
        <v>494</v>
      </c>
      <c r="Y280">
        <v>37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806"/>
      <c r="C281" s="404" t="str">
        <f t="shared" si="64"/>
        <v>C11-R39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0.40878472222222589</v>
      </c>
      <c r="Q281" s="484">
        <f t="shared" ca="1" si="76"/>
        <v>0.40894675925926294</v>
      </c>
      <c r="R281" s="486">
        <v>9.0000003576278687E-2</v>
      </c>
      <c r="S281" s="486"/>
      <c r="T281">
        <v>10</v>
      </c>
      <c r="U281" s="469" t="str">
        <f t="shared" si="66"/>
        <v>C11-R39</v>
      </c>
      <c r="V281">
        <v>11</v>
      </c>
      <c r="W281" s="470" t="s">
        <v>493</v>
      </c>
      <c r="X281" s="470" t="s">
        <v>494</v>
      </c>
      <c r="Y281">
        <v>39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806"/>
      <c r="C282" s="404" t="str">
        <f t="shared" si="64"/>
        <v>C11-R41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0.40918981481481848</v>
      </c>
      <c r="Q282" s="484">
        <f t="shared" ca="1" si="76"/>
        <v>0.40936342592592961</v>
      </c>
      <c r="R282" s="486">
        <v>7.0000000298023224E-2</v>
      </c>
      <c r="S282" s="486"/>
      <c r="T282">
        <v>10</v>
      </c>
      <c r="U282" s="469" t="str">
        <f t="shared" si="66"/>
        <v>C11-R41</v>
      </c>
      <c r="V282">
        <v>11</v>
      </c>
      <c r="W282" s="470" t="s">
        <v>493</v>
      </c>
      <c r="X282" s="470" t="s">
        <v>494</v>
      </c>
      <c r="Y282">
        <v>41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806"/>
      <c r="C283" s="404" t="str">
        <f t="shared" si="64"/>
        <v>C11-R43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0.40965277777778147</v>
      </c>
      <c r="Q283" s="484">
        <f t="shared" ca="1" si="76"/>
        <v>0.40981481481481852</v>
      </c>
      <c r="R283" s="486">
        <v>1.9999999552965164E-2</v>
      </c>
      <c r="S283" s="486"/>
      <c r="T283">
        <v>10</v>
      </c>
      <c r="U283" s="469" t="str">
        <f t="shared" si="66"/>
        <v>C11-R43</v>
      </c>
      <c r="V283">
        <v>11</v>
      </c>
      <c r="W283" s="470" t="s">
        <v>493</v>
      </c>
      <c r="X283" s="470" t="s">
        <v>494</v>
      </c>
      <c r="Y283">
        <v>43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806"/>
      <c r="C284" s="404" t="str">
        <f t="shared" si="64"/>
        <v>C11-R45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0.41005787037037406</v>
      </c>
      <c r="Q284" s="484">
        <f t="shared" ca="1" si="76"/>
        <v>0.41023148148148519</v>
      </c>
      <c r="R284" s="486">
        <v>5.9999998658895493E-2</v>
      </c>
      <c r="S284" s="486"/>
      <c r="T284">
        <v>10</v>
      </c>
      <c r="U284" s="469" t="str">
        <f t="shared" si="66"/>
        <v>C11-R45</v>
      </c>
      <c r="V284">
        <v>11</v>
      </c>
      <c r="W284" s="470" t="s">
        <v>493</v>
      </c>
      <c r="X284" s="470" t="s">
        <v>494</v>
      </c>
      <c r="Y284">
        <v>45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806"/>
      <c r="C285" s="404" t="str">
        <f t="shared" si="64"/>
        <v>C11-R47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0.41047453703704073</v>
      </c>
      <c r="Q285" s="484">
        <f t="shared" ca="1" si="76"/>
        <v>0.41064814814815187</v>
      </c>
      <c r="R285" s="486">
        <v>7.9999998211860657E-2</v>
      </c>
      <c r="S285" s="486"/>
      <c r="T285">
        <v>10</v>
      </c>
      <c r="U285" s="469" t="str">
        <f t="shared" si="66"/>
        <v>C11-R47</v>
      </c>
      <c r="V285">
        <v>11</v>
      </c>
      <c r="W285" s="470" t="s">
        <v>493</v>
      </c>
      <c r="X285" s="470" t="s">
        <v>494</v>
      </c>
      <c r="Y285">
        <v>47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806"/>
      <c r="C286" s="404" t="str">
        <f t="shared" si="64"/>
        <v>C11-R49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0.4109027777777815</v>
      </c>
      <c r="Q286" s="484">
        <f t="shared" ca="1" si="76"/>
        <v>0.41105324074074445</v>
      </c>
      <c r="R286" s="486">
        <v>0.12999999523162842</v>
      </c>
      <c r="S286" s="486"/>
      <c r="T286">
        <v>10</v>
      </c>
      <c r="U286" s="469" t="str">
        <f t="shared" si="66"/>
        <v>C11-R49</v>
      </c>
      <c r="V286">
        <v>11</v>
      </c>
      <c r="W286" s="470" t="s">
        <v>493</v>
      </c>
      <c r="X286" s="470" t="s">
        <v>494</v>
      </c>
      <c r="Y286">
        <v>49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806"/>
      <c r="C287" s="404" t="str">
        <f t="shared" si="64"/>
        <v>C12-R48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0.41131944444444818</v>
      </c>
      <c r="Q287" s="484">
        <f t="shared" ca="1" si="76"/>
        <v>0.41146990740741113</v>
      </c>
      <c r="R287" s="486">
        <v>0.12999999523162842</v>
      </c>
      <c r="S287" s="486"/>
      <c r="T287">
        <v>10</v>
      </c>
      <c r="U287" s="469" t="str">
        <f t="shared" si="66"/>
        <v>C12-R48</v>
      </c>
      <c r="V287">
        <v>12</v>
      </c>
      <c r="W287" s="470" t="s">
        <v>493</v>
      </c>
      <c r="X287" s="470" t="s">
        <v>494</v>
      </c>
      <c r="Y287">
        <v>48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806"/>
      <c r="C288" s="404" t="str">
        <f t="shared" si="64"/>
        <v>C12-R46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0.41170138888889263</v>
      </c>
      <c r="Q288" s="484">
        <f t="shared" ca="1" si="76"/>
        <v>0.41186342592592967</v>
      </c>
      <c r="R288" s="486">
        <v>0.10000000149011612</v>
      </c>
      <c r="S288" s="486"/>
      <c r="T288">
        <v>10</v>
      </c>
      <c r="U288" s="469" t="str">
        <f t="shared" si="66"/>
        <v>C12-R46</v>
      </c>
      <c r="V288">
        <v>12</v>
      </c>
      <c r="W288" s="470" t="s">
        <v>493</v>
      </c>
      <c r="X288" s="470" t="s">
        <v>494</v>
      </c>
      <c r="Y288">
        <v>46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806"/>
      <c r="C289" s="404" t="str">
        <f t="shared" si="64"/>
        <v>C12-R44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0.4121180555555593</v>
      </c>
      <c r="Q289" s="484">
        <f t="shared" ca="1" si="76"/>
        <v>0.41228009259259635</v>
      </c>
      <c r="R289" s="486">
        <v>1.9999999552965164E-2</v>
      </c>
      <c r="S289" s="486"/>
      <c r="T289">
        <v>10</v>
      </c>
      <c r="U289" s="469" t="str">
        <f t="shared" si="66"/>
        <v>C12-R44</v>
      </c>
      <c r="V289">
        <v>12</v>
      </c>
      <c r="W289" s="470" t="s">
        <v>493</v>
      </c>
      <c r="X289" s="470" t="s">
        <v>494</v>
      </c>
      <c r="Y289">
        <v>44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806"/>
      <c r="C290" s="404" t="str">
        <f t="shared" si="64"/>
        <v>C12-R42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0.41254629629630007</v>
      </c>
      <c r="Q290" s="484">
        <f t="shared" ca="1" si="76"/>
        <v>0.41269675925926302</v>
      </c>
      <c r="R290" s="486">
        <v>0.11999999731779099</v>
      </c>
      <c r="S290" s="486"/>
      <c r="T290">
        <v>10</v>
      </c>
      <c r="U290" s="469" t="str">
        <f t="shared" si="66"/>
        <v>C12-R42</v>
      </c>
      <c r="V290">
        <v>12</v>
      </c>
      <c r="W290" s="470" t="s">
        <v>493</v>
      </c>
      <c r="X290" s="470" t="s">
        <v>494</v>
      </c>
      <c r="Y290">
        <v>42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806"/>
      <c r="C291" s="404" t="str">
        <f t="shared" si="64"/>
        <v>C12-R40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0.41297453703704079</v>
      </c>
      <c r="Q291" s="484">
        <f t="shared" ca="1" si="76"/>
        <v>0.41312500000000374</v>
      </c>
      <c r="R291" s="486">
        <v>0.10999999940395355</v>
      </c>
      <c r="S291" s="486"/>
      <c r="T291">
        <v>10</v>
      </c>
      <c r="U291" s="469" t="str">
        <f t="shared" si="66"/>
        <v>C12-R40</v>
      </c>
      <c r="V291">
        <v>12</v>
      </c>
      <c r="W291" s="470" t="s">
        <v>493</v>
      </c>
      <c r="X291" s="470" t="s">
        <v>494</v>
      </c>
      <c r="Y291">
        <v>40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806"/>
      <c r="C292" s="404" t="str">
        <f t="shared" si="64"/>
        <v>C12-R38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0.41339120370370747</v>
      </c>
      <c r="Q292" s="484">
        <f t="shared" ca="1" si="76"/>
        <v>0.41354166666667042</v>
      </c>
      <c r="R292" s="486">
        <v>0.11999999731779099</v>
      </c>
      <c r="S292" s="486"/>
      <c r="T292">
        <v>10</v>
      </c>
      <c r="U292" s="469" t="str">
        <f t="shared" si="66"/>
        <v>C12-R38</v>
      </c>
      <c r="V292">
        <v>12</v>
      </c>
      <c r="W292" s="470" t="s">
        <v>493</v>
      </c>
      <c r="X292" s="470" t="s">
        <v>494</v>
      </c>
      <c r="Y292">
        <v>38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806"/>
      <c r="C293" s="404" t="str">
        <f t="shared" si="64"/>
        <v>C12-R36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0.41379629629630005</v>
      </c>
      <c r="Q293" s="484">
        <f t="shared" ca="1" si="76"/>
        <v>0.413946759259263</v>
      </c>
      <c r="R293" s="486">
        <v>5.000000074505806E-2</v>
      </c>
      <c r="S293" s="486"/>
      <c r="T293">
        <v>10</v>
      </c>
      <c r="U293" s="469" t="str">
        <f t="shared" si="66"/>
        <v>C12-R36</v>
      </c>
      <c r="V293">
        <v>12</v>
      </c>
      <c r="W293" s="470" t="s">
        <v>493</v>
      </c>
      <c r="X293" s="470" t="s">
        <v>494</v>
      </c>
      <c r="Y293">
        <v>36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806"/>
      <c r="C294" s="404" t="str">
        <f t="shared" si="64"/>
        <v>C12-R34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0.41420138888889263</v>
      </c>
      <c r="Q294" s="484">
        <f t="shared" ca="1" si="76"/>
        <v>0.41437500000000377</v>
      </c>
      <c r="R294" s="486">
        <v>7.9999998211860657E-2</v>
      </c>
      <c r="S294" s="486"/>
      <c r="T294">
        <v>10</v>
      </c>
      <c r="U294" s="469" t="str">
        <f t="shared" si="66"/>
        <v>C12-R34</v>
      </c>
      <c r="V294">
        <v>12</v>
      </c>
      <c r="W294" s="470" t="s">
        <v>493</v>
      </c>
      <c r="X294" s="470" t="s">
        <v>494</v>
      </c>
      <c r="Y294">
        <v>34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806"/>
      <c r="C295" s="404" t="str">
        <f t="shared" si="64"/>
        <v>C12-R32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0.41464120370370749</v>
      </c>
      <c r="Q295" s="484">
        <f t="shared" ca="1" si="76"/>
        <v>0.41478009259259641</v>
      </c>
      <c r="R295" s="486">
        <v>3.9999999105930328E-2</v>
      </c>
      <c r="S295" s="486"/>
      <c r="T295">
        <v>10</v>
      </c>
      <c r="U295" s="469" t="str">
        <f t="shared" si="66"/>
        <v>C12-R32</v>
      </c>
      <c r="V295">
        <v>12</v>
      </c>
      <c r="W295" s="470" t="s">
        <v>493</v>
      </c>
      <c r="X295" s="470" t="s">
        <v>494</v>
      </c>
      <c r="Y295">
        <v>32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806"/>
      <c r="C296" s="404" t="str">
        <f t="shared" si="64"/>
        <v>C12-R30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0.41503472222222604</v>
      </c>
      <c r="Q296" s="484">
        <f t="shared" ca="1" si="76"/>
        <v>0.41517361111111495</v>
      </c>
      <c r="R296" s="486">
        <v>0.10999999940395355</v>
      </c>
      <c r="S296" s="486"/>
      <c r="T296">
        <v>11</v>
      </c>
      <c r="U296" s="469" t="str">
        <f t="shared" si="66"/>
        <v>C12-R30</v>
      </c>
      <c r="V296">
        <v>12</v>
      </c>
      <c r="W296" s="470" t="s">
        <v>493</v>
      </c>
      <c r="X296" s="470" t="s">
        <v>494</v>
      </c>
      <c r="Y296">
        <v>30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806"/>
      <c r="C297" s="404" t="str">
        <f t="shared" si="64"/>
        <v>C12-R28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0.41540509259259645</v>
      </c>
      <c r="Q297" s="484">
        <f t="shared" ca="1" si="76"/>
        <v>0.41556712962963349</v>
      </c>
      <c r="R297" s="486">
        <v>1.9999999552965164E-2</v>
      </c>
      <c r="S297" s="486"/>
      <c r="T297">
        <v>11</v>
      </c>
      <c r="U297" s="469" t="str">
        <f t="shared" si="66"/>
        <v>C12-R28</v>
      </c>
      <c r="V297">
        <v>12</v>
      </c>
      <c r="W297" s="470" t="s">
        <v>493</v>
      </c>
      <c r="X297" s="470" t="s">
        <v>494</v>
      </c>
      <c r="Y297">
        <v>28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806"/>
      <c r="C298" s="404" t="str">
        <f t="shared" si="64"/>
        <v>C12-R26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0.41584490740741126</v>
      </c>
      <c r="Q298" s="484">
        <f t="shared" ca="1" si="76"/>
        <v>0.4160185185185224</v>
      </c>
      <c r="R298" s="486">
        <v>0.10999999940395355</v>
      </c>
      <c r="S298" s="486"/>
      <c r="T298">
        <v>11</v>
      </c>
      <c r="U298" s="469" t="str">
        <f t="shared" si="66"/>
        <v>C12-R26</v>
      </c>
      <c r="V298">
        <v>12</v>
      </c>
      <c r="W298" s="470" t="s">
        <v>493</v>
      </c>
      <c r="X298" s="470" t="s">
        <v>494</v>
      </c>
      <c r="Y298">
        <v>26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806"/>
      <c r="C299" s="404" t="str">
        <f t="shared" si="64"/>
        <v>C12-R24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0.41626157407407793</v>
      </c>
      <c r="Q299" s="484">
        <f t="shared" ca="1" si="76"/>
        <v>0.41642361111111498</v>
      </c>
      <c r="R299" s="486">
        <v>9.9999997764825821E-3</v>
      </c>
      <c r="S299" s="486"/>
      <c r="T299">
        <v>11</v>
      </c>
      <c r="U299" s="501" t="str">
        <f t="shared" si="66"/>
        <v>C12-R24</v>
      </c>
      <c r="V299">
        <v>12</v>
      </c>
      <c r="W299" s="501" t="s">
        <v>493</v>
      </c>
      <c r="X299" s="470" t="s">
        <v>494</v>
      </c>
      <c r="Y299">
        <v>24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806"/>
      <c r="C300" s="404" t="str">
        <f t="shared" si="64"/>
        <v>C12-R22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0.41665509259259648</v>
      </c>
      <c r="Q300" s="484">
        <f t="shared" ca="1" si="76"/>
        <v>0.41682870370370761</v>
      </c>
      <c r="R300" s="486">
        <v>9.0000003576278687E-2</v>
      </c>
      <c r="S300" s="486"/>
      <c r="T300">
        <v>11</v>
      </c>
      <c r="U300" s="469" t="str">
        <f t="shared" si="66"/>
        <v>C12-R22</v>
      </c>
      <c r="V300">
        <v>12</v>
      </c>
      <c r="W300" s="470" t="s">
        <v>493</v>
      </c>
      <c r="X300" s="470" t="s">
        <v>494</v>
      </c>
      <c r="Y300">
        <v>22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806"/>
      <c r="C301" s="404" t="str">
        <f t="shared" si="64"/>
        <v>C12-R20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0.41706018518518911</v>
      </c>
      <c r="Q301" s="484">
        <f t="shared" ca="1" si="76"/>
        <v>0.41721064814815206</v>
      </c>
      <c r="R301" s="486">
        <v>0.11999999731779099</v>
      </c>
      <c r="S301" s="486"/>
      <c r="T301">
        <v>11</v>
      </c>
      <c r="U301" s="469" t="str">
        <f t="shared" si="66"/>
        <v>C12-R20</v>
      </c>
      <c r="V301">
        <v>12</v>
      </c>
      <c r="W301" s="470" t="s">
        <v>493</v>
      </c>
      <c r="X301" s="470" t="s">
        <v>494</v>
      </c>
      <c r="Y301">
        <v>20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806"/>
      <c r="C302" s="404" t="str">
        <f t="shared" si="64"/>
        <v>C12-R18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0.41744212962963356</v>
      </c>
      <c r="Q302" s="484">
        <f t="shared" ca="1" si="76"/>
        <v>0.41759259259259651</v>
      </c>
      <c r="R302" s="486">
        <v>2.9999999329447746E-2</v>
      </c>
      <c r="S302" s="486"/>
      <c r="T302">
        <v>11</v>
      </c>
      <c r="U302" s="469" t="str">
        <f t="shared" si="66"/>
        <v>C12-R18</v>
      </c>
      <c r="V302">
        <v>12</v>
      </c>
      <c r="W302" s="470" t="s">
        <v>493</v>
      </c>
      <c r="X302" s="470" t="s">
        <v>494</v>
      </c>
      <c r="Y302">
        <v>18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806"/>
      <c r="C303" s="404" t="str">
        <f t="shared" si="64"/>
        <v>C12-R16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0.41783564814815205</v>
      </c>
      <c r="Q303" s="484">
        <f t="shared" ca="1" si="76"/>
        <v>0.417986111111115</v>
      </c>
      <c r="R303" s="486">
        <v>0.11999999731779099</v>
      </c>
      <c r="S303" s="486"/>
      <c r="T303">
        <v>11</v>
      </c>
      <c r="U303" s="469" t="str">
        <f t="shared" si="66"/>
        <v>C12-R16</v>
      </c>
      <c r="V303">
        <v>12</v>
      </c>
      <c r="W303" s="470" t="s">
        <v>493</v>
      </c>
      <c r="X303" s="470" t="s">
        <v>494</v>
      </c>
      <c r="Y303">
        <v>16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806"/>
      <c r="C304" s="404" t="str">
        <f t="shared" si="64"/>
        <v>C12-R14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0.4182175925925965</v>
      </c>
      <c r="Q304" s="484">
        <f t="shared" ca="1" si="76"/>
        <v>0.41837962962963354</v>
      </c>
      <c r="R304" s="486">
        <v>9.9999997764825821E-3</v>
      </c>
      <c r="S304" s="486"/>
      <c r="T304">
        <v>11</v>
      </c>
      <c r="U304" s="469" t="str">
        <f t="shared" si="66"/>
        <v>C12-R14</v>
      </c>
      <c r="V304">
        <v>12</v>
      </c>
      <c r="W304" s="470" t="s">
        <v>493</v>
      </c>
      <c r="X304" s="470" t="s">
        <v>494</v>
      </c>
      <c r="Y304">
        <v>14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806"/>
      <c r="C305" s="404" t="str">
        <f t="shared" si="64"/>
        <v>C12-R12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0.41862268518518908</v>
      </c>
      <c r="Q305" s="484">
        <f t="shared" ca="1" si="76"/>
        <v>0.41878472222222612</v>
      </c>
      <c r="R305" s="486">
        <v>7.9999998211860657E-2</v>
      </c>
      <c r="S305" s="486"/>
      <c r="T305">
        <v>11</v>
      </c>
      <c r="U305" s="469" t="str">
        <f t="shared" si="66"/>
        <v>C12-R12</v>
      </c>
      <c r="V305">
        <v>12</v>
      </c>
      <c r="W305" s="470" t="s">
        <v>493</v>
      </c>
      <c r="X305" s="470" t="s">
        <v>494</v>
      </c>
      <c r="Y305">
        <v>12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806"/>
      <c r="C306" s="404" t="str">
        <f t="shared" si="64"/>
        <v>C12-R10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0.41902777777778166</v>
      </c>
      <c r="Q306" s="484">
        <f t="shared" ca="1" si="76"/>
        <v>0.41918981481481871</v>
      </c>
      <c r="R306" s="486">
        <v>7.0000000298023224E-2</v>
      </c>
      <c r="S306" s="486"/>
      <c r="T306">
        <v>11</v>
      </c>
      <c r="U306" s="469" t="str">
        <f t="shared" si="66"/>
        <v>C12-R10</v>
      </c>
      <c r="V306">
        <v>12</v>
      </c>
      <c r="W306" s="470" t="s">
        <v>493</v>
      </c>
      <c r="X306" s="470" t="s">
        <v>494</v>
      </c>
      <c r="Y306">
        <v>10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806"/>
      <c r="C307" s="404" t="str">
        <f t="shared" si="64"/>
        <v>C12-R8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0.41943287037037424</v>
      </c>
      <c r="Q307" s="484">
        <f t="shared" ca="1" si="76"/>
        <v>0.41958333333333719</v>
      </c>
      <c r="R307" s="486">
        <v>5.9999998658895493E-2</v>
      </c>
      <c r="S307" s="486"/>
      <c r="T307">
        <v>11</v>
      </c>
      <c r="U307" s="469" t="str">
        <f t="shared" si="66"/>
        <v>C12-R8</v>
      </c>
      <c r="V307">
        <v>12</v>
      </c>
      <c r="W307" s="470" t="s">
        <v>493</v>
      </c>
      <c r="X307" s="470" t="s">
        <v>494</v>
      </c>
      <c r="Y307">
        <v>8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806"/>
      <c r="C308" s="404" t="str">
        <f t="shared" si="64"/>
        <v>C12-R6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0.41982638888889273</v>
      </c>
      <c r="Q308" s="484">
        <f t="shared" ca="1" si="76"/>
        <v>0.42000000000000387</v>
      </c>
      <c r="R308" s="486">
        <v>7.0000000298023224E-2</v>
      </c>
      <c r="S308" s="486"/>
      <c r="T308">
        <v>11</v>
      </c>
      <c r="U308" s="469" t="str">
        <f t="shared" si="66"/>
        <v>C12-R6</v>
      </c>
      <c r="V308">
        <v>12</v>
      </c>
      <c r="W308" s="470" t="s">
        <v>493</v>
      </c>
      <c r="X308" s="470" t="s">
        <v>494</v>
      </c>
      <c r="Y308">
        <v>6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806"/>
      <c r="C309" s="404" t="str">
        <f t="shared" si="64"/>
        <v>C12-R4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0.42027777777778164</v>
      </c>
      <c r="Q309" s="484">
        <f t="shared" ca="1" si="76"/>
        <v>0.42043981481481868</v>
      </c>
      <c r="R309" s="486">
        <v>9.0000003576278687E-2</v>
      </c>
      <c r="S309" s="486"/>
      <c r="T309">
        <v>11</v>
      </c>
      <c r="U309" s="469" t="str">
        <f t="shared" si="66"/>
        <v>C12-R4</v>
      </c>
      <c r="V309">
        <v>12</v>
      </c>
      <c r="W309" s="470" t="s">
        <v>493</v>
      </c>
      <c r="X309" s="470" t="s">
        <v>494</v>
      </c>
      <c r="Y309">
        <v>4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806"/>
      <c r="C310" s="404" t="str">
        <f t="shared" si="64"/>
        <v>C12-R2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0.42068287037037422</v>
      </c>
      <c r="Q310" s="484">
        <f t="shared" ca="1" si="76"/>
        <v>0.42083333333333717</v>
      </c>
      <c r="R310" s="486">
        <v>1.9999999552965164E-2</v>
      </c>
      <c r="S310" s="486"/>
      <c r="T310">
        <v>11</v>
      </c>
      <c r="U310" s="469" t="str">
        <f t="shared" si="66"/>
        <v>C12-R2</v>
      </c>
      <c r="V310">
        <v>12</v>
      </c>
      <c r="W310" s="470" t="s">
        <v>493</v>
      </c>
      <c r="X310" s="470" t="s">
        <v>494</v>
      </c>
      <c r="Y310">
        <v>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806"/>
      <c r="C311" s="404" t="str">
        <f t="shared" si="64"/>
        <v>C13-R1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0.42106481481481867</v>
      </c>
      <c r="Q311" s="484">
        <f t="shared" ca="1" si="76"/>
        <v>0.42120370370370758</v>
      </c>
      <c r="R311" s="486">
        <v>9.0000003576278687E-2</v>
      </c>
      <c r="S311" s="486"/>
      <c r="T311">
        <v>11</v>
      </c>
      <c r="U311" s="469" t="str">
        <f t="shared" si="66"/>
        <v>C13-R1</v>
      </c>
      <c r="V311">
        <v>13</v>
      </c>
      <c r="W311" s="470" t="s">
        <v>493</v>
      </c>
      <c r="X311" s="470" t="s">
        <v>494</v>
      </c>
      <c r="Y311">
        <v>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806"/>
      <c r="C312" s="404" t="str">
        <f t="shared" si="64"/>
        <v>C13-R3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0.42144675925926312</v>
      </c>
      <c r="Q312" s="484">
        <f t="shared" ca="1" si="76"/>
        <v>0.42158564814815203</v>
      </c>
      <c r="R312" s="486">
        <v>0.15000000596046448</v>
      </c>
      <c r="S312" s="486"/>
      <c r="T312">
        <v>11</v>
      </c>
      <c r="U312" s="469" t="str">
        <f t="shared" si="66"/>
        <v>C13-R3</v>
      </c>
      <c r="V312">
        <v>13</v>
      </c>
      <c r="W312" s="470" t="s">
        <v>493</v>
      </c>
      <c r="X312" s="470" t="s">
        <v>494</v>
      </c>
      <c r="Y312">
        <v>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806"/>
      <c r="C313" s="404" t="str">
        <f t="shared" si="64"/>
        <v>C13-R5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0.42181712962963352</v>
      </c>
      <c r="Q313" s="484">
        <f t="shared" ca="1" si="76"/>
        <v>0.42196759259259647</v>
      </c>
      <c r="R313" s="486">
        <v>2.9999999329447746E-2</v>
      </c>
      <c r="S313" s="486"/>
      <c r="T313">
        <v>11</v>
      </c>
      <c r="U313" s="469" t="str">
        <f t="shared" si="66"/>
        <v>C13-R5</v>
      </c>
      <c r="V313">
        <v>13</v>
      </c>
      <c r="W313" s="470" t="s">
        <v>493</v>
      </c>
      <c r="X313" s="470" t="s">
        <v>494</v>
      </c>
      <c r="Y313">
        <v>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806"/>
      <c r="C314" s="404" t="str">
        <f t="shared" si="64"/>
        <v>C13-R7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0.42221064814815201</v>
      </c>
      <c r="Q314" s="484">
        <f t="shared" ca="1" si="76"/>
        <v>0.42236111111111496</v>
      </c>
      <c r="R314" s="486">
        <v>0.15000000596046448</v>
      </c>
      <c r="S314" s="486"/>
      <c r="T314">
        <v>11</v>
      </c>
      <c r="U314" s="469" t="str">
        <f t="shared" si="66"/>
        <v>C13-R7</v>
      </c>
      <c r="V314">
        <v>13</v>
      </c>
      <c r="W314" s="470" t="s">
        <v>493</v>
      </c>
      <c r="X314" s="470" t="s">
        <v>494</v>
      </c>
      <c r="Y314">
        <v>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806"/>
      <c r="C315" s="404" t="str">
        <f t="shared" si="64"/>
        <v>C13-R9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0.42259259259259646</v>
      </c>
      <c r="Q315" s="484">
        <f t="shared" ca="1" si="76"/>
        <v>0.42273148148148537</v>
      </c>
      <c r="R315" s="486">
        <v>0.14000000059604645</v>
      </c>
      <c r="S315" s="486"/>
      <c r="T315">
        <v>11</v>
      </c>
      <c r="U315" s="469" t="str">
        <f t="shared" si="66"/>
        <v>C13-R9</v>
      </c>
      <c r="V315">
        <v>13</v>
      </c>
      <c r="W315" s="470" t="s">
        <v>493</v>
      </c>
      <c r="X315" s="470" t="s">
        <v>494</v>
      </c>
      <c r="Y315">
        <v>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806" t="str">
        <f>D12</f>
        <v>Km 11+950- Km 12+030</v>
      </c>
      <c r="C316" s="404" t="str">
        <f t="shared" si="64"/>
        <v>C13-R11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0.42297453703704091</v>
      </c>
      <c r="Q316" s="484">
        <f t="shared" ca="1" si="76"/>
        <v>0.42312500000000386</v>
      </c>
      <c r="R316" s="486">
        <v>2.9999999329447746E-2</v>
      </c>
      <c r="S316" s="486"/>
      <c r="T316">
        <v>11</v>
      </c>
      <c r="U316" s="469" t="str">
        <f t="shared" si="66"/>
        <v>C13-R11</v>
      </c>
      <c r="V316">
        <v>13</v>
      </c>
      <c r="W316" s="470" t="s">
        <v>493</v>
      </c>
      <c r="X316" s="470" t="s">
        <v>494</v>
      </c>
      <c r="Y316">
        <v>11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806"/>
      <c r="C317" s="404" t="str">
        <f t="shared" si="64"/>
        <v>C13-R13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0.42339120370370759</v>
      </c>
      <c r="Q317" s="484">
        <f t="shared" ca="1" si="76"/>
        <v>0.42354166666667054</v>
      </c>
      <c r="R317" s="486">
        <v>1.9999999552965164E-2</v>
      </c>
      <c r="S317" s="486"/>
      <c r="T317">
        <v>11</v>
      </c>
      <c r="U317" s="469" t="str">
        <f t="shared" si="66"/>
        <v>C13-R13</v>
      </c>
      <c r="V317">
        <v>13</v>
      </c>
      <c r="W317" s="470" t="s">
        <v>493</v>
      </c>
      <c r="X317" s="470" t="s">
        <v>494</v>
      </c>
      <c r="Y317">
        <v>13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806"/>
      <c r="C318" s="404" t="str">
        <f t="shared" si="64"/>
        <v>C13-R15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0.42378472222222607</v>
      </c>
      <c r="Q318" s="484">
        <f t="shared" ca="1" si="76"/>
        <v>0.42395833333333721</v>
      </c>
      <c r="R318" s="486">
        <v>9.9999997764825821E-3</v>
      </c>
      <c r="S318" s="486"/>
      <c r="T318">
        <v>11</v>
      </c>
      <c r="U318" s="469" t="str">
        <f t="shared" si="66"/>
        <v>C13-R15</v>
      </c>
      <c r="V318">
        <v>13</v>
      </c>
      <c r="W318" s="470" t="s">
        <v>493</v>
      </c>
      <c r="X318" s="470" t="s">
        <v>494</v>
      </c>
      <c r="Y318">
        <v>15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806"/>
      <c r="C319" s="404" t="str">
        <f t="shared" si="64"/>
        <v>C13-R17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0.42424768518518907</v>
      </c>
      <c r="Q319" s="484">
        <f t="shared" ca="1" si="76"/>
        <v>0.42440972222222612</v>
      </c>
      <c r="R319" s="486">
        <v>7.0000000298023224E-2</v>
      </c>
      <c r="S319" s="486"/>
      <c r="T319">
        <v>11</v>
      </c>
      <c r="U319" s="469" t="str">
        <f t="shared" si="66"/>
        <v>C13-R17</v>
      </c>
      <c r="V319">
        <v>13</v>
      </c>
      <c r="W319" s="470" t="s">
        <v>493</v>
      </c>
      <c r="X319" s="470" t="s">
        <v>494</v>
      </c>
      <c r="Y319">
        <v>17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806"/>
      <c r="C320" s="404" t="str">
        <f t="shared" si="64"/>
        <v>C13-R19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0.42467592592592984</v>
      </c>
      <c r="Q320" s="484">
        <f t="shared" ca="1" si="76"/>
        <v>0.42484953703704098</v>
      </c>
      <c r="R320" s="486">
        <v>0.10999999940395355</v>
      </c>
      <c r="S320" s="486"/>
      <c r="T320">
        <v>11</v>
      </c>
      <c r="U320" s="501" t="str">
        <f t="shared" si="66"/>
        <v>C13-R19</v>
      </c>
      <c r="V320">
        <v>13</v>
      </c>
      <c r="W320" s="501" t="s">
        <v>493</v>
      </c>
      <c r="X320" s="470" t="s">
        <v>494</v>
      </c>
      <c r="Y320">
        <v>19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806"/>
      <c r="C321" s="404" t="str">
        <f t="shared" si="64"/>
        <v>C13-R21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0.42513888888889284</v>
      </c>
      <c r="Q321" s="484">
        <f t="shared" ca="1" si="76"/>
        <v>0.42530092592592988</v>
      </c>
      <c r="R321" s="486">
        <v>7.0000000298023224E-2</v>
      </c>
      <c r="S321" s="486"/>
      <c r="T321">
        <v>11</v>
      </c>
      <c r="U321" s="469" t="str">
        <f t="shared" si="66"/>
        <v>C13-R21</v>
      </c>
      <c r="V321">
        <v>13</v>
      </c>
      <c r="W321" s="470" t="s">
        <v>493</v>
      </c>
      <c r="X321" s="470" t="s">
        <v>494</v>
      </c>
      <c r="Y321">
        <v>21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806"/>
      <c r="C322" s="404" t="str">
        <f t="shared" si="64"/>
        <v>C13-R23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0.42553240740741138</v>
      </c>
      <c r="Q322" s="484">
        <f t="shared" ca="1" si="76"/>
        <v>0.42568287037037433</v>
      </c>
      <c r="R322" s="486">
        <v>0.11999999731779099</v>
      </c>
      <c r="S322" s="486"/>
      <c r="T322">
        <v>11</v>
      </c>
      <c r="U322" s="469" t="str">
        <f t="shared" si="66"/>
        <v>C13-R23</v>
      </c>
      <c r="V322">
        <v>13</v>
      </c>
      <c r="W322" s="470" t="s">
        <v>493</v>
      </c>
      <c r="X322" s="470" t="s">
        <v>494</v>
      </c>
      <c r="Y322">
        <v>23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806"/>
      <c r="C323" s="404" t="str">
        <f t="shared" si="64"/>
        <v>C13-R25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0.42591435185185583</v>
      </c>
      <c r="Q323" s="484">
        <f t="shared" ca="1" si="76"/>
        <v>0.42607638888889288</v>
      </c>
      <c r="R323" s="486">
        <v>5.9999998658895493E-2</v>
      </c>
      <c r="S323" s="486"/>
      <c r="T323">
        <v>12</v>
      </c>
      <c r="U323" s="469" t="str">
        <f t="shared" si="66"/>
        <v>C13-R25</v>
      </c>
      <c r="V323">
        <v>13</v>
      </c>
      <c r="W323" s="470" t="s">
        <v>493</v>
      </c>
      <c r="X323" s="470" t="s">
        <v>494</v>
      </c>
      <c r="Y323">
        <v>25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806"/>
      <c r="C324" s="404" t="str">
        <f t="shared" si="64"/>
        <v>C13-R27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0.4263425925925966</v>
      </c>
      <c r="Q324" s="484">
        <f t="shared" ca="1" si="76"/>
        <v>0.42650462962963365</v>
      </c>
      <c r="R324" s="486">
        <v>5.000000074505806E-2</v>
      </c>
      <c r="S324" s="486"/>
      <c r="T324">
        <v>12</v>
      </c>
      <c r="U324" s="469" t="str">
        <f t="shared" si="66"/>
        <v>C13-R27</v>
      </c>
      <c r="V324">
        <v>13</v>
      </c>
      <c r="W324" s="470" t="s">
        <v>493</v>
      </c>
      <c r="X324" s="470" t="s">
        <v>494</v>
      </c>
      <c r="Y324">
        <v>27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806"/>
      <c r="C325" s="404" t="str">
        <f t="shared" si="64"/>
        <v>C13-R29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0.42678240740741141</v>
      </c>
      <c r="Q325" s="484">
        <f t="shared" ca="1" si="76"/>
        <v>0.42695601851852255</v>
      </c>
      <c r="R325" s="486">
        <v>2.9999999329447746E-2</v>
      </c>
      <c r="S325" s="486"/>
      <c r="T325">
        <v>12</v>
      </c>
      <c r="U325" s="469" t="str">
        <f t="shared" si="66"/>
        <v>C13-R29</v>
      </c>
      <c r="V325">
        <v>13</v>
      </c>
      <c r="W325" s="470" t="s">
        <v>493</v>
      </c>
      <c r="X325" s="470" t="s">
        <v>494</v>
      </c>
      <c r="Y325">
        <v>29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806"/>
      <c r="C326" s="404" t="str">
        <f t="shared" si="64"/>
        <v>C13-R31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0.42722222222222628</v>
      </c>
      <c r="Q326" s="484">
        <f t="shared" ca="1" si="76"/>
        <v>0.42738425925926332</v>
      </c>
      <c r="R326" s="486">
        <v>0.14000000059604645</v>
      </c>
      <c r="S326" s="486"/>
      <c r="T326">
        <v>12</v>
      </c>
      <c r="U326" s="469" t="str">
        <f t="shared" si="66"/>
        <v>C13-R31</v>
      </c>
      <c r="V326">
        <v>13</v>
      </c>
      <c r="W326" s="470" t="s">
        <v>493</v>
      </c>
      <c r="X326" s="470" t="s">
        <v>494</v>
      </c>
      <c r="Y326">
        <v>31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806"/>
      <c r="C327" s="404" t="str">
        <f t="shared" si="64"/>
        <v>C13-R33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0.42765046296296705</v>
      </c>
      <c r="Q327" s="484">
        <f t="shared" ca="1" si="76"/>
        <v>0.42782407407407819</v>
      </c>
      <c r="R327" s="486">
        <v>5.000000074505806E-2</v>
      </c>
      <c r="S327" s="486"/>
      <c r="T327">
        <v>12</v>
      </c>
      <c r="U327" s="469" t="str">
        <f t="shared" si="66"/>
        <v>C13-R33</v>
      </c>
      <c r="V327">
        <v>13</v>
      </c>
      <c r="W327" s="470" t="s">
        <v>493</v>
      </c>
      <c r="X327" s="470" t="s">
        <v>494</v>
      </c>
      <c r="Y327">
        <v>33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806"/>
      <c r="C328" s="404" t="str">
        <f t="shared" si="64"/>
        <v>C13-R35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0.42807870370370782</v>
      </c>
      <c r="Q328" s="484">
        <f t="shared" ca="1" si="76"/>
        <v>0.42822916666667077</v>
      </c>
      <c r="R328" s="486">
        <v>9.9999997764825821E-3</v>
      </c>
      <c r="S328" s="486"/>
      <c r="T328">
        <v>12</v>
      </c>
      <c r="U328" s="469" t="str">
        <f t="shared" si="66"/>
        <v>C13-R35</v>
      </c>
      <c r="V328">
        <v>13</v>
      </c>
      <c r="W328" s="470" t="s">
        <v>493</v>
      </c>
      <c r="X328" s="470" t="s">
        <v>494</v>
      </c>
      <c r="Y328">
        <v>35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806"/>
      <c r="C329" s="404" t="str">
        <f t="shared" si="64"/>
        <v>C13-R37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0.4284837962963004</v>
      </c>
      <c r="Q329" s="484">
        <f t="shared" ca="1" si="76"/>
        <v>0.42863425925926335</v>
      </c>
      <c r="R329" s="486">
        <v>0.12999999523162842</v>
      </c>
      <c r="S329" s="486"/>
      <c r="T329">
        <v>12</v>
      </c>
      <c r="U329" s="469" t="str">
        <f t="shared" si="66"/>
        <v>C13-R37</v>
      </c>
      <c r="V329">
        <v>13</v>
      </c>
      <c r="W329" s="470" t="s">
        <v>493</v>
      </c>
      <c r="X329" s="470" t="s">
        <v>494</v>
      </c>
      <c r="Y329">
        <v>37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806"/>
      <c r="C330" s="404" t="str">
        <f t="shared" si="64"/>
        <v>C13-R39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0.42891203703704112</v>
      </c>
      <c r="Q330" s="484">
        <f t="shared" ca="1" si="76"/>
        <v>0.42905092592593003</v>
      </c>
      <c r="R330" s="486">
        <v>3.9999999105930328E-2</v>
      </c>
      <c r="S330" s="486"/>
      <c r="T330">
        <v>12</v>
      </c>
      <c r="U330" s="469" t="str">
        <f t="shared" si="66"/>
        <v>C13-R39</v>
      </c>
      <c r="V330">
        <v>13</v>
      </c>
      <c r="W330" s="470" t="s">
        <v>493</v>
      </c>
      <c r="X330" s="470" t="s">
        <v>494</v>
      </c>
      <c r="Y330">
        <v>39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806"/>
      <c r="C331" s="404" t="str">
        <f t="shared" si="64"/>
        <v>C13-R41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0.42928240740741153</v>
      </c>
      <c r="Q331" s="484">
        <f t="shared" ca="1" si="76"/>
        <v>0.42944444444444857</v>
      </c>
      <c r="R331" s="486">
        <v>7.0000000298023224E-2</v>
      </c>
      <c r="S331" s="486"/>
      <c r="T331">
        <v>12</v>
      </c>
      <c r="U331" s="469" t="str">
        <f t="shared" si="66"/>
        <v>C13-R41</v>
      </c>
      <c r="V331">
        <v>13</v>
      </c>
      <c r="W331" s="470" t="s">
        <v>493</v>
      </c>
      <c r="X331" s="470" t="s">
        <v>494</v>
      </c>
      <c r="Y331">
        <v>41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806"/>
      <c r="C332" s="404" t="str">
        <f t="shared" si="64"/>
        <v>C13-R43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0.4297106481481523</v>
      </c>
      <c r="Q332" s="484">
        <f t="shared" ca="1" si="76"/>
        <v>0.42986111111111525</v>
      </c>
      <c r="R332" s="486">
        <v>0.11999999731779099</v>
      </c>
      <c r="S332" s="486"/>
      <c r="T332">
        <v>12</v>
      </c>
      <c r="U332" s="469" t="str">
        <f t="shared" si="66"/>
        <v>C13-R43</v>
      </c>
      <c r="V332">
        <v>13</v>
      </c>
      <c r="W332" s="470" t="s">
        <v>493</v>
      </c>
      <c r="X332" s="470" t="s">
        <v>494</v>
      </c>
      <c r="Y332">
        <v>43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806"/>
      <c r="C333" s="404" t="str">
        <f t="shared" si="64"/>
        <v>C13-R45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0.43012731481481897</v>
      </c>
      <c r="Q333" s="484">
        <f t="shared" ca="1" si="76"/>
        <v>0.43027777777778192</v>
      </c>
      <c r="R333" s="486">
        <v>7.9999998211860657E-2</v>
      </c>
      <c r="S333" s="486"/>
      <c r="T333">
        <v>12</v>
      </c>
      <c r="U333" s="469" t="str">
        <f t="shared" si="66"/>
        <v>C13-R45</v>
      </c>
      <c r="V333">
        <v>13</v>
      </c>
      <c r="W333" s="470" t="s">
        <v>493</v>
      </c>
      <c r="X333" s="470" t="s">
        <v>494</v>
      </c>
      <c r="Y333">
        <v>45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806"/>
      <c r="C334" s="404" t="str">
        <f t="shared" si="64"/>
        <v>C13-R47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0.43053240740741155</v>
      </c>
      <c r="Q334" s="484">
        <f t="shared" ca="1" si="76"/>
        <v>0.43070601851852269</v>
      </c>
      <c r="R334" s="486">
        <v>5.9999998658895493E-2</v>
      </c>
      <c r="S334" s="486"/>
      <c r="T334">
        <v>12</v>
      </c>
      <c r="U334" s="469" t="str">
        <f t="shared" si="66"/>
        <v>C13-R47</v>
      </c>
      <c r="V334">
        <v>13</v>
      </c>
      <c r="W334" s="470" t="s">
        <v>493</v>
      </c>
      <c r="X334" s="470" t="s">
        <v>494</v>
      </c>
      <c r="Y334">
        <v>47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806"/>
      <c r="C335" s="404" t="str">
        <f t="shared" si="64"/>
        <v>C14-R48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0.43094907407407823</v>
      </c>
      <c r="Q335" s="484">
        <f t="shared" ca="1" si="76"/>
        <v>0.43109953703704118</v>
      </c>
      <c r="R335" s="486">
        <v>0.15000000596046448</v>
      </c>
      <c r="S335" s="486"/>
      <c r="T335">
        <v>12</v>
      </c>
      <c r="U335" s="469" t="str">
        <f t="shared" si="66"/>
        <v>C14-R48</v>
      </c>
      <c r="V335">
        <v>14</v>
      </c>
      <c r="W335" s="470" t="s">
        <v>493</v>
      </c>
      <c r="X335" s="470" t="s">
        <v>494</v>
      </c>
      <c r="Y335">
        <v>48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806"/>
      <c r="C336" s="404" t="str">
        <f t="shared" si="64"/>
        <v>C14-R46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0.43138888888889304</v>
      </c>
      <c r="Q336" s="484">
        <f t="shared" ca="1" si="76"/>
        <v>0.43153935185185599</v>
      </c>
      <c r="R336" s="486">
        <v>0.11999999731779099</v>
      </c>
      <c r="S336" s="486"/>
      <c r="T336">
        <v>12</v>
      </c>
      <c r="U336" s="469" t="str">
        <f t="shared" si="66"/>
        <v>C14-R46</v>
      </c>
      <c r="V336">
        <v>14</v>
      </c>
      <c r="W336" s="470" t="s">
        <v>493</v>
      </c>
      <c r="X336" s="470" t="s">
        <v>494</v>
      </c>
      <c r="Y336">
        <v>46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806"/>
      <c r="C337" s="404" t="str">
        <f t="shared" si="64"/>
        <v>C14-R44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0.43182870370370785</v>
      </c>
      <c r="Q337" s="484">
        <f t="shared" ca="1" si="76"/>
        <v>0.43199074074074489</v>
      </c>
      <c r="R337" s="486">
        <v>0.10000000149011612</v>
      </c>
      <c r="S337" s="486"/>
      <c r="T337">
        <v>12</v>
      </c>
      <c r="U337" s="469" t="str">
        <f t="shared" si="66"/>
        <v>C14-R44</v>
      </c>
      <c r="V337">
        <v>14</v>
      </c>
      <c r="W337" s="470" t="s">
        <v>493</v>
      </c>
      <c r="X337" s="470" t="s">
        <v>494</v>
      </c>
      <c r="Y337">
        <v>44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806"/>
      <c r="C338" s="404" t="str">
        <f t="shared" ref="C338:C401" si="80">U338</f>
        <v>C14-R42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0.43223379629630043</v>
      </c>
      <c r="Q338" s="484">
        <f t="shared" ca="1" si="76"/>
        <v>0.43240740740741157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C14-R42</v>
      </c>
      <c r="V338">
        <v>14</v>
      </c>
      <c r="W338" s="470" t="s">
        <v>493</v>
      </c>
      <c r="X338" s="470" t="s">
        <v>494</v>
      </c>
      <c r="Y338">
        <v>42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806"/>
      <c r="C339" s="404" t="str">
        <f t="shared" si="80"/>
        <v>C14-R40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0.43265046296296711</v>
      </c>
      <c r="Q339" s="484">
        <f t="shared" ref="Q339:Q402" ca="1" si="92">P339+TIME(0,0,RANDBETWEEN(12,15))</f>
        <v>0.43280092592593006</v>
      </c>
      <c r="R339" s="486">
        <v>3.9999999105930328E-2</v>
      </c>
      <c r="S339" s="486"/>
      <c r="T339">
        <v>12</v>
      </c>
      <c r="U339" s="469" t="str">
        <f t="shared" si="82"/>
        <v>C14-R40</v>
      </c>
      <c r="V339">
        <v>14</v>
      </c>
      <c r="W339" s="470" t="s">
        <v>493</v>
      </c>
      <c r="X339" s="470" t="s">
        <v>494</v>
      </c>
      <c r="Y339">
        <v>40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806"/>
      <c r="C340" s="404" t="str">
        <f t="shared" si="80"/>
        <v>C14-R38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0.43307870370370782</v>
      </c>
      <c r="Q340" s="484">
        <f t="shared" ca="1" si="92"/>
        <v>0.43321759259259673</v>
      </c>
      <c r="R340" s="486">
        <v>9.9999997764825821E-3</v>
      </c>
      <c r="S340" s="486"/>
      <c r="T340">
        <v>12</v>
      </c>
      <c r="U340" s="469" t="str">
        <f t="shared" si="82"/>
        <v>C14-R38</v>
      </c>
      <c r="V340">
        <v>14</v>
      </c>
      <c r="W340" s="470" t="s">
        <v>493</v>
      </c>
      <c r="X340" s="470" t="s">
        <v>494</v>
      </c>
      <c r="Y340">
        <v>38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806"/>
      <c r="C341" s="404" t="str">
        <f t="shared" si="80"/>
        <v>C14-R36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0.43350694444444859</v>
      </c>
      <c r="Q341" s="484">
        <f t="shared" ca="1" si="92"/>
        <v>0.43368055555555973</v>
      </c>
      <c r="R341" s="486">
        <v>0.15000000596046448</v>
      </c>
      <c r="S341" s="486"/>
      <c r="T341">
        <v>12</v>
      </c>
      <c r="U341" s="469" t="str">
        <f t="shared" si="82"/>
        <v>C14-R36</v>
      </c>
      <c r="V341">
        <v>14</v>
      </c>
      <c r="W341" s="470" t="s">
        <v>493</v>
      </c>
      <c r="X341" s="470" t="s">
        <v>494</v>
      </c>
      <c r="Y341">
        <v>36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806"/>
      <c r="C342" s="404" t="str">
        <f t="shared" si="80"/>
        <v>C14-R34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0.43396990740741159</v>
      </c>
      <c r="Q342" s="484">
        <f t="shared" ca="1" si="92"/>
        <v>0.4341087962963005</v>
      </c>
      <c r="R342" s="486">
        <v>2.9999999329447746E-2</v>
      </c>
      <c r="S342" s="486"/>
      <c r="T342">
        <v>12</v>
      </c>
      <c r="U342" s="469" t="str">
        <f t="shared" si="82"/>
        <v>C14-R34</v>
      </c>
      <c r="V342">
        <v>14</v>
      </c>
      <c r="W342" s="470" t="s">
        <v>493</v>
      </c>
      <c r="X342" s="470" t="s">
        <v>494</v>
      </c>
      <c r="Y342">
        <v>34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806"/>
      <c r="C343" s="404" t="str">
        <f t="shared" si="80"/>
        <v>C14-R32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0.43438657407407827</v>
      </c>
      <c r="Q343" s="484">
        <f t="shared" ca="1" si="92"/>
        <v>0.43454861111111531</v>
      </c>
      <c r="R343" s="486">
        <v>5.000000074505806E-2</v>
      </c>
      <c r="S343" s="486"/>
      <c r="T343">
        <v>12</v>
      </c>
      <c r="U343" s="469" t="str">
        <f t="shared" si="82"/>
        <v>C14-R32</v>
      </c>
      <c r="V343">
        <v>14</v>
      </c>
      <c r="W343" s="470" t="s">
        <v>493</v>
      </c>
      <c r="X343" s="470" t="s">
        <v>494</v>
      </c>
      <c r="Y343">
        <v>32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806"/>
      <c r="C344" s="404" t="str">
        <f t="shared" si="80"/>
        <v>C14-R30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0.43478009259259681</v>
      </c>
      <c r="Q344" s="484">
        <f t="shared" ca="1" si="92"/>
        <v>0.43494212962963386</v>
      </c>
      <c r="R344" s="486">
        <v>2.9999999329447746E-2</v>
      </c>
      <c r="S344" s="486"/>
      <c r="T344">
        <v>12</v>
      </c>
      <c r="U344" s="469" t="str">
        <f t="shared" si="82"/>
        <v>C14-R30</v>
      </c>
      <c r="V344">
        <v>14</v>
      </c>
      <c r="W344" s="470" t="s">
        <v>493</v>
      </c>
      <c r="X344" s="470" t="s">
        <v>494</v>
      </c>
      <c r="Y344">
        <v>30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806"/>
      <c r="C345" s="404" t="str">
        <f t="shared" si="80"/>
        <v>C14-R28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0.43521990740741162</v>
      </c>
      <c r="Q345" s="484">
        <f t="shared" ca="1" si="92"/>
        <v>0.43537037037037457</v>
      </c>
      <c r="R345" s="486">
        <v>0.12999999523162842</v>
      </c>
      <c r="S345" s="486"/>
      <c r="T345">
        <v>12</v>
      </c>
      <c r="U345" s="469" t="str">
        <f t="shared" si="82"/>
        <v>C14-R28</v>
      </c>
      <c r="V345">
        <v>14</v>
      </c>
      <c r="W345" s="470" t="s">
        <v>493</v>
      </c>
      <c r="X345" s="470" t="s">
        <v>494</v>
      </c>
      <c r="Y345">
        <v>28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806"/>
      <c r="C346" s="404" t="str">
        <f t="shared" si="80"/>
        <v>C14-R26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0.43564814814815234</v>
      </c>
      <c r="Q346" s="484">
        <f t="shared" ca="1" si="92"/>
        <v>0.43579861111111529</v>
      </c>
      <c r="R346" s="486">
        <v>9.0000003576278687E-2</v>
      </c>
      <c r="S346" s="486"/>
      <c r="T346">
        <v>12</v>
      </c>
      <c r="U346" s="469" t="str">
        <f t="shared" si="82"/>
        <v>C14-R26</v>
      </c>
      <c r="V346">
        <v>14</v>
      </c>
      <c r="W346" s="470" t="s">
        <v>493</v>
      </c>
      <c r="X346" s="470" t="s">
        <v>494</v>
      </c>
      <c r="Y346">
        <v>26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806"/>
      <c r="C347" s="404" t="str">
        <f t="shared" si="80"/>
        <v>C14-R24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0.43604166666667082</v>
      </c>
      <c r="Q347" s="484">
        <f t="shared" ca="1" si="92"/>
        <v>0.43621527777778196</v>
      </c>
      <c r="R347" s="486">
        <v>0.11999999731779099</v>
      </c>
      <c r="S347" s="486"/>
      <c r="T347">
        <v>12</v>
      </c>
      <c r="U347" s="469" t="str">
        <f t="shared" si="82"/>
        <v>C14-R24</v>
      </c>
      <c r="V347">
        <v>14</v>
      </c>
      <c r="W347" s="470" t="s">
        <v>493</v>
      </c>
      <c r="X347" s="470" t="s">
        <v>494</v>
      </c>
      <c r="Y347">
        <v>24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806"/>
      <c r="C348" s="404" t="str">
        <f t="shared" si="80"/>
        <v>C14-R22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0.43648148148148569</v>
      </c>
      <c r="Q348" s="484">
        <f t="shared" ca="1" si="92"/>
        <v>0.4366203703703746</v>
      </c>
      <c r="R348" s="486">
        <v>1.9999999552965164E-2</v>
      </c>
      <c r="S348" s="486"/>
      <c r="T348">
        <v>12</v>
      </c>
      <c r="U348" s="469" t="str">
        <f t="shared" si="82"/>
        <v>C14-R22</v>
      </c>
      <c r="V348">
        <v>14</v>
      </c>
      <c r="W348" s="470" t="s">
        <v>493</v>
      </c>
      <c r="X348" s="470" t="s">
        <v>494</v>
      </c>
      <c r="Y348">
        <v>22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806"/>
      <c r="C349" s="404" t="str">
        <f t="shared" si="80"/>
        <v>C14-R20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0.43686342592593014</v>
      </c>
      <c r="Q349" s="484">
        <f t="shared" ca="1" si="92"/>
        <v>0.43700231481481905</v>
      </c>
      <c r="R349" s="486">
        <v>5.9999998658895493E-2</v>
      </c>
      <c r="S349" s="486"/>
      <c r="T349">
        <v>12</v>
      </c>
      <c r="U349" s="501" t="str">
        <f t="shared" si="82"/>
        <v>C14-R20</v>
      </c>
      <c r="V349">
        <v>14</v>
      </c>
      <c r="W349" s="501" t="s">
        <v>493</v>
      </c>
      <c r="X349" s="470" t="s">
        <v>494</v>
      </c>
      <c r="Y349">
        <v>20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806"/>
      <c r="C350" s="404" t="str">
        <f t="shared" si="80"/>
        <v>C14-R18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0.43725694444444868</v>
      </c>
      <c r="Q350" s="484">
        <f t="shared" ca="1" si="92"/>
        <v>0.43743055555555982</v>
      </c>
      <c r="R350" s="486">
        <v>9.0000003576278687E-2</v>
      </c>
      <c r="S350" s="486"/>
      <c r="T350">
        <v>12</v>
      </c>
      <c r="U350" s="469" t="str">
        <f t="shared" si="82"/>
        <v>C14-R18</v>
      </c>
      <c r="V350">
        <v>14</v>
      </c>
      <c r="W350" s="470" t="s">
        <v>493</v>
      </c>
      <c r="X350" s="470" t="s">
        <v>494</v>
      </c>
      <c r="Y350">
        <v>18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806"/>
      <c r="C351" s="404" t="str">
        <f t="shared" si="80"/>
        <v>C14-R16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0.43769675925926355</v>
      </c>
      <c r="Q351" s="484">
        <f t="shared" ca="1" si="92"/>
        <v>0.43785879629630059</v>
      </c>
      <c r="R351" s="486">
        <v>0.12999999523162842</v>
      </c>
      <c r="S351" s="486"/>
      <c r="T351">
        <v>13</v>
      </c>
      <c r="U351" s="469" t="str">
        <f t="shared" si="82"/>
        <v>C14-R16</v>
      </c>
      <c r="V351">
        <v>14</v>
      </c>
      <c r="W351" s="470" t="s">
        <v>493</v>
      </c>
      <c r="X351" s="470" t="s">
        <v>494</v>
      </c>
      <c r="Y351">
        <v>16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806"/>
      <c r="C352" s="404" t="str">
        <f t="shared" si="80"/>
        <v>C14-R14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0.43814814814815245</v>
      </c>
      <c r="Q352" s="484">
        <f t="shared" ca="1" si="92"/>
        <v>0.43831018518518949</v>
      </c>
      <c r="R352" s="486">
        <v>0.10000000149011612</v>
      </c>
      <c r="S352" s="486"/>
      <c r="T352">
        <v>13</v>
      </c>
      <c r="U352" s="469" t="str">
        <f t="shared" si="82"/>
        <v>C14-R14</v>
      </c>
      <c r="V352">
        <v>14</v>
      </c>
      <c r="W352" s="470" t="s">
        <v>493</v>
      </c>
      <c r="X352" s="470" t="s">
        <v>494</v>
      </c>
      <c r="Y352">
        <v>14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806" t="str">
        <f>D12</f>
        <v>Km 11+950- Km 12+030</v>
      </c>
      <c r="C353" s="404" t="str">
        <f t="shared" si="80"/>
        <v>C14-R12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0.43854166666667099</v>
      </c>
      <c r="Q353" s="484">
        <f t="shared" ca="1" si="92"/>
        <v>0.43869212962963394</v>
      </c>
      <c r="R353" s="486">
        <v>5.000000074505806E-2</v>
      </c>
      <c r="S353" s="486"/>
      <c r="T353">
        <v>13</v>
      </c>
      <c r="U353" s="469" t="str">
        <f t="shared" si="82"/>
        <v>C14-R12</v>
      </c>
      <c r="V353">
        <v>14</v>
      </c>
      <c r="W353" s="470" t="s">
        <v>493</v>
      </c>
      <c r="X353" s="470" t="s">
        <v>494</v>
      </c>
      <c r="Y353">
        <v>12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806"/>
      <c r="C354" s="404" t="str">
        <f t="shared" si="80"/>
        <v>C14-R10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0.43896990740741171</v>
      </c>
      <c r="Q354" s="484">
        <f t="shared" ca="1" si="92"/>
        <v>0.43913194444444875</v>
      </c>
      <c r="R354" s="486">
        <v>1.9999999552965164E-2</v>
      </c>
      <c r="S354" s="486"/>
      <c r="T354">
        <v>13</v>
      </c>
      <c r="U354" s="469" t="str">
        <f t="shared" si="82"/>
        <v>C14-R10</v>
      </c>
      <c r="V354">
        <v>14</v>
      </c>
      <c r="W354" s="470" t="s">
        <v>493</v>
      </c>
      <c r="X354" s="470" t="s">
        <v>494</v>
      </c>
      <c r="Y354">
        <v>10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806"/>
      <c r="C355" s="404" t="str">
        <f t="shared" si="80"/>
        <v>C14-R8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0.43936342592593025</v>
      </c>
      <c r="Q355" s="484">
        <f t="shared" ca="1" si="92"/>
        <v>0.43952546296296729</v>
      </c>
      <c r="R355" s="486">
        <v>7.9999998211860657E-2</v>
      </c>
      <c r="S355" s="486"/>
      <c r="T355">
        <v>13</v>
      </c>
      <c r="U355" s="469" t="str">
        <f t="shared" si="82"/>
        <v>C14-R8</v>
      </c>
      <c r="V355">
        <v>14</v>
      </c>
      <c r="W355" s="470" t="s">
        <v>493</v>
      </c>
      <c r="X355" s="470" t="s">
        <v>494</v>
      </c>
      <c r="Y355">
        <v>8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806"/>
      <c r="C356" s="404" t="str">
        <f t="shared" si="80"/>
        <v>C14-R6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0.43975694444444879</v>
      </c>
      <c r="Q356" s="484">
        <f t="shared" ca="1" si="92"/>
        <v>0.4398958333333377</v>
      </c>
      <c r="R356" s="486">
        <v>0.10000000149011612</v>
      </c>
      <c r="S356" s="486"/>
      <c r="T356">
        <v>13</v>
      </c>
      <c r="U356" s="469" t="str">
        <f t="shared" si="82"/>
        <v>C14-R6</v>
      </c>
      <c r="V356">
        <v>14</v>
      </c>
      <c r="W356" s="470" t="s">
        <v>493</v>
      </c>
      <c r="X356" s="470" t="s">
        <v>494</v>
      </c>
      <c r="Y356">
        <v>6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806"/>
      <c r="C357" s="404" t="str">
        <f t="shared" si="80"/>
        <v>C14-R4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0.44017361111111547</v>
      </c>
      <c r="Q357" s="484">
        <f t="shared" ca="1" si="92"/>
        <v>0.44034722222222661</v>
      </c>
      <c r="R357" s="486">
        <v>0.11999999731779099</v>
      </c>
      <c r="S357" s="486"/>
      <c r="T357">
        <v>13</v>
      </c>
      <c r="U357" s="469" t="str">
        <f t="shared" si="82"/>
        <v>C14-R4</v>
      </c>
      <c r="V357">
        <v>14</v>
      </c>
      <c r="W357" s="470" t="s">
        <v>493</v>
      </c>
      <c r="X357" s="470" t="s">
        <v>494</v>
      </c>
      <c r="Y357">
        <v>4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806"/>
      <c r="C358" s="404" t="str">
        <f t="shared" si="80"/>
        <v>C14-R2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0.44059027777778215</v>
      </c>
      <c r="Q358" s="484">
        <f t="shared" ca="1" si="92"/>
        <v>0.44072916666667106</v>
      </c>
      <c r="R358" s="486">
        <v>1.9999999552965164E-2</v>
      </c>
      <c r="S358" s="486"/>
      <c r="T358">
        <v>13</v>
      </c>
      <c r="U358" s="469" t="str">
        <f t="shared" si="82"/>
        <v>C14-R2</v>
      </c>
      <c r="V358">
        <v>14</v>
      </c>
      <c r="W358" s="470" t="s">
        <v>493</v>
      </c>
      <c r="X358" s="470" t="s">
        <v>494</v>
      </c>
      <c r="Y358">
        <v>2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806"/>
      <c r="C359" s="404" t="str">
        <f t="shared" si="80"/>
        <v>C15-R1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0.44101851851852292</v>
      </c>
      <c r="Q359" s="484">
        <f t="shared" ca="1" si="92"/>
        <v>0.44115740740741183</v>
      </c>
      <c r="R359" s="486">
        <v>7.0000000298023224E-2</v>
      </c>
      <c r="S359" s="486"/>
      <c r="T359">
        <v>13</v>
      </c>
      <c r="U359" s="469" t="str">
        <f t="shared" si="82"/>
        <v>C15-R1</v>
      </c>
      <c r="V359">
        <v>15</v>
      </c>
      <c r="W359" s="470" t="s">
        <v>493</v>
      </c>
      <c r="X359" s="470" t="s">
        <v>494</v>
      </c>
      <c r="Y359">
        <v>1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806"/>
      <c r="C360" s="404" t="str">
        <f t="shared" si="80"/>
        <v>C15-R3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0.44143518518518959</v>
      </c>
      <c r="Q360" s="484">
        <f t="shared" ca="1" si="92"/>
        <v>0.44158564814815254</v>
      </c>
      <c r="R360" s="486">
        <v>0.15000000596046448</v>
      </c>
      <c r="S360" s="486"/>
      <c r="T360">
        <v>13</v>
      </c>
      <c r="U360" s="469" t="str">
        <f t="shared" si="82"/>
        <v>C15-R3</v>
      </c>
      <c r="V360">
        <v>15</v>
      </c>
      <c r="W360" s="470" t="s">
        <v>493</v>
      </c>
      <c r="X360" s="470" t="s">
        <v>494</v>
      </c>
      <c r="Y360">
        <v>3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806"/>
      <c r="C361" s="404" t="str">
        <f t="shared" si="80"/>
        <v>C15-R5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0.44181712962963404</v>
      </c>
      <c r="Q361" s="484">
        <f t="shared" ca="1" si="92"/>
        <v>0.44195601851852295</v>
      </c>
      <c r="R361" s="486">
        <v>0.11999999731779099</v>
      </c>
      <c r="S361" s="486"/>
      <c r="T361">
        <v>13</v>
      </c>
      <c r="U361" s="501" t="str">
        <f t="shared" si="82"/>
        <v>C15-R5</v>
      </c>
      <c r="V361">
        <v>15</v>
      </c>
      <c r="W361" s="501" t="s">
        <v>493</v>
      </c>
      <c r="X361" s="470" t="s">
        <v>494</v>
      </c>
      <c r="Y361">
        <v>5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806"/>
      <c r="C362" s="404" t="str">
        <f t="shared" si="80"/>
        <v>C15-R7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0.44224537037037481</v>
      </c>
      <c r="Q362" s="484">
        <f t="shared" ca="1" si="92"/>
        <v>0.44241898148148595</v>
      </c>
      <c r="R362" s="486">
        <v>7.9999998211860657E-2</v>
      </c>
      <c r="S362" s="486"/>
      <c r="T362">
        <v>13</v>
      </c>
      <c r="U362" s="469" t="str">
        <f t="shared" si="82"/>
        <v>C15-R7</v>
      </c>
      <c r="V362">
        <v>15</v>
      </c>
      <c r="W362" s="470" t="s">
        <v>493</v>
      </c>
      <c r="X362" s="470" t="s">
        <v>494</v>
      </c>
      <c r="Y362">
        <v>7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806"/>
      <c r="C363" s="404" t="str">
        <f t="shared" si="80"/>
        <v>C15-R9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0.44265046296296745</v>
      </c>
      <c r="Q363" s="484">
        <f t="shared" ca="1" si="92"/>
        <v>0.44282407407407859</v>
      </c>
      <c r="R363" s="486">
        <v>1.9999999552965164E-2</v>
      </c>
      <c r="S363" s="486"/>
      <c r="T363">
        <v>13</v>
      </c>
      <c r="U363" s="469" t="str">
        <f t="shared" si="82"/>
        <v>C15-R9</v>
      </c>
      <c r="V363">
        <v>15</v>
      </c>
      <c r="W363" s="470" t="s">
        <v>493</v>
      </c>
      <c r="X363" s="470" t="s">
        <v>494</v>
      </c>
      <c r="Y363">
        <v>9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806"/>
      <c r="C364" s="404" t="str">
        <f t="shared" si="80"/>
        <v>C15-R11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0.44309027777778232</v>
      </c>
      <c r="Q364" s="484">
        <f t="shared" ca="1" si="92"/>
        <v>0.44325231481481936</v>
      </c>
      <c r="R364" s="486">
        <v>7.0000000298023224E-2</v>
      </c>
      <c r="S364" s="486"/>
      <c r="T364">
        <v>13</v>
      </c>
      <c r="U364" s="469" t="str">
        <f t="shared" si="82"/>
        <v>C15-R11</v>
      </c>
      <c r="V364">
        <v>15</v>
      </c>
      <c r="W364" s="470" t="s">
        <v>493</v>
      </c>
      <c r="X364" s="470" t="s">
        <v>494</v>
      </c>
      <c r="Y364">
        <v>11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806"/>
      <c r="C365" s="404" t="str">
        <f t="shared" si="80"/>
        <v>C15-R13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0.44354166666667122</v>
      </c>
      <c r="Q365" s="484">
        <f t="shared" ca="1" si="92"/>
        <v>0.44369212962963417</v>
      </c>
      <c r="R365" s="486">
        <v>3.9999999105930328E-2</v>
      </c>
      <c r="S365" s="486"/>
      <c r="T365">
        <v>13</v>
      </c>
      <c r="U365" s="469" t="str">
        <f t="shared" si="82"/>
        <v>C15-R13</v>
      </c>
      <c r="V365">
        <v>15</v>
      </c>
      <c r="W365" s="470" t="s">
        <v>493</v>
      </c>
      <c r="X365" s="470" t="s">
        <v>494</v>
      </c>
      <c r="Y365">
        <v>13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806"/>
      <c r="C366" s="404" t="str">
        <f t="shared" si="80"/>
        <v>C15-R15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0.44396990740741193</v>
      </c>
      <c r="Q366" s="484">
        <f t="shared" ca="1" si="92"/>
        <v>0.44413194444444898</v>
      </c>
      <c r="R366" s="486">
        <v>0.15000000596046448</v>
      </c>
      <c r="S366" s="486"/>
      <c r="T366">
        <v>13</v>
      </c>
      <c r="U366" s="469" t="str">
        <f t="shared" si="82"/>
        <v>C15-R15</v>
      </c>
      <c r="V366">
        <v>15</v>
      </c>
      <c r="W366" s="470" t="s">
        <v>493</v>
      </c>
      <c r="X366" s="470" t="s">
        <v>494</v>
      </c>
      <c r="Y366">
        <v>15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806"/>
      <c r="C367" s="404" t="str">
        <f t="shared" si="80"/>
        <v>C15-R17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0.44439814814815271</v>
      </c>
      <c r="Q367" s="484">
        <f t="shared" ca="1" si="92"/>
        <v>0.44454861111111565</v>
      </c>
      <c r="R367" s="486">
        <v>9.0000003576278687E-2</v>
      </c>
      <c r="S367" s="486"/>
      <c r="T367">
        <v>13</v>
      </c>
      <c r="U367" s="469" t="str">
        <f t="shared" si="82"/>
        <v>C15-R17</v>
      </c>
      <c r="V367">
        <v>15</v>
      </c>
      <c r="W367" s="470" t="s">
        <v>493</v>
      </c>
      <c r="X367" s="470" t="s">
        <v>494</v>
      </c>
      <c r="Y367">
        <v>17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806"/>
      <c r="C368" s="404" t="str">
        <f t="shared" si="80"/>
        <v>C15-R19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0.44482638888889342</v>
      </c>
      <c r="Q368" s="484">
        <f t="shared" ca="1" si="92"/>
        <v>0.44500000000000456</v>
      </c>
      <c r="R368" s="486">
        <v>9.9999997764825821E-3</v>
      </c>
      <c r="S368" s="486"/>
      <c r="T368">
        <v>13</v>
      </c>
      <c r="U368" s="469" t="str">
        <f t="shared" si="82"/>
        <v>C15-R19</v>
      </c>
      <c r="V368">
        <v>15</v>
      </c>
      <c r="W368" s="470" t="s">
        <v>493</v>
      </c>
      <c r="X368" s="470" t="s">
        <v>494</v>
      </c>
      <c r="Y368">
        <v>19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806"/>
      <c r="C369" s="404" t="str">
        <f t="shared" si="80"/>
        <v>C15-R21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0.44528935185185642</v>
      </c>
      <c r="Q369" s="484">
        <f t="shared" ca="1" si="92"/>
        <v>0.44543981481481937</v>
      </c>
      <c r="R369" s="486">
        <v>0.11999999731779099</v>
      </c>
      <c r="S369" s="486"/>
      <c r="T369">
        <v>13</v>
      </c>
      <c r="U369" s="469" t="str">
        <f t="shared" si="82"/>
        <v>C15-R21</v>
      </c>
      <c r="V369">
        <v>15</v>
      </c>
      <c r="W369" s="470" t="s">
        <v>493</v>
      </c>
      <c r="X369" s="470" t="s">
        <v>494</v>
      </c>
      <c r="Y369">
        <v>21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806"/>
      <c r="C370" s="404" t="str">
        <f t="shared" si="80"/>
        <v>C15-R23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0.44570601851852309</v>
      </c>
      <c r="Q370" s="484">
        <f t="shared" ca="1" si="92"/>
        <v>0.44586805555556014</v>
      </c>
      <c r="R370" s="486">
        <v>0.14000000059604645</v>
      </c>
      <c r="S370" s="486"/>
      <c r="T370">
        <v>13</v>
      </c>
      <c r="U370" s="469" t="str">
        <f t="shared" si="82"/>
        <v>C15-R23</v>
      </c>
      <c r="V370">
        <v>15</v>
      </c>
      <c r="W370" s="470" t="s">
        <v>493</v>
      </c>
      <c r="X370" s="470" t="s">
        <v>494</v>
      </c>
      <c r="Y370">
        <v>23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806"/>
      <c r="C371" s="404" t="str">
        <f t="shared" si="80"/>
        <v>C15-R25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0.44609953703704164</v>
      </c>
      <c r="Q371" s="484">
        <f t="shared" ca="1" si="92"/>
        <v>0.44625000000000459</v>
      </c>
      <c r="R371" s="486">
        <v>3.9999999105930328E-2</v>
      </c>
      <c r="S371" s="486"/>
      <c r="T371">
        <v>13</v>
      </c>
      <c r="U371" s="469" t="str">
        <f t="shared" si="82"/>
        <v>C15-R25</v>
      </c>
      <c r="V371">
        <v>15</v>
      </c>
      <c r="W371" s="470" t="s">
        <v>493</v>
      </c>
      <c r="X371" s="470" t="s">
        <v>494</v>
      </c>
      <c r="Y371">
        <v>25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806"/>
      <c r="C372" s="404" t="str">
        <f t="shared" si="80"/>
        <v>C15-R27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0.44653935185185645</v>
      </c>
      <c r="Q372" s="484">
        <f t="shared" ca="1" si="92"/>
        <v>0.44667824074074536</v>
      </c>
      <c r="R372" s="486">
        <v>3.9999999105930328E-2</v>
      </c>
      <c r="S372" s="486"/>
      <c r="T372">
        <v>13</v>
      </c>
      <c r="U372" s="469" t="str">
        <f t="shared" si="82"/>
        <v>C15-R27</v>
      </c>
      <c r="V372">
        <v>15</v>
      </c>
      <c r="W372" s="470" t="s">
        <v>493</v>
      </c>
      <c r="X372" s="470" t="s">
        <v>494</v>
      </c>
      <c r="Y372">
        <v>27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806"/>
      <c r="C373" s="404" t="str">
        <f t="shared" si="80"/>
        <v>C15-R29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0.4469212962963009</v>
      </c>
      <c r="Q373" s="484">
        <f t="shared" ca="1" si="92"/>
        <v>0.44708333333333794</v>
      </c>
      <c r="R373" s="486">
        <v>0.14000000059604645</v>
      </c>
      <c r="S373" s="486"/>
      <c r="T373">
        <v>13</v>
      </c>
      <c r="U373" s="469" t="str">
        <f t="shared" si="82"/>
        <v>C15-R29</v>
      </c>
      <c r="V373">
        <v>15</v>
      </c>
      <c r="W373" s="470" t="s">
        <v>493</v>
      </c>
      <c r="X373" s="470" t="s">
        <v>494</v>
      </c>
      <c r="Y373">
        <v>29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806"/>
      <c r="C374" s="404" t="str">
        <f t="shared" si="80"/>
        <v>C15-R31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0.44731481481481944</v>
      </c>
      <c r="Q374" s="484">
        <f t="shared" ca="1" si="92"/>
        <v>0.44745370370370835</v>
      </c>
      <c r="R374" s="486">
        <v>7.0000000298023224E-2</v>
      </c>
      <c r="S374" s="486"/>
      <c r="T374">
        <v>13</v>
      </c>
      <c r="U374" s="469" t="str">
        <f t="shared" si="82"/>
        <v>C15-R31</v>
      </c>
      <c r="V374">
        <v>15</v>
      </c>
      <c r="W374" s="470" t="s">
        <v>493</v>
      </c>
      <c r="X374" s="470" t="s">
        <v>494</v>
      </c>
      <c r="Y374">
        <v>31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806"/>
      <c r="C375" s="404" t="str">
        <f t="shared" si="80"/>
        <v>C15-R33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0.44768518518518985</v>
      </c>
      <c r="Q375" s="484">
        <f t="shared" ca="1" si="92"/>
        <v>0.44785879629630099</v>
      </c>
      <c r="R375" s="486">
        <v>0.15000000596046448</v>
      </c>
      <c r="S375" s="486"/>
      <c r="T375">
        <v>13</v>
      </c>
      <c r="U375" s="469" t="str">
        <f t="shared" si="82"/>
        <v>C15-R33</v>
      </c>
      <c r="V375">
        <v>15</v>
      </c>
      <c r="W375" s="470" t="s">
        <v>493</v>
      </c>
      <c r="X375" s="470" t="s">
        <v>494</v>
      </c>
      <c r="Y375">
        <v>33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806"/>
      <c r="C376" s="404" t="str">
        <f t="shared" si="80"/>
        <v>C15-R35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0.44814814814815285</v>
      </c>
      <c r="Q376" s="484">
        <f t="shared" ca="1" si="92"/>
        <v>0.44828703703704176</v>
      </c>
      <c r="R376" s="486">
        <v>2.9999999329447746E-2</v>
      </c>
      <c r="S376" s="486"/>
      <c r="T376">
        <v>13</v>
      </c>
      <c r="U376" s="469" t="str">
        <f t="shared" si="82"/>
        <v>C15-R35</v>
      </c>
      <c r="V376">
        <v>15</v>
      </c>
      <c r="W376" s="470" t="s">
        <v>493</v>
      </c>
      <c r="X376" s="470" t="s">
        <v>494</v>
      </c>
      <c r="Y376">
        <v>35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806"/>
      <c r="C377" s="404" t="str">
        <f t="shared" si="80"/>
        <v>C15-R37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0.44854166666667139</v>
      </c>
      <c r="Q377" s="484">
        <f t="shared" ca="1" si="92"/>
        <v>0.44870370370370843</v>
      </c>
      <c r="R377" s="486">
        <v>0.11999999731779099</v>
      </c>
      <c r="S377" s="486"/>
      <c r="T377">
        <v>13</v>
      </c>
      <c r="U377" s="469" t="str">
        <f t="shared" si="82"/>
        <v>C15-R37</v>
      </c>
      <c r="V377">
        <v>15</v>
      </c>
      <c r="W377" s="470" t="s">
        <v>493</v>
      </c>
      <c r="X377" s="470" t="s">
        <v>494</v>
      </c>
      <c r="Y377">
        <v>37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806"/>
      <c r="C378" s="404" t="str">
        <f t="shared" si="80"/>
        <v>C15-R39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0.44896990740741216</v>
      </c>
      <c r="Q378" s="484">
        <f t="shared" ca="1" si="92"/>
        <v>0.44910879629630107</v>
      </c>
      <c r="R378" s="486">
        <v>0.10000000149011612</v>
      </c>
      <c r="S378" s="486"/>
      <c r="T378">
        <v>13</v>
      </c>
      <c r="U378" s="469" t="str">
        <f t="shared" si="82"/>
        <v>C15-R39</v>
      </c>
      <c r="V378">
        <v>15</v>
      </c>
      <c r="W378" s="470" t="s">
        <v>493</v>
      </c>
      <c r="X378" s="470" t="s">
        <v>494</v>
      </c>
      <c r="Y378">
        <v>39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806"/>
      <c r="C379" s="404" t="str">
        <f t="shared" si="80"/>
        <v>C15-R41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0.44934027777778257</v>
      </c>
      <c r="Q379" s="484">
        <f t="shared" ca="1" si="92"/>
        <v>0.44950231481481961</v>
      </c>
      <c r="R379" s="486">
        <v>0.15000000596046448</v>
      </c>
      <c r="S379" s="486"/>
      <c r="T379">
        <v>14</v>
      </c>
      <c r="U379" s="469" t="str">
        <f t="shared" si="82"/>
        <v>C15-R41</v>
      </c>
      <c r="V379">
        <v>15</v>
      </c>
      <c r="W379" s="470" t="s">
        <v>493</v>
      </c>
      <c r="X379" s="470" t="s">
        <v>494</v>
      </c>
      <c r="Y379">
        <v>41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806"/>
      <c r="C380" s="404" t="str">
        <f t="shared" si="80"/>
        <v>C15-R43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0.44975694444444925</v>
      </c>
      <c r="Q380" s="484">
        <f t="shared" ca="1" si="92"/>
        <v>0.44993055555556039</v>
      </c>
      <c r="R380" s="486">
        <v>0.15000000596046448</v>
      </c>
      <c r="S380" s="486"/>
      <c r="T380">
        <v>14</v>
      </c>
      <c r="U380" s="469" t="str">
        <f t="shared" si="82"/>
        <v>C15-R43</v>
      </c>
      <c r="V380">
        <v>15</v>
      </c>
      <c r="W380" s="470" t="s">
        <v>493</v>
      </c>
      <c r="X380" s="470" t="s">
        <v>494</v>
      </c>
      <c r="Y380">
        <v>43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806"/>
      <c r="C381" s="404" t="str">
        <f t="shared" si="80"/>
        <v>C15-R45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0.45021990740741225</v>
      </c>
      <c r="Q381" s="484">
        <f t="shared" ca="1" si="92"/>
        <v>0.45035879629630116</v>
      </c>
      <c r="R381" s="486">
        <v>0.14000000059604645</v>
      </c>
      <c r="S381" s="486"/>
      <c r="T381">
        <v>14</v>
      </c>
      <c r="U381" s="501" t="str">
        <f t="shared" si="82"/>
        <v>C15-R45</v>
      </c>
      <c r="V381">
        <v>15</v>
      </c>
      <c r="W381" s="501" t="s">
        <v>493</v>
      </c>
      <c r="X381" s="470" t="s">
        <v>494</v>
      </c>
      <c r="Y381">
        <v>45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806"/>
      <c r="C382" s="404" t="str">
        <f t="shared" si="80"/>
        <v>C15-R47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0.45062500000000488</v>
      </c>
      <c r="Q382" s="484">
        <f t="shared" ca="1" si="92"/>
        <v>0.45079861111111602</v>
      </c>
      <c r="R382" s="486">
        <v>7.0000000298023224E-2</v>
      </c>
      <c r="S382" s="486"/>
      <c r="T382">
        <v>14</v>
      </c>
      <c r="U382" s="469" t="str">
        <f t="shared" si="82"/>
        <v>C15-R47</v>
      </c>
      <c r="V382">
        <v>15</v>
      </c>
      <c r="W382" s="470" t="s">
        <v>493</v>
      </c>
      <c r="X382" s="470" t="s">
        <v>494</v>
      </c>
      <c r="Y382">
        <v>47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806"/>
      <c r="C383" s="404" t="str">
        <f t="shared" si="80"/>
        <v>C16-R48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0.45104166666667156</v>
      </c>
      <c r="Q383" s="484">
        <f t="shared" ca="1" si="92"/>
        <v>0.45119212962963451</v>
      </c>
      <c r="R383" s="486">
        <v>0.15000000596046448</v>
      </c>
      <c r="S383" s="486"/>
      <c r="T383">
        <v>14</v>
      </c>
      <c r="U383" s="469" t="str">
        <f t="shared" si="82"/>
        <v>C16-R48</v>
      </c>
      <c r="V383">
        <v>16</v>
      </c>
      <c r="W383" s="470" t="s">
        <v>493</v>
      </c>
      <c r="X383" s="470" t="s">
        <v>494</v>
      </c>
      <c r="Y383">
        <v>48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806"/>
      <c r="C384" s="404" t="str">
        <f t="shared" si="80"/>
        <v>C16-R46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0.45143518518519005</v>
      </c>
      <c r="Q384" s="484">
        <f t="shared" ca="1" si="92"/>
        <v>0.45157407407407896</v>
      </c>
      <c r="R384" s="486">
        <v>0.11999999731779099</v>
      </c>
      <c r="S384" s="486"/>
      <c r="T384">
        <v>14</v>
      </c>
      <c r="U384" s="469" t="str">
        <f t="shared" si="82"/>
        <v>C16-R46</v>
      </c>
      <c r="V384">
        <v>16</v>
      </c>
      <c r="W384" s="470" t="s">
        <v>493</v>
      </c>
      <c r="X384" s="470" t="s">
        <v>494</v>
      </c>
      <c r="Y384">
        <v>46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806"/>
      <c r="C385" s="404" t="str">
        <f t="shared" si="80"/>
        <v>C16-R44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0.4518171296296345</v>
      </c>
      <c r="Q385" s="484">
        <f t="shared" ca="1" si="92"/>
        <v>0.45199074074074563</v>
      </c>
      <c r="R385" s="486">
        <v>0.11999999731779099</v>
      </c>
      <c r="S385" s="486"/>
      <c r="T385">
        <v>14</v>
      </c>
      <c r="U385" s="469" t="str">
        <f t="shared" si="82"/>
        <v>C16-R44</v>
      </c>
      <c r="V385">
        <v>16</v>
      </c>
      <c r="W385" s="470" t="s">
        <v>493</v>
      </c>
      <c r="X385" s="470" t="s">
        <v>494</v>
      </c>
      <c r="Y385">
        <v>44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806"/>
      <c r="C386" s="404" t="str">
        <f t="shared" si="80"/>
        <v>C16-R42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0.45224537037037527</v>
      </c>
      <c r="Q386" s="484">
        <f t="shared" ca="1" si="92"/>
        <v>0.4524189814814864</v>
      </c>
      <c r="R386" s="486">
        <v>2.9999999329447746E-2</v>
      </c>
      <c r="S386" s="486"/>
      <c r="T386">
        <v>14</v>
      </c>
      <c r="U386" s="469" t="str">
        <f t="shared" si="82"/>
        <v>C16-R42</v>
      </c>
      <c r="V386">
        <v>16</v>
      </c>
      <c r="W386" s="470" t="s">
        <v>493</v>
      </c>
      <c r="X386" s="470" t="s">
        <v>494</v>
      </c>
      <c r="Y386">
        <v>42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806"/>
      <c r="C387" s="404" t="str">
        <f t="shared" si="80"/>
        <v>C16-R40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0.45268518518519013</v>
      </c>
      <c r="Q387" s="484">
        <f t="shared" ca="1" si="92"/>
        <v>0.45283564814815308</v>
      </c>
      <c r="R387" s="486">
        <v>9.0000003576278687E-2</v>
      </c>
      <c r="S387" s="486"/>
      <c r="T387">
        <v>14</v>
      </c>
      <c r="U387" s="469" t="str">
        <f t="shared" si="82"/>
        <v>C16-R40</v>
      </c>
      <c r="V387">
        <v>16</v>
      </c>
      <c r="W387" s="470" t="s">
        <v>493</v>
      </c>
      <c r="X387" s="470" t="s">
        <v>494</v>
      </c>
      <c r="Y387">
        <v>40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806"/>
      <c r="C388" s="404" t="str">
        <f t="shared" si="80"/>
        <v>C16-R38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0.45309027777778271</v>
      </c>
      <c r="Q388" s="484">
        <f t="shared" ca="1" si="92"/>
        <v>0.45322916666667162</v>
      </c>
      <c r="R388" s="486">
        <v>5.9999998658895493E-2</v>
      </c>
      <c r="S388" s="486"/>
      <c r="T388">
        <v>14</v>
      </c>
      <c r="U388" s="469" t="str">
        <f t="shared" si="82"/>
        <v>C16-R38</v>
      </c>
      <c r="V388">
        <v>16</v>
      </c>
      <c r="W388" s="470" t="s">
        <v>493</v>
      </c>
      <c r="X388" s="470" t="s">
        <v>494</v>
      </c>
      <c r="Y388">
        <v>38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806"/>
      <c r="C389" s="404" t="str">
        <f t="shared" si="80"/>
        <v>C16-R36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0.45347222222222716</v>
      </c>
      <c r="Q389" s="484">
        <f t="shared" ca="1" si="92"/>
        <v>0.4536458333333383</v>
      </c>
      <c r="R389" s="486">
        <v>0.10999999940395355</v>
      </c>
      <c r="S389" s="486"/>
      <c r="T389">
        <v>14</v>
      </c>
      <c r="U389" s="469" t="str">
        <f t="shared" si="82"/>
        <v>C16-R36</v>
      </c>
      <c r="V389">
        <v>16</v>
      </c>
      <c r="W389" s="470" t="s">
        <v>493</v>
      </c>
      <c r="X389" s="470" t="s">
        <v>494</v>
      </c>
      <c r="Y389">
        <v>36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806" t="str">
        <f>D12</f>
        <v>Km 11+950- Km 12+030</v>
      </c>
      <c r="C390" s="404" t="str">
        <f t="shared" si="80"/>
        <v>C16-R34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0.45393518518519016</v>
      </c>
      <c r="Q390" s="484">
        <f t="shared" ca="1" si="92"/>
        <v>0.45407407407407907</v>
      </c>
      <c r="R390" s="486">
        <v>0.15000000596046448</v>
      </c>
      <c r="S390" s="486"/>
      <c r="T390">
        <v>14</v>
      </c>
      <c r="U390" s="469" t="str">
        <f t="shared" si="82"/>
        <v>C16-R34</v>
      </c>
      <c r="V390">
        <v>16</v>
      </c>
      <c r="W390" s="470" t="s">
        <v>493</v>
      </c>
      <c r="X390" s="470" t="s">
        <v>494</v>
      </c>
      <c r="Y390">
        <v>34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806"/>
      <c r="C391" s="404" t="str">
        <f t="shared" si="80"/>
        <v>C16-R32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0.45430555555556057</v>
      </c>
      <c r="Q391" s="484">
        <f t="shared" ca="1" si="92"/>
        <v>0.45444444444444948</v>
      </c>
      <c r="R391" s="486">
        <v>5.000000074505806E-2</v>
      </c>
      <c r="S391" s="486"/>
      <c r="T391">
        <v>14</v>
      </c>
      <c r="U391" s="469" t="str">
        <f t="shared" si="82"/>
        <v>C16-R32</v>
      </c>
      <c r="V391">
        <v>16</v>
      </c>
      <c r="W391" s="470" t="s">
        <v>493</v>
      </c>
      <c r="X391" s="470" t="s">
        <v>494</v>
      </c>
      <c r="Y391">
        <v>32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806"/>
      <c r="C392" s="404" t="str">
        <f t="shared" si="80"/>
        <v>C16-R30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0.45469907407407911</v>
      </c>
      <c r="Q392" s="484">
        <f t="shared" ca="1" si="92"/>
        <v>0.45484953703704206</v>
      </c>
      <c r="R392" s="486">
        <v>0.11999999731779099</v>
      </c>
      <c r="S392" s="486"/>
      <c r="T392">
        <v>14</v>
      </c>
      <c r="U392" s="469" t="str">
        <f t="shared" si="82"/>
        <v>C16-R30</v>
      </c>
      <c r="V392">
        <v>16</v>
      </c>
      <c r="W392" s="470" t="s">
        <v>493</v>
      </c>
      <c r="X392" s="470" t="s">
        <v>494</v>
      </c>
      <c r="Y392">
        <v>30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806"/>
      <c r="C393" s="404" t="str">
        <f t="shared" si="80"/>
        <v>C16-R28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0.45510416666667169</v>
      </c>
      <c r="Q393" s="484">
        <f t="shared" ca="1" si="92"/>
        <v>0.45525462962963464</v>
      </c>
      <c r="R393" s="486">
        <v>0.15000000596046448</v>
      </c>
      <c r="S393" s="486"/>
      <c r="T393">
        <v>14</v>
      </c>
      <c r="U393" s="469" t="str">
        <f t="shared" si="82"/>
        <v>C16-R28</v>
      </c>
      <c r="V393">
        <v>16</v>
      </c>
      <c r="W393" s="470" t="s">
        <v>493</v>
      </c>
      <c r="X393" s="470" t="s">
        <v>494</v>
      </c>
      <c r="Y393">
        <v>28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806"/>
      <c r="C394" s="404" t="str">
        <f t="shared" si="80"/>
        <v>C16-R26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0.45552083333333837</v>
      </c>
      <c r="Q394" s="484">
        <f t="shared" ca="1" si="92"/>
        <v>0.45569444444444951</v>
      </c>
      <c r="R394" s="486">
        <v>0.15000000596046448</v>
      </c>
      <c r="S394" s="486"/>
      <c r="T394">
        <v>14</v>
      </c>
      <c r="U394" s="469" t="str">
        <f t="shared" si="82"/>
        <v>C16-R26</v>
      </c>
      <c r="V394">
        <v>16</v>
      </c>
      <c r="W394" s="470" t="s">
        <v>493</v>
      </c>
      <c r="X394" s="470" t="s">
        <v>494</v>
      </c>
      <c r="Y394">
        <v>26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806"/>
      <c r="C395" s="404" t="str">
        <f t="shared" si="80"/>
        <v>C16-R24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0.45598379629630137</v>
      </c>
      <c r="Q395" s="484">
        <f t="shared" ca="1" si="92"/>
        <v>0.45613425925926432</v>
      </c>
      <c r="R395" s="486">
        <v>5.000000074505806E-2</v>
      </c>
      <c r="S395" s="486"/>
      <c r="T395">
        <v>14</v>
      </c>
      <c r="U395" s="469" t="str">
        <f t="shared" si="82"/>
        <v>C16-R24</v>
      </c>
      <c r="V395">
        <v>16</v>
      </c>
      <c r="W395" s="470" t="s">
        <v>493</v>
      </c>
      <c r="X395" s="470" t="s">
        <v>494</v>
      </c>
      <c r="Y395">
        <v>24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806"/>
      <c r="C396" s="404" t="str">
        <f t="shared" si="80"/>
        <v>C16-R22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0.45640046296296805</v>
      </c>
      <c r="Q396" s="484">
        <f t="shared" ca="1" si="92"/>
        <v>0.45656250000000509</v>
      </c>
      <c r="R396" s="486">
        <v>7.0000000298023224E-2</v>
      </c>
      <c r="S396" s="486"/>
      <c r="T396">
        <v>14</v>
      </c>
      <c r="U396" s="469" t="str">
        <f t="shared" si="82"/>
        <v>C16-R22</v>
      </c>
      <c r="V396">
        <v>16</v>
      </c>
      <c r="W396" s="470" t="s">
        <v>493</v>
      </c>
      <c r="X396" s="470" t="s">
        <v>494</v>
      </c>
      <c r="Y396">
        <v>22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806"/>
      <c r="C397" s="404" t="str">
        <f t="shared" si="80"/>
        <v>C16-R20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0.45684027777778285</v>
      </c>
      <c r="Q397" s="484">
        <f t="shared" ca="1" si="92"/>
        <v>0.45701388888889399</v>
      </c>
      <c r="R397" s="486">
        <v>7.9999998211860657E-2</v>
      </c>
      <c r="S397" s="486"/>
      <c r="T397">
        <v>14</v>
      </c>
      <c r="U397" s="469" t="str">
        <f t="shared" si="82"/>
        <v>C16-R20</v>
      </c>
      <c r="V397">
        <v>16</v>
      </c>
      <c r="W397" s="470" t="s">
        <v>493</v>
      </c>
      <c r="X397" s="470" t="s">
        <v>494</v>
      </c>
      <c r="Y397">
        <v>20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806"/>
      <c r="C398" s="404" t="str">
        <f t="shared" si="80"/>
        <v>C16-R18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0.45726851851852363</v>
      </c>
      <c r="Q398" s="484">
        <f t="shared" ca="1" si="92"/>
        <v>0.45741898148148658</v>
      </c>
      <c r="R398" s="486">
        <v>0.12999999523162842</v>
      </c>
      <c r="S398" s="486"/>
      <c r="T398">
        <v>14</v>
      </c>
      <c r="U398" s="469" t="str">
        <f t="shared" si="82"/>
        <v>C16-R18</v>
      </c>
      <c r="V398">
        <v>16</v>
      </c>
      <c r="W398" s="470" t="s">
        <v>493</v>
      </c>
      <c r="X398" s="470" t="s">
        <v>494</v>
      </c>
      <c r="Y398">
        <v>18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806"/>
      <c r="C399" s="404" t="str">
        <f t="shared" si="80"/>
        <v>C16-R16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0.45765046296296807</v>
      </c>
      <c r="Q399" s="484">
        <f t="shared" ca="1" si="92"/>
        <v>0.45781250000000512</v>
      </c>
      <c r="R399" s="486">
        <v>3.9999999105930328E-2</v>
      </c>
      <c r="S399" s="486"/>
      <c r="T399">
        <v>14</v>
      </c>
      <c r="U399" s="469" t="str">
        <f t="shared" si="82"/>
        <v>C16-R16</v>
      </c>
      <c r="V399">
        <v>16</v>
      </c>
      <c r="W399" s="470" t="s">
        <v>493</v>
      </c>
      <c r="X399" s="470" t="s">
        <v>494</v>
      </c>
      <c r="Y399">
        <v>16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806"/>
      <c r="C400" s="404" t="str">
        <f t="shared" si="80"/>
        <v>C16-R14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0.45804398148148662</v>
      </c>
      <c r="Q400" s="484">
        <f t="shared" ca="1" si="92"/>
        <v>0.45820601851852366</v>
      </c>
      <c r="R400" s="486">
        <v>9.9999997764825821E-3</v>
      </c>
      <c r="S400" s="486"/>
      <c r="T400">
        <v>14</v>
      </c>
      <c r="U400" s="469" t="str">
        <f t="shared" si="82"/>
        <v>C16-R14</v>
      </c>
      <c r="V400">
        <v>16</v>
      </c>
      <c r="W400" s="470" t="s">
        <v>493</v>
      </c>
      <c r="X400" s="470" t="s">
        <v>494</v>
      </c>
      <c r="Y400">
        <v>14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806"/>
      <c r="C401" s="404" t="str">
        <f t="shared" si="80"/>
        <v>C16-R12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0.45849537037037552</v>
      </c>
      <c r="Q401" s="484">
        <f t="shared" ca="1" si="92"/>
        <v>0.45864583333333847</v>
      </c>
      <c r="R401" s="486">
        <v>1.9999999552965164E-2</v>
      </c>
      <c r="S401" s="486"/>
      <c r="T401">
        <v>14</v>
      </c>
      <c r="U401" s="469" t="str">
        <f t="shared" si="82"/>
        <v>C16-R12</v>
      </c>
      <c r="V401">
        <v>16</v>
      </c>
      <c r="W401" s="470" t="s">
        <v>493</v>
      </c>
      <c r="X401" s="470" t="s">
        <v>494</v>
      </c>
      <c r="Y401">
        <v>12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806"/>
      <c r="C402" s="404" t="str">
        <f t="shared" ref="C402:C465" si="96">U402</f>
        <v>C16-R10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0.45887731481481997</v>
      </c>
      <c r="Q402" s="484">
        <f t="shared" ca="1" si="92"/>
        <v>0.45902777777778292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C16-R10</v>
      </c>
      <c r="V402">
        <v>16</v>
      </c>
      <c r="W402" s="501" t="s">
        <v>493</v>
      </c>
      <c r="X402" s="470" t="s">
        <v>494</v>
      </c>
      <c r="Y402">
        <v>10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806"/>
      <c r="C403" s="404" t="str">
        <f t="shared" si="96"/>
        <v>C16-R8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0.45929398148148665</v>
      </c>
      <c r="Q403" s="484">
        <f t="shared" ref="Q403:Q466" ca="1" si="107">P403+TIME(0,0,RANDBETWEEN(12,15))</f>
        <v>0.45946759259259778</v>
      </c>
      <c r="R403" s="486">
        <v>0.12999999523162842</v>
      </c>
      <c r="S403" s="486"/>
      <c r="T403">
        <v>14</v>
      </c>
      <c r="U403" s="469" t="str">
        <f>W403&amp;V403&amp;"-"&amp;X403&amp;Y403</f>
        <v>C16-R8</v>
      </c>
      <c r="V403">
        <v>16</v>
      </c>
      <c r="W403" s="470" t="s">
        <v>493</v>
      </c>
      <c r="X403" s="470" t="s">
        <v>494</v>
      </c>
      <c r="Y403">
        <v>8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806"/>
      <c r="C404" s="404" t="str">
        <f t="shared" si="96"/>
        <v>C16-R6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0.45975694444444964</v>
      </c>
      <c r="Q404" s="484">
        <f t="shared" ca="1" si="107"/>
        <v>0.45993055555556078</v>
      </c>
      <c r="R404" s="486">
        <v>0.11999999731779099</v>
      </c>
      <c r="S404" s="486"/>
      <c r="T404">
        <v>14</v>
      </c>
      <c r="U404" s="469" t="str">
        <f t="shared" si="98"/>
        <v>C16-R6</v>
      </c>
      <c r="V404">
        <v>16</v>
      </c>
      <c r="W404" s="470" t="s">
        <v>493</v>
      </c>
      <c r="X404" s="470" t="s">
        <v>494</v>
      </c>
      <c r="Y404">
        <v>6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806"/>
      <c r="C405" s="404" t="str">
        <f t="shared" si="96"/>
        <v>C16-R4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0.46021990740741264</v>
      </c>
      <c r="Q405" s="484">
        <f t="shared" ca="1" si="107"/>
        <v>0.46035879629630155</v>
      </c>
      <c r="R405" s="486">
        <v>0.14000000059604645</v>
      </c>
      <c r="S405" s="486"/>
      <c r="T405">
        <v>14</v>
      </c>
      <c r="U405" s="469" t="str">
        <f>W405&amp;V405&amp;"-"&amp;X405&amp;Y405</f>
        <v>C16-R4</v>
      </c>
      <c r="V405">
        <v>16</v>
      </c>
      <c r="W405" s="470" t="s">
        <v>493</v>
      </c>
      <c r="X405" s="470" t="s">
        <v>494</v>
      </c>
      <c r="Y405">
        <v>4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806"/>
      <c r="C406" s="404" t="str">
        <f t="shared" si="96"/>
        <v>C16-R2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0.46060185185185709</v>
      </c>
      <c r="Q406" s="484">
        <f t="shared" ca="1" si="107"/>
        <v>0.46077546296296823</v>
      </c>
      <c r="R406" s="486">
        <v>0.14000000059604645</v>
      </c>
      <c r="S406" s="486"/>
      <c r="T406">
        <v>14</v>
      </c>
      <c r="U406" s="469" t="str">
        <f t="shared" si="98"/>
        <v>C16-R2</v>
      </c>
      <c r="V406">
        <v>16</v>
      </c>
      <c r="W406" s="470" t="s">
        <v>493</v>
      </c>
      <c r="X406" s="470" t="s">
        <v>494</v>
      </c>
      <c r="Y406">
        <v>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806"/>
      <c r="C407" s="404" t="str">
        <f t="shared" si="96"/>
        <v>C17-R1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0.46106481481482009</v>
      </c>
      <c r="Q407" s="484">
        <f t="shared" ca="1" si="107"/>
        <v>0.46123842592593123</v>
      </c>
      <c r="R407" s="486">
        <v>5.000000074505806E-2</v>
      </c>
      <c r="S407" s="486"/>
      <c r="T407">
        <v>14</v>
      </c>
      <c r="U407" s="469" t="str">
        <f t="shared" si="98"/>
        <v>C17-R1</v>
      </c>
      <c r="V407">
        <v>17</v>
      </c>
      <c r="W407" s="470" t="s">
        <v>493</v>
      </c>
      <c r="X407" s="470" t="s">
        <v>494</v>
      </c>
      <c r="Y407">
        <v>1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806"/>
      <c r="C408" s="404" t="str">
        <f t="shared" si="96"/>
        <v>C17-R3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0.46146990740741273</v>
      </c>
      <c r="Q408" s="484">
        <f t="shared" ca="1" si="107"/>
        <v>0.46160879629630164</v>
      </c>
      <c r="R408" s="486">
        <v>9.9999997764825821E-3</v>
      </c>
      <c r="S408" s="486"/>
      <c r="T408">
        <v>15</v>
      </c>
      <c r="U408" s="469" t="str">
        <f t="shared" si="98"/>
        <v>C17-R3</v>
      </c>
      <c r="V408">
        <v>17</v>
      </c>
      <c r="W408" s="470" t="s">
        <v>493</v>
      </c>
      <c r="X408" s="470" t="s">
        <v>494</v>
      </c>
      <c r="Y408">
        <v>3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806"/>
      <c r="C409" s="404" t="str">
        <f t="shared" si="96"/>
        <v>C17-R5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0.46184027777778314</v>
      </c>
      <c r="Q409" s="484">
        <f t="shared" ca="1" si="107"/>
        <v>0.46201388888889428</v>
      </c>
      <c r="R409" s="486">
        <v>0.15000000596046448</v>
      </c>
      <c r="S409" s="486"/>
      <c r="T409">
        <v>15</v>
      </c>
      <c r="U409" s="469" t="str">
        <f t="shared" si="98"/>
        <v>C17-R5</v>
      </c>
      <c r="V409">
        <v>17</v>
      </c>
      <c r="W409" s="470" t="s">
        <v>493</v>
      </c>
      <c r="X409" s="470" t="s">
        <v>494</v>
      </c>
      <c r="Y409">
        <v>5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806"/>
      <c r="C410" s="404" t="str">
        <f t="shared" si="96"/>
        <v>C17-R7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0.46230324074074614</v>
      </c>
      <c r="Q410" s="484">
        <f t="shared" ca="1" si="107"/>
        <v>0.46246527777778318</v>
      </c>
      <c r="R410" s="486">
        <v>0.10000000149011612</v>
      </c>
      <c r="S410" s="486"/>
      <c r="T410">
        <v>15</v>
      </c>
      <c r="U410" s="469" t="str">
        <f t="shared" si="98"/>
        <v>C17-R7</v>
      </c>
      <c r="V410">
        <v>17</v>
      </c>
      <c r="W410" s="470" t="s">
        <v>493</v>
      </c>
      <c r="X410" s="470" t="s">
        <v>494</v>
      </c>
      <c r="Y410">
        <v>7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806"/>
      <c r="C411" s="404" t="str">
        <f t="shared" si="96"/>
        <v>C17-R9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0.46269675925926468</v>
      </c>
      <c r="Q411" s="484">
        <f t="shared" ca="1" si="107"/>
        <v>0.46283564814815359</v>
      </c>
      <c r="R411" s="486">
        <v>0.15000000596046448</v>
      </c>
      <c r="S411" s="486"/>
      <c r="T411">
        <v>15</v>
      </c>
      <c r="U411" s="469" t="str">
        <f t="shared" si="98"/>
        <v>C17-R9</v>
      </c>
      <c r="V411">
        <v>17</v>
      </c>
      <c r="W411" s="470" t="s">
        <v>493</v>
      </c>
      <c r="X411" s="470" t="s">
        <v>494</v>
      </c>
      <c r="Y411">
        <v>9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806"/>
      <c r="C412" s="404" t="str">
        <f t="shared" si="96"/>
        <v>C17-R11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0.46306712962963509</v>
      </c>
      <c r="Q412" s="484">
        <f t="shared" ca="1" si="107"/>
        <v>0.463206018518524</v>
      </c>
      <c r="R412" s="486">
        <v>7.9999998211860657E-2</v>
      </c>
      <c r="S412" s="486"/>
      <c r="T412">
        <v>15</v>
      </c>
      <c r="U412" s="469" t="str">
        <f t="shared" si="98"/>
        <v>C17-R11</v>
      </c>
      <c r="V412">
        <v>17</v>
      </c>
      <c r="W412" s="470" t="s">
        <v>493</v>
      </c>
      <c r="X412" s="470" t="s">
        <v>494</v>
      </c>
      <c r="Y412">
        <v>11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806"/>
      <c r="C413" s="404" t="str">
        <f t="shared" si="96"/>
        <v>C17-R13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0.46348379629630176</v>
      </c>
      <c r="Q413" s="484">
        <f t="shared" ca="1" si="107"/>
        <v>0.46364583333333881</v>
      </c>
      <c r="R413" s="486">
        <v>5.000000074505806E-2</v>
      </c>
      <c r="S413" s="486"/>
      <c r="T413">
        <v>15</v>
      </c>
      <c r="U413" s="469" t="str">
        <f t="shared" si="98"/>
        <v>C17-R13</v>
      </c>
      <c r="V413">
        <v>17</v>
      </c>
      <c r="W413" s="470" t="s">
        <v>493</v>
      </c>
      <c r="X413" s="470" t="s">
        <v>494</v>
      </c>
      <c r="Y413">
        <v>13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806"/>
      <c r="C414" s="404" t="str">
        <f t="shared" si="96"/>
        <v>C17-R15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0.46387731481482031</v>
      </c>
      <c r="Q414" s="484">
        <f t="shared" ca="1" si="107"/>
        <v>0.46401620370370922</v>
      </c>
      <c r="R414" s="486">
        <v>9.0000003576278687E-2</v>
      </c>
      <c r="S414" s="486"/>
      <c r="T414">
        <v>15</v>
      </c>
      <c r="U414" s="469" t="str">
        <f t="shared" si="98"/>
        <v>C17-R15</v>
      </c>
      <c r="V414">
        <v>17</v>
      </c>
      <c r="W414" s="470" t="s">
        <v>493</v>
      </c>
      <c r="X414" s="470" t="s">
        <v>494</v>
      </c>
      <c r="Y414">
        <v>15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806"/>
      <c r="C415" s="404" t="str">
        <f t="shared" si="96"/>
        <v>C17-R17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0.46425925925926476</v>
      </c>
      <c r="Q415" s="484">
        <f t="shared" ca="1" si="107"/>
        <v>0.46439814814815367</v>
      </c>
      <c r="R415" s="486">
        <v>0.10999999940395355</v>
      </c>
      <c r="S415" s="486"/>
      <c r="T415">
        <v>15</v>
      </c>
      <c r="U415" s="469" t="str">
        <f t="shared" si="98"/>
        <v>C17-R17</v>
      </c>
      <c r="V415">
        <v>17</v>
      </c>
      <c r="W415" s="470" t="s">
        <v>493</v>
      </c>
      <c r="X415" s="470" t="s">
        <v>494</v>
      </c>
      <c r="Y415">
        <v>17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806"/>
      <c r="C416" s="404" t="str">
        <f t="shared" si="96"/>
        <v>C17-R19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0.46462962962963517</v>
      </c>
      <c r="Q416" s="484">
        <f t="shared" ca="1" si="107"/>
        <v>0.4648032407407463</v>
      </c>
      <c r="R416" s="486">
        <v>3.9999999105930328E-2</v>
      </c>
      <c r="S416" s="486"/>
      <c r="T416">
        <v>15</v>
      </c>
      <c r="U416" s="469" t="str">
        <f t="shared" si="98"/>
        <v>C17-R19</v>
      </c>
      <c r="V416">
        <v>17</v>
      </c>
      <c r="W416" s="470" t="s">
        <v>493</v>
      </c>
      <c r="X416" s="470" t="s">
        <v>494</v>
      </c>
      <c r="Y416">
        <v>19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806"/>
      <c r="C417" s="404" t="str">
        <f t="shared" si="96"/>
        <v>C17-R21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0.46506944444445003</v>
      </c>
      <c r="Q417" s="484">
        <f t="shared" ca="1" si="107"/>
        <v>0.46520833333333894</v>
      </c>
      <c r="R417" s="486">
        <v>0.15000000596046448</v>
      </c>
      <c r="S417" s="486"/>
      <c r="T417">
        <v>15</v>
      </c>
      <c r="U417" s="469" t="str">
        <f t="shared" si="98"/>
        <v>C17-R21</v>
      </c>
      <c r="V417">
        <v>17</v>
      </c>
      <c r="W417" s="470" t="s">
        <v>493</v>
      </c>
      <c r="X417" s="470" t="s">
        <v>494</v>
      </c>
      <c r="Y417">
        <v>21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806"/>
      <c r="C418" s="404" t="str">
        <f t="shared" si="96"/>
        <v>C17-R23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0.46548611111111671</v>
      </c>
      <c r="Q418" s="484">
        <f t="shared" ca="1" si="107"/>
        <v>0.46562500000000562</v>
      </c>
      <c r="R418" s="486">
        <v>7.0000000298023224E-2</v>
      </c>
      <c r="S418" s="486"/>
      <c r="T418">
        <v>15</v>
      </c>
      <c r="U418" s="469" t="str">
        <f t="shared" si="98"/>
        <v>C17-R23</v>
      </c>
      <c r="V418">
        <v>17</v>
      </c>
      <c r="W418" s="470" t="s">
        <v>493</v>
      </c>
      <c r="X418" s="470" t="s">
        <v>494</v>
      </c>
      <c r="Y418">
        <v>23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806"/>
      <c r="C419" s="404" t="str">
        <f t="shared" si="96"/>
        <v>C17-R25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0.46589120370370934</v>
      </c>
      <c r="Q419" s="484">
        <f t="shared" ca="1" si="107"/>
        <v>0.46604166666667229</v>
      </c>
      <c r="R419" s="486">
        <v>0.11999999731779099</v>
      </c>
      <c r="S419" s="486"/>
      <c r="T419">
        <v>15</v>
      </c>
      <c r="U419" s="469" t="str">
        <f t="shared" si="98"/>
        <v>C17-R25</v>
      </c>
      <c r="V419">
        <v>17</v>
      </c>
      <c r="W419" s="470" t="s">
        <v>493</v>
      </c>
      <c r="X419" s="470" t="s">
        <v>494</v>
      </c>
      <c r="Y419">
        <v>25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806"/>
      <c r="C420" s="404" t="str">
        <f t="shared" si="96"/>
        <v>C17-R27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0.46628472222222783</v>
      </c>
      <c r="Q420" s="484">
        <f t="shared" ca="1" si="107"/>
        <v>0.46642361111111674</v>
      </c>
      <c r="R420" s="486">
        <v>5.9999998658895493E-2</v>
      </c>
      <c r="S420" s="486"/>
      <c r="T420">
        <v>15</v>
      </c>
      <c r="U420" s="469" t="str">
        <f t="shared" si="98"/>
        <v>C17-R27</v>
      </c>
      <c r="V420">
        <v>17</v>
      </c>
      <c r="W420" s="470" t="s">
        <v>493</v>
      </c>
      <c r="X420" s="470" t="s">
        <v>494</v>
      </c>
      <c r="Y420">
        <v>27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806"/>
      <c r="C421" s="404" t="str">
        <f t="shared" si="96"/>
        <v>C17-R29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0.4667129629629686</v>
      </c>
      <c r="Q421" s="484">
        <f t="shared" ca="1" si="107"/>
        <v>0.46686342592593155</v>
      </c>
      <c r="R421" s="486">
        <v>7.0000000298023224E-2</v>
      </c>
      <c r="S421" s="486"/>
      <c r="T421">
        <v>15</v>
      </c>
      <c r="U421" s="469" t="str">
        <f t="shared" si="98"/>
        <v>C17-R29</v>
      </c>
      <c r="V421">
        <v>17</v>
      </c>
      <c r="W421" s="470" t="s">
        <v>493</v>
      </c>
      <c r="X421" s="470" t="s">
        <v>494</v>
      </c>
      <c r="Y421">
        <v>29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806"/>
      <c r="C422" s="404" t="str">
        <f t="shared" si="96"/>
        <v>C17-R31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0.46712962962963528</v>
      </c>
      <c r="Q422" s="484">
        <f t="shared" ca="1" si="107"/>
        <v>0.46726851851852419</v>
      </c>
      <c r="R422" s="486">
        <v>7.9999998211860657E-2</v>
      </c>
      <c r="S422" s="486"/>
      <c r="T422">
        <v>15</v>
      </c>
      <c r="U422" s="469" t="str">
        <f t="shared" si="98"/>
        <v>C17-R31</v>
      </c>
      <c r="V422">
        <v>17</v>
      </c>
      <c r="W422" s="470" t="s">
        <v>493</v>
      </c>
      <c r="X422" s="470" t="s">
        <v>494</v>
      </c>
      <c r="Y422">
        <v>31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806"/>
      <c r="C423" s="404" t="str">
        <f t="shared" si="96"/>
        <v>C17-R33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0.46754629629630196</v>
      </c>
      <c r="Q423" s="484">
        <f t="shared" ca="1" si="107"/>
        <v>0.46768518518519087</v>
      </c>
      <c r="R423" s="486">
        <v>0.14000000059604645</v>
      </c>
      <c r="S423" s="486"/>
      <c r="T423">
        <v>15</v>
      </c>
      <c r="U423" s="469" t="str">
        <f t="shared" si="98"/>
        <v>C17-R33</v>
      </c>
      <c r="V423">
        <v>17</v>
      </c>
      <c r="W423" s="470" t="s">
        <v>493</v>
      </c>
      <c r="X423" s="470" t="s">
        <v>494</v>
      </c>
      <c r="Y423">
        <v>33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806"/>
      <c r="C424" s="404" t="str">
        <f t="shared" si="96"/>
        <v>C17-R35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0.4679282407407464</v>
      </c>
      <c r="Q424" s="484">
        <f t="shared" ca="1" si="107"/>
        <v>0.46806712962963531</v>
      </c>
      <c r="R424" s="486">
        <v>9.0000003576278687E-2</v>
      </c>
      <c r="S424" s="486"/>
      <c r="T424">
        <v>15</v>
      </c>
      <c r="U424" s="469" t="str">
        <f t="shared" si="98"/>
        <v>C17-R35</v>
      </c>
      <c r="V424">
        <v>17</v>
      </c>
      <c r="W424" s="470" t="s">
        <v>493</v>
      </c>
      <c r="X424" s="470" t="s">
        <v>494</v>
      </c>
      <c r="Y424">
        <v>35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806"/>
      <c r="C425" s="404" t="str">
        <f t="shared" si="96"/>
        <v>C17-R37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0.46831018518519085</v>
      </c>
      <c r="Q425" s="484">
        <f t="shared" ca="1" si="107"/>
        <v>0.46844907407407976</v>
      </c>
      <c r="R425" s="486">
        <v>9.0000003576278687E-2</v>
      </c>
      <c r="S425" s="486"/>
      <c r="T425">
        <v>15</v>
      </c>
      <c r="U425" s="469" t="str">
        <f t="shared" si="98"/>
        <v>C17-R37</v>
      </c>
      <c r="V425">
        <v>17</v>
      </c>
      <c r="W425" s="470" t="s">
        <v>493</v>
      </c>
      <c r="X425" s="470" t="s">
        <v>494</v>
      </c>
      <c r="Y425">
        <v>37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806"/>
      <c r="C426" s="404" t="str">
        <f t="shared" si="96"/>
        <v>C17-R39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0.46871527777778349</v>
      </c>
      <c r="Q426" s="484">
        <f t="shared" ca="1" si="107"/>
        <v>0.46887731481482053</v>
      </c>
      <c r="R426" s="486">
        <v>2.9999999329447746E-2</v>
      </c>
      <c r="S426" s="486"/>
      <c r="T426">
        <v>15</v>
      </c>
      <c r="U426" s="469" t="str">
        <f t="shared" si="98"/>
        <v>C17-R39</v>
      </c>
      <c r="V426">
        <v>17</v>
      </c>
      <c r="W426" s="470" t="s">
        <v>493</v>
      </c>
      <c r="X426" s="470" t="s">
        <v>494</v>
      </c>
      <c r="Y426">
        <v>39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806" t="str">
        <f>D12</f>
        <v>Km 11+950- Km 12+030</v>
      </c>
      <c r="C427" s="404" t="str">
        <f t="shared" si="96"/>
        <v>C17-R41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0.46910879629630203</v>
      </c>
      <c r="Q427" s="484">
        <f t="shared" ca="1" si="107"/>
        <v>0.46925925925926498</v>
      </c>
      <c r="R427" s="486">
        <v>5.9999998658895493E-2</v>
      </c>
      <c r="S427" s="486"/>
      <c r="T427">
        <v>15</v>
      </c>
      <c r="U427" s="469" t="str">
        <f t="shared" si="98"/>
        <v>C17-R41</v>
      </c>
      <c r="V427">
        <v>17</v>
      </c>
      <c r="W427" s="470" t="s">
        <v>493</v>
      </c>
      <c r="X427" s="470" t="s">
        <v>494</v>
      </c>
      <c r="Y427">
        <v>41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806"/>
      <c r="C428" s="404" t="str">
        <f t="shared" si="96"/>
        <v>C17-R43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0.46951388888889461</v>
      </c>
      <c r="Q428" s="484">
        <f t="shared" ca="1" si="107"/>
        <v>0.46966435185185756</v>
      </c>
      <c r="R428" s="486">
        <v>5.9999998658895493E-2</v>
      </c>
      <c r="S428" s="486"/>
      <c r="T428">
        <v>15</v>
      </c>
      <c r="U428" s="469" t="str">
        <f t="shared" si="98"/>
        <v>C17-R43</v>
      </c>
      <c r="V428">
        <v>17</v>
      </c>
      <c r="W428" s="470" t="s">
        <v>493</v>
      </c>
      <c r="X428" s="470" t="s">
        <v>494</v>
      </c>
      <c r="Y428">
        <v>43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806"/>
      <c r="C429" s="404" t="str">
        <f t="shared" si="96"/>
        <v>C17-R45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0.46994212962963533</v>
      </c>
      <c r="Q429" s="484">
        <f t="shared" ca="1" si="107"/>
        <v>0.47011574074074647</v>
      </c>
      <c r="R429" s="486">
        <v>0.14000000059604645</v>
      </c>
      <c r="S429" s="486"/>
      <c r="T429">
        <v>15</v>
      </c>
      <c r="U429" s="469" t="str">
        <f t="shared" si="98"/>
        <v>C17-R45</v>
      </c>
      <c r="V429">
        <v>17</v>
      </c>
      <c r="W429" s="470" t="s">
        <v>493</v>
      </c>
      <c r="X429" s="470" t="s">
        <v>494</v>
      </c>
      <c r="Y429">
        <v>45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806"/>
      <c r="C430" s="404" t="str">
        <f t="shared" si="96"/>
        <v>C17-R47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0.47034722222222797</v>
      </c>
      <c r="Q430" s="484">
        <f t="shared" ca="1" si="107"/>
        <v>0.47049768518519092</v>
      </c>
      <c r="R430" s="486">
        <v>9.9999997764825821E-3</v>
      </c>
      <c r="S430" s="486"/>
      <c r="T430">
        <v>15</v>
      </c>
      <c r="U430" s="469" t="str">
        <f t="shared" si="98"/>
        <v>C17-R47</v>
      </c>
      <c r="V430">
        <v>17</v>
      </c>
      <c r="W430" s="470" t="s">
        <v>493</v>
      </c>
      <c r="X430" s="470" t="s">
        <v>494</v>
      </c>
      <c r="Y430">
        <v>47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806"/>
      <c r="C431" s="404" t="str">
        <f t="shared" si="96"/>
        <v>C18-R48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0.47075231481482055</v>
      </c>
      <c r="Q431" s="484">
        <f t="shared" ca="1" si="107"/>
        <v>0.47091435185185759</v>
      </c>
      <c r="R431" s="486">
        <v>0.15000000596046448</v>
      </c>
      <c r="S431" s="486"/>
      <c r="T431">
        <v>15</v>
      </c>
      <c r="U431" s="469" t="str">
        <f t="shared" si="98"/>
        <v>C18-R48</v>
      </c>
      <c r="V431">
        <v>18</v>
      </c>
      <c r="W431" s="470" t="s">
        <v>493</v>
      </c>
      <c r="X431" s="470" t="s">
        <v>494</v>
      </c>
      <c r="Y431">
        <v>48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806"/>
      <c r="C432" s="404" t="str">
        <f t="shared" si="96"/>
        <v>C18-R46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0.47118055555556132</v>
      </c>
      <c r="Q432" s="484">
        <f t="shared" ca="1" si="107"/>
        <v>0.47135416666667246</v>
      </c>
      <c r="R432" s="486">
        <v>9.9999997764825821E-3</v>
      </c>
      <c r="S432" s="486"/>
      <c r="T432">
        <v>15</v>
      </c>
      <c r="U432" s="469" t="str">
        <f t="shared" si="98"/>
        <v>C18-R46</v>
      </c>
      <c r="V432">
        <v>18</v>
      </c>
      <c r="W432" s="470" t="s">
        <v>493</v>
      </c>
      <c r="X432" s="470" t="s">
        <v>494</v>
      </c>
      <c r="Y432">
        <v>46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806"/>
      <c r="C433" s="404" t="str">
        <f t="shared" si="96"/>
        <v>C18-R44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0.47160879629630209</v>
      </c>
      <c r="Q433" s="484">
        <f t="shared" ca="1" si="107"/>
        <v>0.47177083333333913</v>
      </c>
      <c r="R433" s="486">
        <v>0.10999999940395355</v>
      </c>
      <c r="S433" s="486"/>
      <c r="T433">
        <v>15</v>
      </c>
      <c r="U433" s="469" t="str">
        <f t="shared" si="98"/>
        <v>C18-R44</v>
      </c>
      <c r="V433">
        <v>18</v>
      </c>
      <c r="W433" s="470" t="s">
        <v>493</v>
      </c>
      <c r="X433" s="470" t="s">
        <v>494</v>
      </c>
      <c r="Y433">
        <v>44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806"/>
      <c r="C434" s="404" t="str">
        <f t="shared" si="96"/>
        <v>C18-R42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0.47202546296296877</v>
      </c>
      <c r="Q434" s="484">
        <f t="shared" ca="1" si="107"/>
        <v>0.47219907407407991</v>
      </c>
      <c r="R434" s="486">
        <v>5.000000074505806E-2</v>
      </c>
      <c r="S434" s="486"/>
      <c r="T434">
        <v>15</v>
      </c>
      <c r="U434" s="469" t="str">
        <f t="shared" si="98"/>
        <v>C18-R42</v>
      </c>
      <c r="V434">
        <v>18</v>
      </c>
      <c r="W434" s="470" t="s">
        <v>493</v>
      </c>
      <c r="X434" s="470" t="s">
        <v>494</v>
      </c>
      <c r="Y434">
        <v>42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806"/>
      <c r="C435" s="404" t="str">
        <f t="shared" si="96"/>
        <v>C18-R40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0.47247685185185767</v>
      </c>
      <c r="Q435" s="484">
        <f t="shared" ca="1" si="107"/>
        <v>0.47262731481482062</v>
      </c>
      <c r="R435" s="486">
        <v>5.000000074505806E-2</v>
      </c>
      <c r="S435" s="486"/>
      <c r="T435">
        <v>15</v>
      </c>
      <c r="U435" s="469" t="str">
        <f t="shared" si="98"/>
        <v>C18-R40</v>
      </c>
      <c r="V435">
        <v>18</v>
      </c>
      <c r="W435" s="470" t="s">
        <v>493</v>
      </c>
      <c r="X435" s="470" t="s">
        <v>494</v>
      </c>
      <c r="Y435">
        <v>40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806"/>
      <c r="C436" s="404" t="str">
        <f t="shared" si="96"/>
        <v>C18-R38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0.47290509259259839</v>
      </c>
      <c r="Q436" s="484">
        <f t="shared" ca="1" si="107"/>
        <v>0.47307870370370952</v>
      </c>
      <c r="R436" s="486">
        <v>5.000000074505806E-2</v>
      </c>
      <c r="S436" s="486"/>
      <c r="T436">
        <v>15</v>
      </c>
      <c r="U436" s="469" t="str">
        <f t="shared" si="98"/>
        <v>C18-R38</v>
      </c>
      <c r="V436">
        <v>18</v>
      </c>
      <c r="W436" s="470" t="s">
        <v>493</v>
      </c>
      <c r="X436" s="470" t="s">
        <v>494</v>
      </c>
      <c r="Y436">
        <v>38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806"/>
      <c r="C437" s="404" t="str">
        <f t="shared" si="96"/>
        <v>C18-R36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0.47336805555556138</v>
      </c>
      <c r="Q437" s="484">
        <f t="shared" ca="1" si="107"/>
        <v>0.47354166666667252</v>
      </c>
      <c r="R437" s="486">
        <v>9.0000003576278687E-2</v>
      </c>
      <c r="S437" s="486"/>
      <c r="T437">
        <v>16</v>
      </c>
      <c r="U437" s="469" t="str">
        <f t="shared" si="98"/>
        <v>C18-R36</v>
      </c>
      <c r="V437">
        <v>18</v>
      </c>
      <c r="W437" s="470" t="s">
        <v>493</v>
      </c>
      <c r="X437" s="470" t="s">
        <v>494</v>
      </c>
      <c r="Y437">
        <v>36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806"/>
      <c r="C438" s="404" t="str">
        <f t="shared" si="96"/>
        <v>C18-R34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0.47377314814815402</v>
      </c>
      <c r="Q438" s="484">
        <f t="shared" ca="1" si="107"/>
        <v>0.47393518518519107</v>
      </c>
      <c r="R438" s="486">
        <v>7.9999998211860657E-2</v>
      </c>
      <c r="S438" s="486"/>
      <c r="T438">
        <v>16</v>
      </c>
      <c r="U438" s="469" t="str">
        <f t="shared" si="98"/>
        <v>C18-R34</v>
      </c>
      <c r="V438">
        <v>18</v>
      </c>
      <c r="W438" s="470" t="s">
        <v>493</v>
      </c>
      <c r="X438" s="470" t="s">
        <v>494</v>
      </c>
      <c r="Y438">
        <v>34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806"/>
      <c r="C439" s="404" t="str">
        <f t="shared" si="96"/>
        <v>C18-R32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0.47416666666667256</v>
      </c>
      <c r="Q439" s="484">
        <f t="shared" ca="1" si="107"/>
        <v>0.47430555555556148</v>
      </c>
      <c r="R439" s="486">
        <v>3.9999999105930328E-2</v>
      </c>
      <c r="S439" s="486"/>
      <c r="T439">
        <v>16</v>
      </c>
      <c r="U439" s="469" t="str">
        <f t="shared" si="98"/>
        <v>C18-R32</v>
      </c>
      <c r="V439">
        <v>18</v>
      </c>
      <c r="W439" s="470" t="s">
        <v>493</v>
      </c>
      <c r="X439" s="470" t="s">
        <v>494</v>
      </c>
      <c r="Y439">
        <v>32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806"/>
      <c r="C440" s="404" t="str">
        <f t="shared" si="96"/>
        <v>C18-R30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0.47459490740741334</v>
      </c>
      <c r="Q440" s="484">
        <f t="shared" ca="1" si="107"/>
        <v>0.47473379629630225</v>
      </c>
      <c r="R440" s="486">
        <v>1.9999999552965164E-2</v>
      </c>
      <c r="S440" s="486"/>
      <c r="T440">
        <v>16</v>
      </c>
      <c r="U440" s="469" t="str">
        <f t="shared" si="98"/>
        <v>C18-R30</v>
      </c>
      <c r="V440">
        <v>18</v>
      </c>
      <c r="W440" s="470" t="s">
        <v>493</v>
      </c>
      <c r="X440" s="470" t="s">
        <v>494</v>
      </c>
      <c r="Y440">
        <v>30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806"/>
      <c r="C441" s="404" t="str">
        <f t="shared" si="96"/>
        <v>C18-R28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0.47500000000000597</v>
      </c>
      <c r="Q441" s="484">
        <f t="shared" ca="1" si="107"/>
        <v>0.47515046296296892</v>
      </c>
      <c r="R441" s="486">
        <v>0.10000000149011612</v>
      </c>
      <c r="S441" s="486"/>
      <c r="T441">
        <v>16</v>
      </c>
      <c r="U441" s="469" t="str">
        <f t="shared" si="98"/>
        <v>C18-R28</v>
      </c>
      <c r="V441">
        <v>18</v>
      </c>
      <c r="W441" s="470" t="s">
        <v>493</v>
      </c>
      <c r="X441" s="470" t="s">
        <v>494</v>
      </c>
      <c r="Y441">
        <v>28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806"/>
      <c r="C442" s="404" t="str">
        <f t="shared" si="96"/>
        <v>C18-R26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0.47540509259259855</v>
      </c>
      <c r="Q442" s="484">
        <f t="shared" ca="1" si="107"/>
        <v>0.47557870370370969</v>
      </c>
      <c r="R442" s="486">
        <v>1.9999999552965164E-2</v>
      </c>
      <c r="S442" s="486"/>
      <c r="T442">
        <v>16</v>
      </c>
      <c r="U442" s="469" t="str">
        <f t="shared" si="98"/>
        <v>C18-R26</v>
      </c>
      <c r="V442">
        <v>18</v>
      </c>
      <c r="W442" s="470" t="s">
        <v>493</v>
      </c>
      <c r="X442" s="470" t="s">
        <v>494</v>
      </c>
      <c r="Y442">
        <v>26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806"/>
      <c r="C443" s="404" t="str">
        <f t="shared" si="96"/>
        <v>C18-R24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0.47586805555556155</v>
      </c>
      <c r="Q443" s="484">
        <f t="shared" ca="1" si="107"/>
        <v>0.4760185185185245</v>
      </c>
      <c r="R443" s="486">
        <v>9.9999997764825821E-3</v>
      </c>
      <c r="S443" s="486"/>
      <c r="T443">
        <v>16</v>
      </c>
      <c r="U443" s="469" t="str">
        <f t="shared" si="98"/>
        <v>C18-R24</v>
      </c>
      <c r="V443">
        <v>18</v>
      </c>
      <c r="W443" s="470" t="s">
        <v>493</v>
      </c>
      <c r="X443" s="470" t="s">
        <v>494</v>
      </c>
      <c r="Y443">
        <v>24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806"/>
      <c r="C444" s="404" t="str">
        <f t="shared" si="96"/>
        <v>C18-R22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0.476250000000006</v>
      </c>
      <c r="Q444" s="484">
        <f t="shared" ca="1" si="107"/>
        <v>0.47640046296296895</v>
      </c>
      <c r="R444" s="486">
        <v>5.9999998658895493E-2</v>
      </c>
      <c r="S444" s="486"/>
      <c r="T444">
        <v>16</v>
      </c>
      <c r="U444" s="469" t="str">
        <f t="shared" si="98"/>
        <v>C18-R22</v>
      </c>
      <c r="V444">
        <v>18</v>
      </c>
      <c r="W444" s="470" t="s">
        <v>493</v>
      </c>
      <c r="X444" s="470" t="s">
        <v>494</v>
      </c>
      <c r="Y444">
        <v>22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806"/>
      <c r="C445" s="404" t="str">
        <f t="shared" si="96"/>
        <v>C18-R20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0.47666666666667268</v>
      </c>
      <c r="Q445" s="484">
        <f t="shared" ca="1" si="107"/>
        <v>0.47681712962963563</v>
      </c>
      <c r="R445" s="486">
        <v>2.9999999329447746E-2</v>
      </c>
      <c r="S445" s="486"/>
      <c r="T445">
        <v>16</v>
      </c>
      <c r="U445" s="469" t="str">
        <f t="shared" si="98"/>
        <v>C18-R20</v>
      </c>
      <c r="V445">
        <v>18</v>
      </c>
      <c r="W445" s="470" t="s">
        <v>493</v>
      </c>
      <c r="X445" s="470" t="s">
        <v>494</v>
      </c>
      <c r="Y445">
        <v>20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806"/>
      <c r="C446" s="404" t="str">
        <f t="shared" si="96"/>
        <v>C18-R18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0.47707175925926526</v>
      </c>
      <c r="Q446" s="484">
        <f t="shared" ca="1" si="107"/>
        <v>0.47721064814815417</v>
      </c>
      <c r="R446" s="486">
        <v>9.9999997764825821E-3</v>
      </c>
      <c r="S446" s="486"/>
      <c r="T446">
        <v>16</v>
      </c>
      <c r="U446" s="469" t="str">
        <f t="shared" si="98"/>
        <v>C18-R18</v>
      </c>
      <c r="V446">
        <v>18</v>
      </c>
      <c r="W446" s="470" t="s">
        <v>493</v>
      </c>
      <c r="X446" s="470" t="s">
        <v>494</v>
      </c>
      <c r="Y446">
        <v>18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806"/>
      <c r="C447" s="404" t="str">
        <f t="shared" si="96"/>
        <v>C18-R16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0.47750000000000603</v>
      </c>
      <c r="Q447" s="484">
        <f t="shared" ca="1" si="107"/>
        <v>0.47765046296296898</v>
      </c>
      <c r="R447" s="486">
        <v>0.12999999523162842</v>
      </c>
      <c r="S447" s="486"/>
      <c r="T447">
        <v>16</v>
      </c>
      <c r="U447" s="469" t="str">
        <f t="shared" si="98"/>
        <v>C18-R16</v>
      </c>
      <c r="V447">
        <v>18</v>
      </c>
      <c r="W447" s="470" t="s">
        <v>493</v>
      </c>
      <c r="X447" s="470" t="s">
        <v>494</v>
      </c>
      <c r="Y447">
        <v>16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806"/>
      <c r="C448" s="404" t="str">
        <f t="shared" si="96"/>
        <v>C18-R14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0.47789351851852452</v>
      </c>
      <c r="Q448" s="484">
        <f t="shared" ca="1" si="107"/>
        <v>0.47804398148148747</v>
      </c>
      <c r="R448" s="486">
        <v>5.000000074505806E-2</v>
      </c>
      <c r="S448" s="486"/>
      <c r="T448">
        <v>16</v>
      </c>
      <c r="U448" s="469" t="str">
        <f t="shared" si="98"/>
        <v>C18-R14</v>
      </c>
      <c r="V448">
        <v>18</v>
      </c>
      <c r="W448" s="470" t="s">
        <v>493</v>
      </c>
      <c r="X448" s="470" t="s">
        <v>494</v>
      </c>
      <c r="Y448">
        <v>14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806"/>
      <c r="C449" s="404" t="str">
        <f t="shared" si="96"/>
        <v>C18-R12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0.4782986111111171</v>
      </c>
      <c r="Q449" s="484">
        <f t="shared" ca="1" si="107"/>
        <v>0.47844907407408005</v>
      </c>
      <c r="R449" s="486">
        <v>9.9999997764825821E-3</v>
      </c>
      <c r="S449" s="486"/>
      <c r="T449">
        <v>16</v>
      </c>
      <c r="U449" s="469" t="str">
        <f t="shared" si="98"/>
        <v>C18-R12</v>
      </c>
      <c r="V449">
        <v>18</v>
      </c>
      <c r="W449" s="470" t="s">
        <v>493</v>
      </c>
      <c r="X449" s="470" t="s">
        <v>494</v>
      </c>
      <c r="Y449">
        <v>12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806"/>
      <c r="C450" s="404" t="str">
        <f t="shared" si="96"/>
        <v>C18-R10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0.47868055555556155</v>
      </c>
      <c r="Q450" s="484">
        <f t="shared" ca="1" si="107"/>
        <v>0.47881944444445046</v>
      </c>
      <c r="R450" s="486">
        <v>5.9999998658895493E-2</v>
      </c>
      <c r="S450" s="486"/>
      <c r="T450">
        <v>16</v>
      </c>
      <c r="U450" s="469" t="str">
        <f t="shared" si="98"/>
        <v>C18-R10</v>
      </c>
      <c r="V450">
        <v>18</v>
      </c>
      <c r="W450" s="470" t="s">
        <v>493</v>
      </c>
      <c r="X450" s="470" t="s">
        <v>494</v>
      </c>
      <c r="Y450">
        <v>10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806"/>
      <c r="C451" s="404" t="str">
        <f t="shared" si="96"/>
        <v>C18-R8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0.479062500000006</v>
      </c>
      <c r="Q451" s="484">
        <f t="shared" ca="1" si="107"/>
        <v>0.47921296296296895</v>
      </c>
      <c r="R451" s="486">
        <v>9.0000003576278687E-2</v>
      </c>
      <c r="S451" s="486"/>
      <c r="T451">
        <v>16</v>
      </c>
      <c r="U451" s="469" t="str">
        <f t="shared" si="98"/>
        <v>C18-R8</v>
      </c>
      <c r="V451">
        <v>18</v>
      </c>
      <c r="W451" s="470" t="s">
        <v>493</v>
      </c>
      <c r="X451" s="470" t="s">
        <v>494</v>
      </c>
      <c r="Y451">
        <v>8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806"/>
      <c r="C452" s="404" t="str">
        <f t="shared" si="96"/>
        <v>C18-R6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0.47946759259259858</v>
      </c>
      <c r="Q452" s="484">
        <f t="shared" ca="1" si="107"/>
        <v>0.47962962962963562</v>
      </c>
      <c r="R452" s="486">
        <v>2.9999999329447746E-2</v>
      </c>
      <c r="S452" s="486"/>
      <c r="T452">
        <v>16</v>
      </c>
      <c r="U452" s="469" t="str">
        <f t="shared" si="98"/>
        <v>C18-R6</v>
      </c>
      <c r="V452">
        <v>18</v>
      </c>
      <c r="W452" s="470" t="s">
        <v>493</v>
      </c>
      <c r="X452" s="470" t="s">
        <v>494</v>
      </c>
      <c r="Y452">
        <v>6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806"/>
      <c r="C453" s="404" t="str">
        <f t="shared" si="96"/>
        <v>C18-R4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0.47991898148148748</v>
      </c>
      <c r="Q453" s="484">
        <f t="shared" ca="1" si="107"/>
        <v>0.48008101851852453</v>
      </c>
      <c r="R453" s="486">
        <v>0.10999999940395355</v>
      </c>
      <c r="S453" s="486"/>
      <c r="T453">
        <v>16</v>
      </c>
      <c r="U453" s="469" t="str">
        <f t="shared" si="98"/>
        <v>C18-R4</v>
      </c>
      <c r="V453">
        <v>18</v>
      </c>
      <c r="W453" s="470" t="s">
        <v>493</v>
      </c>
      <c r="X453" s="470" t="s">
        <v>494</v>
      </c>
      <c r="Y453">
        <v>4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806"/>
      <c r="C454" s="404" t="str">
        <f t="shared" si="96"/>
        <v>C18-R2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0.48034722222222825</v>
      </c>
      <c r="Q454" s="484">
        <f t="shared" ca="1" si="107"/>
        <v>0.48052083333333939</v>
      </c>
      <c r="R454" s="486">
        <v>0.10999999940395355</v>
      </c>
      <c r="S454" s="486"/>
      <c r="T454">
        <v>16</v>
      </c>
      <c r="U454" s="469" t="str">
        <f t="shared" si="98"/>
        <v>C18-R2</v>
      </c>
      <c r="V454">
        <v>18</v>
      </c>
      <c r="W454" s="470" t="s">
        <v>493</v>
      </c>
      <c r="X454" s="470" t="s">
        <v>494</v>
      </c>
      <c r="Y454">
        <v>2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806"/>
      <c r="C455" s="404" t="str">
        <f t="shared" si="96"/>
        <v>C19-R1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0.48079861111111716</v>
      </c>
      <c r="Q455" s="484">
        <f t="shared" ca="1" si="107"/>
        <v>0.4809606481481542</v>
      </c>
      <c r="R455" s="486">
        <v>0.15000000596046448</v>
      </c>
      <c r="S455" s="486"/>
      <c r="T455">
        <v>16</v>
      </c>
      <c r="U455" s="469" t="str">
        <f t="shared" si="98"/>
        <v>C19-R1</v>
      </c>
      <c r="V455">
        <v>19</v>
      </c>
      <c r="W455" s="470" t="s">
        <v>493</v>
      </c>
      <c r="X455" s="470" t="s">
        <v>494</v>
      </c>
      <c r="Y455">
        <v>1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806"/>
      <c r="C456" s="404" t="str">
        <f t="shared" si="96"/>
        <v>C19-R3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0.4811921296296357</v>
      </c>
      <c r="Q456" s="484">
        <f t="shared" ca="1" si="107"/>
        <v>0.48134259259259865</v>
      </c>
      <c r="R456" s="486">
        <v>0.10999999940395355</v>
      </c>
      <c r="S456" s="486"/>
      <c r="T456">
        <v>16</v>
      </c>
      <c r="U456" s="469" t="str">
        <f t="shared" si="98"/>
        <v>C19-R3</v>
      </c>
      <c r="V456">
        <v>19</v>
      </c>
      <c r="W456" s="470" t="s">
        <v>493</v>
      </c>
      <c r="X456" s="470" t="s">
        <v>494</v>
      </c>
      <c r="Y456">
        <v>3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806"/>
      <c r="C457" s="404" t="str">
        <f t="shared" si="96"/>
        <v>C19-R5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0.48158564814815419</v>
      </c>
      <c r="Q457" s="484">
        <f t="shared" ca="1" si="107"/>
        <v>0.4817245370370431</v>
      </c>
      <c r="R457" s="486">
        <v>9.0000003576278687E-2</v>
      </c>
      <c r="S457" s="486"/>
      <c r="T457">
        <v>16</v>
      </c>
      <c r="U457" s="469" t="str">
        <f t="shared" si="98"/>
        <v>C19-R5</v>
      </c>
      <c r="V457">
        <v>19</v>
      </c>
      <c r="W457" s="470" t="s">
        <v>493</v>
      </c>
      <c r="X457" s="470" t="s">
        <v>494</v>
      </c>
      <c r="Y457">
        <v>5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806"/>
      <c r="C458" s="404" t="str">
        <f t="shared" si="96"/>
        <v>C19-R7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0.48196759259259864</v>
      </c>
      <c r="Q458" s="484">
        <f t="shared" ca="1" si="107"/>
        <v>0.48214120370370978</v>
      </c>
      <c r="R458" s="486">
        <v>7.9999998211860657E-2</v>
      </c>
      <c r="S458" s="486"/>
      <c r="T458">
        <v>16</v>
      </c>
      <c r="U458" s="469" t="str">
        <f t="shared" si="98"/>
        <v>C19-R7</v>
      </c>
      <c r="V458">
        <v>19</v>
      </c>
      <c r="W458" s="470" t="s">
        <v>493</v>
      </c>
      <c r="X458" s="470" t="s">
        <v>494</v>
      </c>
      <c r="Y458">
        <v>7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806"/>
      <c r="C459" s="404" t="str">
        <f t="shared" si="96"/>
        <v>C19-R9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0.48238425925926531</v>
      </c>
      <c r="Q459" s="484">
        <f t="shared" ca="1" si="107"/>
        <v>0.48253472222222826</v>
      </c>
      <c r="R459" s="486">
        <v>0.11999999731779099</v>
      </c>
      <c r="S459" s="486"/>
      <c r="T459">
        <v>16</v>
      </c>
      <c r="U459" s="469" t="str">
        <f t="shared" si="98"/>
        <v>C19-R9</v>
      </c>
      <c r="V459">
        <v>19</v>
      </c>
      <c r="W459" s="470" t="s">
        <v>493</v>
      </c>
      <c r="X459" s="470" t="s">
        <v>494</v>
      </c>
      <c r="Y459">
        <v>9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806"/>
      <c r="C460" s="404" t="str">
        <f t="shared" si="96"/>
        <v>C19-R11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0.48280092592593199</v>
      </c>
      <c r="Q460" s="484">
        <f t="shared" ca="1" si="107"/>
        <v>0.4829398148148209</v>
      </c>
      <c r="R460" s="486">
        <v>9.9999997764825821E-3</v>
      </c>
      <c r="S460" s="486"/>
      <c r="T460">
        <v>16</v>
      </c>
      <c r="U460" s="469" t="str">
        <f t="shared" si="98"/>
        <v>C19-R11</v>
      </c>
      <c r="V460">
        <v>19</v>
      </c>
      <c r="W460" s="470" t="s">
        <v>493</v>
      </c>
      <c r="X460" s="470" t="s">
        <v>494</v>
      </c>
      <c r="Y460">
        <v>11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806"/>
      <c r="C461" s="404" t="str">
        <f t="shared" si="96"/>
        <v>C19-R13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0.48320601851852463</v>
      </c>
      <c r="Q461" s="484">
        <f t="shared" ca="1" si="107"/>
        <v>0.48335648148148758</v>
      </c>
      <c r="R461" s="486">
        <v>1.9999999552965164E-2</v>
      </c>
      <c r="S461" s="486"/>
      <c r="T461">
        <v>16</v>
      </c>
      <c r="U461" s="469" t="str">
        <f t="shared" si="98"/>
        <v>C19-R13</v>
      </c>
      <c r="V461">
        <v>19</v>
      </c>
      <c r="W461" s="470" t="s">
        <v>493</v>
      </c>
      <c r="X461" s="470" t="s">
        <v>494</v>
      </c>
      <c r="Y461">
        <v>13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806"/>
      <c r="C462" s="404" t="str">
        <f t="shared" si="96"/>
        <v>C19-R15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0.48363425925926534</v>
      </c>
      <c r="Q462" s="484">
        <f t="shared" ca="1" si="107"/>
        <v>0.48380787037037648</v>
      </c>
      <c r="R462" s="486">
        <v>7.9999998211860657E-2</v>
      </c>
      <c r="S462" s="486"/>
      <c r="T462">
        <v>16</v>
      </c>
      <c r="U462" s="469" t="str">
        <f t="shared" si="98"/>
        <v>C19-R15</v>
      </c>
      <c r="V462">
        <v>19</v>
      </c>
      <c r="W462" s="470" t="s">
        <v>493</v>
      </c>
      <c r="X462" s="470" t="s">
        <v>494</v>
      </c>
      <c r="Y462">
        <v>15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806"/>
      <c r="C463" s="404" t="str">
        <f t="shared" si="96"/>
        <v>C19-R17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0.48403935185185798</v>
      </c>
      <c r="Q463" s="484">
        <f t="shared" ca="1" si="107"/>
        <v>0.48420138888889502</v>
      </c>
      <c r="R463" s="486">
        <v>7.9999998211860657E-2</v>
      </c>
      <c r="S463" s="486"/>
      <c r="T463">
        <v>16</v>
      </c>
      <c r="U463" s="469" t="str">
        <f t="shared" si="98"/>
        <v>C19-R17</v>
      </c>
      <c r="V463">
        <v>19</v>
      </c>
      <c r="W463" s="470" t="s">
        <v>493</v>
      </c>
      <c r="X463" s="470" t="s">
        <v>494</v>
      </c>
      <c r="Y463">
        <v>17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806" t="str">
        <f>D12</f>
        <v>Km 11+950- Km 12+030</v>
      </c>
      <c r="C464" s="404" t="str">
        <f t="shared" si="96"/>
        <v>C19-R19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0.54530092592592594</v>
      </c>
      <c r="R464" s="486">
        <v>3.9999999105930328E-2</v>
      </c>
      <c r="S464" s="486"/>
      <c r="T464">
        <v>16</v>
      </c>
      <c r="U464" s="469" t="str">
        <f t="shared" si="98"/>
        <v>C19-R19</v>
      </c>
      <c r="V464">
        <v>19</v>
      </c>
      <c r="W464" s="470" t="s">
        <v>493</v>
      </c>
      <c r="X464" s="470" t="s">
        <v>494</v>
      </c>
      <c r="Y464">
        <v>19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806"/>
      <c r="C465" s="404" t="str">
        <f t="shared" si="96"/>
        <v>C19-R21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0.54554398148148153</v>
      </c>
      <c r="Q465" s="484">
        <f t="shared" ca="1" si="107"/>
        <v>0.54568287037037044</v>
      </c>
      <c r="R465" s="486">
        <v>0.10999999940395355</v>
      </c>
      <c r="S465" s="486"/>
      <c r="T465">
        <v>16</v>
      </c>
      <c r="U465" s="469" t="str">
        <f t="shared" si="98"/>
        <v>C19-R21</v>
      </c>
      <c r="V465">
        <v>19</v>
      </c>
      <c r="W465" s="470" t="s">
        <v>493</v>
      </c>
      <c r="X465" s="470" t="s">
        <v>494</v>
      </c>
      <c r="Y465">
        <v>21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806"/>
      <c r="C466" s="404" t="str">
        <f t="shared" ref="C466:C512" si="111">U466</f>
        <v>C19-R23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0.54593750000000008</v>
      </c>
      <c r="Q466" s="484">
        <f t="shared" ca="1" si="107"/>
        <v>0.54609953703703706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C19-R23</v>
      </c>
      <c r="V466">
        <v>19</v>
      </c>
      <c r="W466" s="470" t="s">
        <v>493</v>
      </c>
      <c r="X466" s="470" t="s">
        <v>494</v>
      </c>
      <c r="Y466">
        <v>23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806"/>
      <c r="C467" s="404" t="str">
        <f t="shared" si="111"/>
        <v>C19-R25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0.54633101851851851</v>
      </c>
      <c r="Q467" s="484">
        <f t="shared" ref="Q467:Q512" ca="1" si="122">P467+TIME(0,0,RANDBETWEEN(12,15))</f>
        <v>0.5464930555555555</v>
      </c>
      <c r="R467" s="486">
        <v>0.15000000596046448</v>
      </c>
      <c r="S467" s="486"/>
      <c r="T467">
        <v>17</v>
      </c>
      <c r="U467" s="469" t="str">
        <f t="shared" si="113"/>
        <v>C19-R25</v>
      </c>
      <c r="V467">
        <v>19</v>
      </c>
      <c r="W467" s="470" t="s">
        <v>493</v>
      </c>
      <c r="X467" s="470" t="s">
        <v>494</v>
      </c>
      <c r="Y467">
        <v>25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806"/>
      <c r="C468" s="404" t="str">
        <f t="shared" si="111"/>
        <v>C19-R27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0.54677083333333332</v>
      </c>
      <c r="Q468" s="484">
        <f t="shared" ca="1" si="122"/>
        <v>0.54692129629629627</v>
      </c>
      <c r="R468" s="486">
        <v>0.10000000149011612</v>
      </c>
      <c r="S468" s="486"/>
      <c r="T468">
        <v>17</v>
      </c>
      <c r="U468" s="469" t="str">
        <f t="shared" si="113"/>
        <v>C19-R27</v>
      </c>
      <c r="V468">
        <v>19</v>
      </c>
      <c r="W468" s="470" t="s">
        <v>493</v>
      </c>
      <c r="X468" s="470" t="s">
        <v>494</v>
      </c>
      <c r="Y468">
        <v>27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806"/>
      <c r="C469" s="404" t="str">
        <f t="shared" si="111"/>
        <v>C19-R29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0.54718749999999994</v>
      </c>
      <c r="Q469" s="484">
        <f t="shared" ca="1" si="122"/>
        <v>0.54734953703703693</v>
      </c>
      <c r="R469" s="486">
        <v>9.0000003576278687E-2</v>
      </c>
      <c r="S469" s="486"/>
      <c r="T469">
        <v>17</v>
      </c>
      <c r="U469" s="469" t="str">
        <f t="shared" si="113"/>
        <v>C19-R29</v>
      </c>
      <c r="V469">
        <v>19</v>
      </c>
      <c r="W469" s="470" t="s">
        <v>493</v>
      </c>
      <c r="X469" s="470" t="s">
        <v>494</v>
      </c>
      <c r="Y469">
        <v>29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806"/>
      <c r="C470" s="404" t="str">
        <f t="shared" si="111"/>
        <v>C19-R31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0.54758101851851837</v>
      </c>
      <c r="Q470" s="484">
        <f t="shared" ca="1" si="122"/>
        <v>0.54773148148148132</v>
      </c>
      <c r="R470" s="486">
        <v>3.9999999105930328E-2</v>
      </c>
      <c r="S470" s="486"/>
      <c r="T470">
        <v>17</v>
      </c>
      <c r="U470" s="469" t="str">
        <f t="shared" si="113"/>
        <v>C19-R31</v>
      </c>
      <c r="V470">
        <v>19</v>
      </c>
      <c r="W470" s="470" t="s">
        <v>493</v>
      </c>
      <c r="X470" s="470" t="s">
        <v>494</v>
      </c>
      <c r="Y470">
        <v>31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806"/>
      <c r="C471" s="404" t="str">
        <f t="shared" si="111"/>
        <v>C19-R33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0.54798611111111095</v>
      </c>
      <c r="Q471" s="484">
        <f t="shared" ca="1" si="122"/>
        <v>0.54814814814814794</v>
      </c>
      <c r="R471" s="486">
        <v>0.10000000149011612</v>
      </c>
      <c r="S471" s="486"/>
      <c r="T471">
        <v>17</v>
      </c>
      <c r="U471" s="469" t="str">
        <f t="shared" si="113"/>
        <v>C19-R33</v>
      </c>
      <c r="V471">
        <v>19</v>
      </c>
      <c r="W471" s="470" t="s">
        <v>493</v>
      </c>
      <c r="X471" s="470" t="s">
        <v>494</v>
      </c>
      <c r="Y471">
        <v>33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806"/>
      <c r="C472" s="404" t="str">
        <f t="shared" si="111"/>
        <v>C19-R35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0.54841435185185161</v>
      </c>
      <c r="Q472" s="484">
        <f t="shared" ca="1" si="122"/>
        <v>0.54856481481481456</v>
      </c>
      <c r="R472" s="486">
        <v>9.0000003576278687E-2</v>
      </c>
      <c r="S472" s="486"/>
      <c r="T472">
        <v>17</v>
      </c>
      <c r="U472" s="469" t="str">
        <f t="shared" si="113"/>
        <v>C19-R35</v>
      </c>
      <c r="V472">
        <v>19</v>
      </c>
      <c r="W472" s="470" t="s">
        <v>493</v>
      </c>
      <c r="X472" s="470" t="s">
        <v>494</v>
      </c>
      <c r="Y472">
        <v>35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806"/>
      <c r="C473" s="404" t="str">
        <f t="shared" si="111"/>
        <v>C19-R37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0.54883101851851823</v>
      </c>
      <c r="Q473" s="484">
        <f t="shared" ca="1" si="122"/>
        <v>0.54898148148148118</v>
      </c>
      <c r="R473" s="486">
        <v>0.12999999523162842</v>
      </c>
      <c r="S473" s="486"/>
      <c r="T473">
        <v>17</v>
      </c>
      <c r="U473" s="469" t="str">
        <f t="shared" si="113"/>
        <v>C19-R37</v>
      </c>
      <c r="V473">
        <v>19</v>
      </c>
      <c r="W473" s="470" t="s">
        <v>493</v>
      </c>
      <c r="X473" s="470" t="s">
        <v>494</v>
      </c>
      <c r="Y473">
        <v>37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806"/>
      <c r="C474" s="404" t="str">
        <f t="shared" si="111"/>
        <v>C19-R39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0.54927083333333304</v>
      </c>
      <c r="Q474" s="484">
        <f t="shared" ca="1" si="122"/>
        <v>0.54940972222222195</v>
      </c>
      <c r="R474" s="486">
        <v>7.9999998211860657E-2</v>
      </c>
      <c r="S474" s="486"/>
      <c r="T474">
        <v>17</v>
      </c>
      <c r="U474" s="469" t="str">
        <f t="shared" si="113"/>
        <v>C19-R39</v>
      </c>
      <c r="V474">
        <v>19</v>
      </c>
      <c r="W474" s="470" t="s">
        <v>493</v>
      </c>
      <c r="X474" s="470" t="s">
        <v>494</v>
      </c>
      <c r="Y474">
        <v>39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806"/>
      <c r="C475" s="404" t="str">
        <f t="shared" si="111"/>
        <v>C19-R41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0.54968749999999977</v>
      </c>
      <c r="Q475" s="484">
        <f t="shared" ca="1" si="122"/>
        <v>0.54984953703703676</v>
      </c>
      <c r="R475" s="486">
        <v>9.0000003576278687E-2</v>
      </c>
      <c r="S475" s="486"/>
      <c r="T475">
        <v>17</v>
      </c>
      <c r="U475" s="469" t="str">
        <f t="shared" si="113"/>
        <v>C19-R41</v>
      </c>
      <c r="V475">
        <v>19</v>
      </c>
      <c r="W475" s="470" t="s">
        <v>493</v>
      </c>
      <c r="X475" s="470" t="s">
        <v>494</v>
      </c>
      <c r="Y475">
        <v>41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806"/>
      <c r="C476" s="404" t="str">
        <f t="shared" si="111"/>
        <v>C19-R43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0.55008101851851821</v>
      </c>
      <c r="Q476" s="484">
        <f t="shared" ca="1" si="122"/>
        <v>0.55025462962962934</v>
      </c>
      <c r="R476" s="486">
        <v>3.9999999105930328E-2</v>
      </c>
      <c r="S476" s="486"/>
      <c r="T476">
        <v>17</v>
      </c>
      <c r="U476" s="469" t="str">
        <f t="shared" si="113"/>
        <v>C19-R43</v>
      </c>
      <c r="V476">
        <v>19</v>
      </c>
      <c r="W476" s="470" t="s">
        <v>493</v>
      </c>
      <c r="X476" s="470" t="s">
        <v>494</v>
      </c>
      <c r="Y476">
        <v>43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806"/>
      <c r="C477" s="404" t="str">
        <f t="shared" si="111"/>
        <v>C19-R45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0.55048611111111079</v>
      </c>
      <c r="Q477" s="484">
        <f t="shared" ca="1" si="122"/>
        <v>0.5506249999999997</v>
      </c>
      <c r="R477" s="486">
        <v>1.9999999552965164E-2</v>
      </c>
      <c r="S477" s="486"/>
      <c r="T477">
        <v>17</v>
      </c>
      <c r="U477" s="469" t="str">
        <f t="shared" si="113"/>
        <v>C19-R45</v>
      </c>
      <c r="V477">
        <v>19</v>
      </c>
      <c r="W477" s="470" t="s">
        <v>493</v>
      </c>
      <c r="X477" s="470" t="s">
        <v>494</v>
      </c>
      <c r="Y477">
        <v>45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806"/>
      <c r="C478" s="404" t="str">
        <f t="shared" si="111"/>
        <v>C19-R47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0.55091435185185156</v>
      </c>
      <c r="Q478" s="484">
        <f t="shared" ca="1" si="122"/>
        <v>0.55106481481481451</v>
      </c>
      <c r="R478" s="486">
        <v>0.10999999940395355</v>
      </c>
      <c r="S478" s="486"/>
      <c r="T478">
        <v>17</v>
      </c>
      <c r="U478" s="469" t="str">
        <f t="shared" si="113"/>
        <v>C19-R47</v>
      </c>
      <c r="V478">
        <v>19</v>
      </c>
      <c r="W478" s="470" t="s">
        <v>493</v>
      </c>
      <c r="X478" s="470" t="s">
        <v>494</v>
      </c>
      <c r="Y478">
        <v>47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806"/>
      <c r="C479" s="404" t="str">
        <f t="shared" si="111"/>
        <v>C20-R46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0.55135416666666637</v>
      </c>
      <c r="Q479" s="484">
        <f t="shared" ca="1" si="122"/>
        <v>0.55150462962962932</v>
      </c>
      <c r="R479" s="486">
        <v>3.9999999105930328E-2</v>
      </c>
      <c r="S479" s="486"/>
      <c r="T479">
        <v>17</v>
      </c>
      <c r="U479" s="469" t="str">
        <f t="shared" si="113"/>
        <v>C20-R46</v>
      </c>
      <c r="V479">
        <v>20</v>
      </c>
      <c r="W479" s="470" t="s">
        <v>493</v>
      </c>
      <c r="X479" s="470" t="s">
        <v>494</v>
      </c>
      <c r="Y479">
        <v>46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806"/>
      <c r="C480" s="404" t="str">
        <f t="shared" si="111"/>
        <v>C20-R44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0.55178240740740714</v>
      </c>
      <c r="Q480" s="484">
        <f t="shared" ca="1" si="122"/>
        <v>0.55192129629629605</v>
      </c>
      <c r="R480" s="486">
        <v>3.9999999105930328E-2</v>
      </c>
      <c r="S480" s="486"/>
      <c r="T480">
        <v>17</v>
      </c>
      <c r="U480" s="469" t="str">
        <f t="shared" si="113"/>
        <v>C20-R44</v>
      </c>
      <c r="V480">
        <v>20</v>
      </c>
      <c r="W480" s="470" t="s">
        <v>493</v>
      </c>
      <c r="X480" s="470" t="s">
        <v>494</v>
      </c>
      <c r="Y480">
        <v>44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806"/>
      <c r="C481" s="404" t="str">
        <f t="shared" si="111"/>
        <v>C20-R42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0.55219907407407387</v>
      </c>
      <c r="Q481" s="484">
        <f t="shared" ca="1" si="122"/>
        <v>0.55237268518518501</v>
      </c>
      <c r="R481" s="486">
        <v>0.15000000596046448</v>
      </c>
      <c r="S481" s="486"/>
      <c r="T481">
        <v>17</v>
      </c>
      <c r="U481" s="469" t="str">
        <f t="shared" si="113"/>
        <v>C20-R42</v>
      </c>
      <c r="V481">
        <v>20</v>
      </c>
      <c r="W481" s="470" t="s">
        <v>493</v>
      </c>
      <c r="X481" s="470" t="s">
        <v>494</v>
      </c>
      <c r="Y481">
        <v>42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806"/>
      <c r="C482" s="404" t="str">
        <f t="shared" si="111"/>
        <v>C20-R40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0.55263888888888868</v>
      </c>
      <c r="Q482" s="484">
        <f t="shared" ca="1" si="122"/>
        <v>0.55280092592592567</v>
      </c>
      <c r="R482" s="486">
        <v>7.0000000298023224E-2</v>
      </c>
      <c r="S482" s="486"/>
      <c r="T482">
        <v>17</v>
      </c>
      <c r="U482" s="469" t="str">
        <f t="shared" si="113"/>
        <v>C20-R40</v>
      </c>
      <c r="V482">
        <v>20</v>
      </c>
      <c r="W482" s="470" t="s">
        <v>493</v>
      </c>
      <c r="X482" s="470" t="s">
        <v>494</v>
      </c>
      <c r="Y482">
        <v>40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806"/>
      <c r="C483" s="404" t="str">
        <f t="shared" si="111"/>
        <v>C20-R38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0.55306712962962934</v>
      </c>
      <c r="Q483" s="484">
        <f t="shared" ca="1" si="122"/>
        <v>0.55324074074074048</v>
      </c>
      <c r="R483" s="486">
        <v>3.9999999105930328E-2</v>
      </c>
      <c r="S483" s="486"/>
      <c r="T483">
        <v>17</v>
      </c>
      <c r="U483" s="469" t="str">
        <f t="shared" si="113"/>
        <v>C20-R38</v>
      </c>
      <c r="V483">
        <v>20</v>
      </c>
      <c r="W483" s="470" t="s">
        <v>493</v>
      </c>
      <c r="X483" s="470" t="s">
        <v>494</v>
      </c>
      <c r="Y483">
        <v>38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806"/>
      <c r="C484" s="404" t="str">
        <f t="shared" si="111"/>
        <v>C20-R36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0.55348379629629607</v>
      </c>
      <c r="Q484" s="484">
        <f t="shared" ca="1" si="122"/>
        <v>0.55362268518518498</v>
      </c>
      <c r="R484" s="486">
        <v>0.10000000149011612</v>
      </c>
      <c r="S484" s="486"/>
      <c r="T484">
        <v>17</v>
      </c>
      <c r="U484" s="469" t="str">
        <f t="shared" si="113"/>
        <v>C20-R36</v>
      </c>
      <c r="V484">
        <v>20</v>
      </c>
      <c r="W484" s="470" t="s">
        <v>493</v>
      </c>
      <c r="X484" s="470" t="s">
        <v>494</v>
      </c>
      <c r="Y484">
        <v>36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806"/>
      <c r="C485" s="404" t="str">
        <f t="shared" si="111"/>
        <v>C20-R34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0.55388888888888865</v>
      </c>
      <c r="Q485" s="484">
        <f t="shared" ca="1" si="122"/>
        <v>0.55402777777777756</v>
      </c>
      <c r="R485" s="486">
        <v>9.9999997764825821E-3</v>
      </c>
      <c r="S485" s="486"/>
      <c r="T485">
        <v>17</v>
      </c>
      <c r="U485" s="469" t="str">
        <f t="shared" si="113"/>
        <v>C20-R34</v>
      </c>
      <c r="V485">
        <v>20</v>
      </c>
      <c r="W485" s="470" t="s">
        <v>493</v>
      </c>
      <c r="X485" s="470" t="s">
        <v>494</v>
      </c>
      <c r="Y485">
        <v>34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806"/>
      <c r="C486" s="404" t="str">
        <f t="shared" si="111"/>
        <v>C20-R32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0.55430555555555538</v>
      </c>
      <c r="Q486" s="484">
        <f t="shared" ca="1" si="122"/>
        <v>0.5544444444444443</v>
      </c>
      <c r="R486" s="486">
        <v>7.9999998211860657E-2</v>
      </c>
      <c r="S486" s="486"/>
      <c r="T486">
        <v>17</v>
      </c>
      <c r="U486" s="469" t="str">
        <f t="shared" si="113"/>
        <v>C20-R32</v>
      </c>
      <c r="V486">
        <v>20</v>
      </c>
      <c r="W486" s="470" t="s">
        <v>493</v>
      </c>
      <c r="X486" s="470" t="s">
        <v>494</v>
      </c>
      <c r="Y486">
        <v>32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806"/>
      <c r="C487" s="404" t="str">
        <f t="shared" si="111"/>
        <v>C20-R30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0.55473379629629616</v>
      </c>
      <c r="Q487" s="484">
        <f t="shared" ca="1" si="122"/>
        <v>0.5548842592592591</v>
      </c>
      <c r="R487" s="486">
        <v>5.9999998658895493E-2</v>
      </c>
      <c r="S487" s="486"/>
      <c r="T487">
        <v>17</v>
      </c>
      <c r="U487" s="469" t="str">
        <f t="shared" si="113"/>
        <v>C20-R30</v>
      </c>
      <c r="V487">
        <v>20</v>
      </c>
      <c r="W487" s="470" t="s">
        <v>493</v>
      </c>
      <c r="X487" s="470" t="s">
        <v>494</v>
      </c>
      <c r="Y487">
        <v>30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806"/>
      <c r="C488" s="404" t="str">
        <f t="shared" si="111"/>
        <v>C20-R28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0.55516203703703693</v>
      </c>
      <c r="Q488" s="484">
        <f t="shared" ca="1" si="122"/>
        <v>0.55533564814814806</v>
      </c>
      <c r="R488" s="486">
        <v>5.000000074505806E-2</v>
      </c>
      <c r="S488" s="486"/>
      <c r="T488">
        <v>17</v>
      </c>
      <c r="U488" s="469" t="str">
        <f t="shared" si="113"/>
        <v>C20-R28</v>
      </c>
      <c r="V488">
        <v>20</v>
      </c>
      <c r="W488" s="470" t="s">
        <v>493</v>
      </c>
      <c r="X488" s="470" t="s">
        <v>494</v>
      </c>
      <c r="Y488">
        <v>28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806"/>
      <c r="C489" s="404" t="str">
        <f t="shared" si="111"/>
        <v>C20-R26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0.55562499999999992</v>
      </c>
      <c r="Q489" s="484">
        <f t="shared" ca="1" si="122"/>
        <v>0.55577546296296287</v>
      </c>
      <c r="R489" s="486">
        <v>2.9999999329447746E-2</v>
      </c>
      <c r="S489" s="486"/>
      <c r="T489">
        <v>17</v>
      </c>
      <c r="U489" s="469" t="str">
        <f t="shared" si="113"/>
        <v>C20-R26</v>
      </c>
      <c r="V489">
        <v>20</v>
      </c>
      <c r="W489" s="470" t="s">
        <v>493</v>
      </c>
      <c r="X489" s="470" t="s">
        <v>494</v>
      </c>
      <c r="Y489">
        <v>26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806"/>
      <c r="C490" s="404" t="str">
        <f t="shared" si="111"/>
        <v>C20-R24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0.5560532407407407</v>
      </c>
      <c r="Q490" s="484">
        <f t="shared" ca="1" si="122"/>
        <v>0.55621527777777768</v>
      </c>
      <c r="R490" s="486">
        <v>7.9999998211860657E-2</v>
      </c>
      <c r="S490" s="486"/>
      <c r="T490">
        <v>17</v>
      </c>
      <c r="U490" s="469" t="str">
        <f t="shared" si="113"/>
        <v>C20-R24</v>
      </c>
      <c r="V490">
        <v>20</v>
      </c>
      <c r="W490" s="470" t="s">
        <v>493</v>
      </c>
      <c r="X490" s="470" t="s">
        <v>494</v>
      </c>
      <c r="Y490">
        <v>24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806"/>
      <c r="C491" s="404" t="str">
        <f t="shared" si="111"/>
        <v>C20-R22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0.5564930555555555</v>
      </c>
      <c r="Q491" s="484">
        <f t="shared" ca="1" si="122"/>
        <v>0.55665509259259249</v>
      </c>
      <c r="R491" s="486">
        <v>0.11999999731779099</v>
      </c>
      <c r="S491" s="486"/>
      <c r="T491">
        <v>17</v>
      </c>
      <c r="U491" s="469" t="str">
        <f t="shared" si="113"/>
        <v>C20-R22</v>
      </c>
      <c r="V491">
        <v>20</v>
      </c>
      <c r="W491" s="470" t="s">
        <v>493</v>
      </c>
      <c r="X491" s="470" t="s">
        <v>494</v>
      </c>
      <c r="Y491">
        <v>22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806"/>
      <c r="C492" s="404" t="str">
        <f t="shared" si="111"/>
        <v>C20-R20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0.55689814814814809</v>
      </c>
      <c r="Q492" s="484">
        <f t="shared" ca="1" si="122"/>
        <v>0.55706018518518507</v>
      </c>
      <c r="R492" s="486">
        <v>1.9999999552965164E-2</v>
      </c>
      <c r="S492" s="486"/>
      <c r="T492">
        <v>17</v>
      </c>
      <c r="U492" s="469" t="str">
        <f t="shared" si="113"/>
        <v>C20-R20</v>
      </c>
      <c r="V492">
        <v>20</v>
      </c>
      <c r="W492" s="470" t="s">
        <v>493</v>
      </c>
      <c r="X492" s="470" t="s">
        <v>494</v>
      </c>
      <c r="Y492">
        <v>20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806"/>
      <c r="C493" s="404" t="str">
        <f t="shared" si="111"/>
        <v>C20-R18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0.5573379629629629</v>
      </c>
      <c r="Q493" s="484">
        <f t="shared" ca="1" si="122"/>
        <v>0.55749999999999988</v>
      </c>
      <c r="R493" s="486">
        <v>0.10000000149011612</v>
      </c>
      <c r="S493" s="486"/>
      <c r="T493">
        <v>17</v>
      </c>
      <c r="U493" s="469" t="str">
        <f t="shared" si="113"/>
        <v>C20-R18</v>
      </c>
      <c r="V493">
        <v>20</v>
      </c>
      <c r="W493" s="470" t="s">
        <v>493</v>
      </c>
      <c r="X493" s="470" t="s">
        <v>494</v>
      </c>
      <c r="Y493">
        <v>18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806"/>
      <c r="C494" s="404" t="str">
        <f t="shared" si="111"/>
        <v>C20-R16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0.55777777777777771</v>
      </c>
      <c r="Q494" s="484">
        <f t="shared" ca="1" si="122"/>
        <v>0.55792824074074066</v>
      </c>
      <c r="R494" s="486">
        <v>2.9999999329447746E-2</v>
      </c>
      <c r="S494" s="486"/>
      <c r="T494">
        <v>17</v>
      </c>
      <c r="U494" s="469" t="str">
        <f t="shared" si="113"/>
        <v>C20-R16</v>
      </c>
      <c r="V494">
        <v>20</v>
      </c>
      <c r="W494" s="470" t="s">
        <v>493</v>
      </c>
      <c r="X494" s="470" t="s">
        <v>494</v>
      </c>
      <c r="Y494">
        <v>16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806"/>
      <c r="C495" s="404" t="str">
        <f t="shared" si="111"/>
        <v>C20-R14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0.55818287037037029</v>
      </c>
      <c r="Q495" s="484">
        <f t="shared" ca="1" si="122"/>
        <v>0.5583217592592592</v>
      </c>
      <c r="R495" s="486">
        <v>0.10999999940395355</v>
      </c>
      <c r="S495" s="486"/>
      <c r="T495">
        <v>17</v>
      </c>
      <c r="U495" s="469" t="str">
        <f t="shared" si="113"/>
        <v>C20-R14</v>
      </c>
      <c r="V495">
        <v>20</v>
      </c>
      <c r="W495" s="470" t="s">
        <v>493</v>
      </c>
      <c r="X495" s="470" t="s">
        <v>494</v>
      </c>
      <c r="Y495">
        <v>14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806"/>
      <c r="C496" s="404" t="str">
        <f t="shared" si="111"/>
        <v>C20-R12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0.55856481481481479</v>
      </c>
      <c r="Q496" s="484">
        <f t="shared" ca="1" si="122"/>
        <v>0.55871527777777774</v>
      </c>
      <c r="R496" s="486">
        <v>0.12999999523162842</v>
      </c>
      <c r="S496" s="486"/>
      <c r="T496">
        <v>17</v>
      </c>
      <c r="U496" s="469" t="str">
        <f t="shared" si="113"/>
        <v>C20-R12</v>
      </c>
      <c r="V496">
        <v>20</v>
      </c>
      <c r="W496" s="470" t="s">
        <v>493</v>
      </c>
      <c r="X496" s="470" t="s">
        <v>494</v>
      </c>
      <c r="Y496">
        <v>12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806"/>
      <c r="C497" s="404" t="str">
        <f t="shared" si="111"/>
        <v>C20-R10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0.55895833333333333</v>
      </c>
      <c r="Q497" s="484">
        <f t="shared" ca="1" si="122"/>
        <v>0.55909722222222225</v>
      </c>
      <c r="R497" s="486">
        <v>1.9999999552965164E-2</v>
      </c>
      <c r="S497" s="486"/>
      <c r="T497">
        <v>18</v>
      </c>
      <c r="U497" s="469" t="str">
        <f t="shared" si="113"/>
        <v>C20-R10</v>
      </c>
      <c r="V497">
        <v>20</v>
      </c>
      <c r="W497" s="470" t="s">
        <v>493</v>
      </c>
      <c r="X497" s="470" t="s">
        <v>494</v>
      </c>
      <c r="Y497">
        <v>10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806"/>
      <c r="C498" s="404" t="str">
        <f t="shared" si="111"/>
        <v>C20-R8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0.55938657407407411</v>
      </c>
      <c r="Q498" s="484">
        <f t="shared" ca="1" si="122"/>
        <v>0.55956018518518524</v>
      </c>
      <c r="R498" s="486">
        <v>5.000000074505806E-2</v>
      </c>
      <c r="S498" s="486"/>
      <c r="T498">
        <v>18</v>
      </c>
      <c r="U498" s="469" t="str">
        <f t="shared" si="113"/>
        <v>C20-R8</v>
      </c>
      <c r="V498">
        <v>20</v>
      </c>
      <c r="W498" s="470" t="s">
        <v>493</v>
      </c>
      <c r="X498" s="470" t="s">
        <v>494</v>
      </c>
      <c r="Y498">
        <v>8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806"/>
      <c r="C499" s="404" t="str">
        <f t="shared" si="111"/>
        <v>C20-R6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0.55983796296296306</v>
      </c>
      <c r="Q499" s="484">
        <f t="shared" ca="1" si="122"/>
        <v>0.56000000000000005</v>
      </c>
      <c r="R499" s="486">
        <v>3.9999999105930328E-2</v>
      </c>
      <c r="S499" s="486"/>
      <c r="T499">
        <v>18</v>
      </c>
      <c r="U499" s="469" t="str">
        <f t="shared" si="113"/>
        <v>C20-R6</v>
      </c>
      <c r="V499">
        <v>20</v>
      </c>
      <c r="W499" s="470" t="s">
        <v>493</v>
      </c>
      <c r="X499" s="470" t="s">
        <v>494</v>
      </c>
      <c r="Y499">
        <v>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806"/>
      <c r="C500" s="404" t="str">
        <f t="shared" si="111"/>
        <v>C20-R4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0.56028935185185191</v>
      </c>
      <c r="Q500" s="484">
        <f t="shared" ca="1" si="122"/>
        <v>0.56046296296296305</v>
      </c>
      <c r="R500" s="486">
        <v>7.0000000298023224E-2</v>
      </c>
      <c r="S500" s="486"/>
      <c r="T500">
        <v>18</v>
      </c>
      <c r="U500" s="469" t="str">
        <f t="shared" si="113"/>
        <v>C20-R4</v>
      </c>
      <c r="V500">
        <v>20</v>
      </c>
      <c r="W500" s="470" t="s">
        <v>493</v>
      </c>
      <c r="X500" s="470" t="s">
        <v>494</v>
      </c>
      <c r="Y500">
        <v>4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07" t="str">
        <f>D12</f>
        <v>Km 11+950- Km 12+030</v>
      </c>
      <c r="C501" s="404" t="str">
        <f t="shared" si="111"/>
        <v>C20-R2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0.56070601851851865</v>
      </c>
      <c r="Q501" s="484">
        <f t="shared" ca="1" si="122"/>
        <v>0.56087962962962978</v>
      </c>
      <c r="R501" s="486">
        <v>7.0000000298023224E-2</v>
      </c>
      <c r="S501" s="486"/>
      <c r="T501">
        <v>18</v>
      </c>
      <c r="U501" s="469" t="str">
        <f t="shared" si="113"/>
        <v>C20-R2</v>
      </c>
      <c r="V501">
        <v>20</v>
      </c>
      <c r="W501" s="470" t="s">
        <v>493</v>
      </c>
      <c r="X501" s="470" t="s">
        <v>494</v>
      </c>
      <c r="Y501">
        <v>2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08"/>
      <c r="C502" s="404" t="str">
        <f t="shared" si="111"/>
        <v>C21-R1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0.56114583333333345</v>
      </c>
      <c r="Q502" s="484">
        <f t="shared" ca="1" si="122"/>
        <v>0.56128472222222237</v>
      </c>
      <c r="R502" s="486">
        <v>1.9999999552965164E-2</v>
      </c>
      <c r="S502" s="486"/>
      <c r="T502">
        <v>18</v>
      </c>
      <c r="U502" s="469" t="str">
        <f t="shared" si="113"/>
        <v>C21-R1</v>
      </c>
      <c r="V502">
        <v>21</v>
      </c>
      <c r="W502" s="470" t="s">
        <v>493</v>
      </c>
      <c r="X502" s="470" t="s">
        <v>494</v>
      </c>
      <c r="Y502">
        <v>1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08"/>
      <c r="C503" s="404" t="str">
        <f t="shared" si="111"/>
        <v>C21-R3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0.56156250000000019</v>
      </c>
      <c r="Q503" s="484">
        <f t="shared" ca="1" si="122"/>
        <v>0.56171296296296314</v>
      </c>
      <c r="R503" s="486">
        <v>5.000000074505806E-2</v>
      </c>
      <c r="S503" s="486"/>
      <c r="T503">
        <v>18</v>
      </c>
      <c r="U503" s="469" t="str">
        <f t="shared" si="113"/>
        <v>C21-R3</v>
      </c>
      <c r="V503">
        <v>21</v>
      </c>
      <c r="W503" s="470" t="s">
        <v>493</v>
      </c>
      <c r="X503" s="470" t="s">
        <v>494</v>
      </c>
      <c r="Y503">
        <v>3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08"/>
      <c r="C504" s="404" t="str">
        <f t="shared" si="111"/>
        <v>C21-R5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0.56197916666666681</v>
      </c>
      <c r="Q504" s="484">
        <f t="shared" ca="1" si="122"/>
        <v>0.56211805555555572</v>
      </c>
      <c r="R504" s="486">
        <v>9.0000003576278687E-2</v>
      </c>
      <c r="S504" s="486"/>
      <c r="T504">
        <v>18</v>
      </c>
      <c r="U504" s="469" t="str">
        <f t="shared" si="113"/>
        <v>C21-R5</v>
      </c>
      <c r="V504">
        <v>21</v>
      </c>
      <c r="W504" s="470" t="s">
        <v>493</v>
      </c>
      <c r="X504" s="470" t="s">
        <v>494</v>
      </c>
      <c r="Y504">
        <v>5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08"/>
      <c r="C505" s="404" t="str">
        <f t="shared" si="111"/>
        <v>C21-R7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0.56238425925925939</v>
      </c>
      <c r="Q505" s="484">
        <f t="shared" ca="1" si="122"/>
        <v>0.56253472222222234</v>
      </c>
      <c r="R505" s="486">
        <v>0.10000000149011612</v>
      </c>
      <c r="S505" s="486"/>
      <c r="T505">
        <v>18</v>
      </c>
      <c r="U505" s="469" t="str">
        <f t="shared" si="113"/>
        <v>C21-R7</v>
      </c>
      <c r="V505">
        <v>21</v>
      </c>
      <c r="W505" s="470" t="s">
        <v>493</v>
      </c>
      <c r="X505" s="470" t="s">
        <v>494</v>
      </c>
      <c r="Y505">
        <v>7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08"/>
      <c r="C506" s="404" t="str">
        <f t="shared" si="111"/>
        <v>C21-R9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0.56280092592592601</v>
      </c>
      <c r="Q506" s="484">
        <f t="shared" ca="1" si="122"/>
        <v>0.562962962962963</v>
      </c>
      <c r="R506" s="486">
        <v>3.9999999105930328E-2</v>
      </c>
      <c r="S506" s="486"/>
      <c r="T506">
        <v>18</v>
      </c>
      <c r="U506" s="469" t="str">
        <f t="shared" si="113"/>
        <v>C21-R9</v>
      </c>
      <c r="V506">
        <v>21</v>
      </c>
      <c r="W506" s="470" t="s">
        <v>493</v>
      </c>
      <c r="X506" s="470" t="s">
        <v>494</v>
      </c>
      <c r="Y506">
        <v>9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08"/>
      <c r="C507" s="404" t="str">
        <f t="shared" si="111"/>
        <v>C21-R11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0.56324074074074082</v>
      </c>
      <c r="Q507" s="484">
        <f t="shared" ca="1" si="122"/>
        <v>0.56341435185185196</v>
      </c>
      <c r="R507" s="486">
        <v>0.12999999523162842</v>
      </c>
      <c r="S507" s="486"/>
      <c r="T507">
        <v>18</v>
      </c>
      <c r="U507" s="469" t="str">
        <f t="shared" si="113"/>
        <v>C21-R11</v>
      </c>
      <c r="V507">
        <v>21</v>
      </c>
      <c r="W507" s="470" t="s">
        <v>493</v>
      </c>
      <c r="X507" s="470" t="s">
        <v>494</v>
      </c>
      <c r="Y507">
        <v>11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08"/>
      <c r="C508" s="404" t="str">
        <f t="shared" si="111"/>
        <v>C21-R13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0.5636458333333334</v>
      </c>
      <c r="Q508" s="484">
        <f t="shared" ca="1" si="122"/>
        <v>0.56381944444444454</v>
      </c>
      <c r="R508" s="486">
        <v>0.14000000059604645</v>
      </c>
      <c r="S508" s="486"/>
      <c r="T508">
        <v>18</v>
      </c>
      <c r="U508" s="469" t="str">
        <f t="shared" si="113"/>
        <v>C21-R13</v>
      </c>
      <c r="V508">
        <v>21</v>
      </c>
      <c r="W508" s="470" t="s">
        <v>493</v>
      </c>
      <c r="X508" s="470" t="s">
        <v>494</v>
      </c>
      <c r="Y508">
        <v>13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08"/>
      <c r="C509" s="404" t="str">
        <f t="shared" si="111"/>
        <v>C21-R15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0.56405092592592598</v>
      </c>
      <c r="Q509" s="484">
        <f t="shared" ca="1" si="122"/>
        <v>0.56420138888888893</v>
      </c>
      <c r="R509" s="486">
        <v>0.10000000149011612</v>
      </c>
      <c r="S509" s="486"/>
      <c r="T509">
        <v>18</v>
      </c>
      <c r="U509" s="469" t="str">
        <f t="shared" si="113"/>
        <v>C21-R15</v>
      </c>
      <c r="V509">
        <v>21</v>
      </c>
      <c r="W509" s="470" t="s">
        <v>493</v>
      </c>
      <c r="X509" s="470" t="s">
        <v>494</v>
      </c>
      <c r="Y509">
        <v>15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08"/>
      <c r="C510" s="404" t="str">
        <f t="shared" si="111"/>
        <v>C21-R17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0.56443287037037038</v>
      </c>
      <c r="Q510" s="484">
        <f t="shared" ca="1" si="122"/>
        <v>0.56459490740740736</v>
      </c>
      <c r="R510" s="486">
        <v>9.0000003576278687E-2</v>
      </c>
      <c r="S510" s="486"/>
      <c r="T510">
        <v>18</v>
      </c>
      <c r="U510" s="469" t="str">
        <f t="shared" si="113"/>
        <v>C21-R17</v>
      </c>
      <c r="V510">
        <v>21</v>
      </c>
      <c r="W510" s="470" t="s">
        <v>493</v>
      </c>
      <c r="X510" s="470" t="s">
        <v>494</v>
      </c>
      <c r="Y510">
        <v>17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08"/>
      <c r="C511" s="404" t="str">
        <f t="shared" si="111"/>
        <v>C21-R19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0.56487268518518519</v>
      </c>
      <c r="Q511" s="484">
        <f t="shared" ca="1" si="122"/>
        <v>0.56502314814814814</v>
      </c>
      <c r="R511" s="486">
        <v>0.10999999940395355</v>
      </c>
      <c r="S511" s="486"/>
      <c r="T511">
        <v>18</v>
      </c>
      <c r="U511" s="505" t="str">
        <f t="shared" si="113"/>
        <v>C21-R19</v>
      </c>
      <c r="V511">
        <v>21</v>
      </c>
      <c r="W511" s="506" t="s">
        <v>493</v>
      </c>
      <c r="X511" s="506" t="s">
        <v>494</v>
      </c>
      <c r="Y511">
        <v>19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08"/>
      <c r="C512" s="404" t="str">
        <f t="shared" si="111"/>
        <v>C21-R21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0.56528935185185181</v>
      </c>
      <c r="Q512" s="484">
        <f t="shared" ca="1" si="122"/>
        <v>0.5654513888888888</v>
      </c>
      <c r="R512" s="486">
        <v>1.9999999552965164E-2</v>
      </c>
      <c r="S512" s="486"/>
      <c r="T512">
        <v>18</v>
      </c>
      <c r="U512" s="469" t="str">
        <f t="shared" si="113"/>
        <v>C21-R21</v>
      </c>
      <c r="V512">
        <v>21</v>
      </c>
      <c r="W512" s="470" t="s">
        <v>493</v>
      </c>
      <c r="X512" s="470" t="s">
        <v>494</v>
      </c>
      <c r="Y512">
        <v>21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C21-R23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0.56574074074074066</v>
      </c>
      <c r="Q513" s="484">
        <f t="shared" ref="Q513:Q545" ca="1" si="137">P513+TIME(0,0,RANDBETWEEN(12,15))</f>
        <v>0.56590277777777764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C21-R23</v>
      </c>
      <c r="V513">
        <v>21</v>
      </c>
      <c r="W513" s="470" t="s">
        <v>493</v>
      </c>
      <c r="X513" s="470" t="s">
        <v>494</v>
      </c>
      <c r="Y513">
        <v>23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C21-R25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0.56616898148148131</v>
      </c>
      <c r="Q514" s="484">
        <f t="shared" ca="1" si="137"/>
        <v>0.56634259259259245</v>
      </c>
      <c r="R514" s="486">
        <v>9.9999997764825821E-3</v>
      </c>
      <c r="S514" s="486"/>
      <c r="T514">
        <v>18</v>
      </c>
      <c r="U514" s="469" t="str">
        <f t="shared" si="138"/>
        <v>C21-R25</v>
      </c>
      <c r="V514">
        <v>21</v>
      </c>
      <c r="W514" s="470" t="s">
        <v>493</v>
      </c>
      <c r="X514" s="470" t="s">
        <v>494</v>
      </c>
      <c r="Y514">
        <v>25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C21-R27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0.56658564814814805</v>
      </c>
      <c r="Q515" s="484">
        <f t="shared" ca="1" si="137"/>
        <v>0.566736111111111</v>
      </c>
      <c r="R515" s="486">
        <v>1.9999999552965164E-2</v>
      </c>
      <c r="S515" s="486"/>
      <c r="T515">
        <v>18</v>
      </c>
      <c r="U515" s="469" t="str">
        <f t="shared" si="138"/>
        <v>C21-R27</v>
      </c>
      <c r="V515">
        <v>21</v>
      </c>
      <c r="W515" s="470" t="s">
        <v>493</v>
      </c>
      <c r="X515" s="470" t="s">
        <v>494</v>
      </c>
      <c r="Y515">
        <v>27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C21-R29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0.56702546296296286</v>
      </c>
      <c r="Q516" s="484">
        <f t="shared" ca="1" si="137"/>
        <v>0.56716435185185177</v>
      </c>
      <c r="R516" s="486">
        <v>7.9999998211860657E-2</v>
      </c>
      <c r="S516" s="486"/>
      <c r="T516">
        <v>18</v>
      </c>
      <c r="U516" s="469" t="str">
        <f t="shared" si="138"/>
        <v>C21-R29</v>
      </c>
      <c r="V516">
        <v>21</v>
      </c>
      <c r="W516" s="470" t="s">
        <v>493</v>
      </c>
      <c r="X516" s="470" t="s">
        <v>494</v>
      </c>
      <c r="Y516">
        <v>29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C21-R31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0.5674189814814814</v>
      </c>
      <c r="Q517" s="484">
        <f t="shared" ca="1" si="137"/>
        <v>0.56759259259259254</v>
      </c>
      <c r="R517" s="486">
        <v>7.9999998211860657E-2</v>
      </c>
      <c r="S517" s="486"/>
      <c r="T517">
        <v>18</v>
      </c>
      <c r="U517" s="469" t="str">
        <f t="shared" si="138"/>
        <v>C21-R31</v>
      </c>
      <c r="V517">
        <v>21</v>
      </c>
      <c r="W517" s="470" t="s">
        <v>493</v>
      </c>
      <c r="X517" s="470" t="s">
        <v>494</v>
      </c>
      <c r="Y517">
        <v>31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C21-R33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0.56783564814814813</v>
      </c>
      <c r="Q518" s="484">
        <f t="shared" ca="1" si="137"/>
        <v>0.56800925925925927</v>
      </c>
      <c r="R518" s="486">
        <v>3.9999999105930328E-2</v>
      </c>
      <c r="S518" s="486"/>
      <c r="T518">
        <v>18</v>
      </c>
      <c r="U518" s="469" t="str">
        <f t="shared" si="138"/>
        <v>C21-R33</v>
      </c>
      <c r="V518">
        <v>21</v>
      </c>
      <c r="W518" s="470" t="s">
        <v>493</v>
      </c>
      <c r="X518" s="470" t="s">
        <v>494</v>
      </c>
      <c r="Y518">
        <v>33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C21-R35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0.56825231481481486</v>
      </c>
      <c r="Q519" s="484">
        <f t="shared" ca="1" si="137"/>
        <v>0.568425925925926</v>
      </c>
      <c r="R519" s="486">
        <v>0.10999999940395355</v>
      </c>
      <c r="S519" s="486"/>
      <c r="T519">
        <v>18</v>
      </c>
      <c r="U519" s="469" t="str">
        <f t="shared" si="138"/>
        <v>C21-R35</v>
      </c>
      <c r="V519">
        <v>21</v>
      </c>
      <c r="W519" s="470" t="s">
        <v>493</v>
      </c>
      <c r="X519" s="470" t="s">
        <v>494</v>
      </c>
      <c r="Y519">
        <v>35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C21-R37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0.56870370370370382</v>
      </c>
      <c r="Q520" s="484">
        <f t="shared" ca="1" si="137"/>
        <v>0.56884259259259273</v>
      </c>
      <c r="R520" s="486">
        <v>0.10000000149011612</v>
      </c>
      <c r="S520" s="486"/>
      <c r="T520">
        <v>18</v>
      </c>
      <c r="U520" s="469" t="str">
        <f t="shared" si="138"/>
        <v>C21-R37</v>
      </c>
      <c r="V520">
        <v>21</v>
      </c>
      <c r="W520" s="470" t="s">
        <v>493</v>
      </c>
      <c r="X520" s="470" t="s">
        <v>494</v>
      </c>
      <c r="Y520">
        <v>37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C21-R39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0.56908564814814833</v>
      </c>
      <c r="Q521" s="484">
        <f t="shared" ca="1" si="137"/>
        <v>0.56925925925925946</v>
      </c>
      <c r="R521" s="486">
        <v>0.15000000596046448</v>
      </c>
      <c r="S521" s="486"/>
      <c r="T521">
        <v>18</v>
      </c>
      <c r="U521" s="469" t="str">
        <f t="shared" si="138"/>
        <v>C21-R39</v>
      </c>
      <c r="V521">
        <v>21</v>
      </c>
      <c r="W521" s="470" t="s">
        <v>493</v>
      </c>
      <c r="X521" s="470" t="s">
        <v>494</v>
      </c>
      <c r="Y521">
        <v>39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C21-R41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0.56954861111111132</v>
      </c>
      <c r="Q522" s="484">
        <f t="shared" ca="1" si="137"/>
        <v>0.56968750000000024</v>
      </c>
      <c r="R522" s="486">
        <v>0.10000000149011612</v>
      </c>
      <c r="S522" s="486"/>
      <c r="T522">
        <v>18</v>
      </c>
      <c r="U522" s="469" t="str">
        <f t="shared" si="138"/>
        <v>C21-R41</v>
      </c>
      <c r="V522">
        <v>21</v>
      </c>
      <c r="W522" s="470" t="s">
        <v>493</v>
      </c>
      <c r="X522" s="470" t="s">
        <v>494</v>
      </c>
      <c r="Y522">
        <v>41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C21-R43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0.56993055555555583</v>
      </c>
      <c r="Q523" s="484">
        <f t="shared" ca="1" si="137"/>
        <v>0.57009259259259282</v>
      </c>
      <c r="R523" s="486">
        <v>9.0000003576278687E-2</v>
      </c>
      <c r="S523" s="486"/>
      <c r="T523">
        <v>18</v>
      </c>
      <c r="U523" s="469" t="str">
        <f t="shared" si="138"/>
        <v>C21-R43</v>
      </c>
      <c r="V523">
        <v>21</v>
      </c>
      <c r="W523" s="470" t="s">
        <v>493</v>
      </c>
      <c r="X523" s="470" t="s">
        <v>494</v>
      </c>
      <c r="Y523">
        <v>43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C21-R45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0.57034722222222245</v>
      </c>
      <c r="Q524" s="484">
        <f t="shared" ca="1" si="137"/>
        <v>0.57048611111111136</v>
      </c>
      <c r="R524" s="486">
        <v>3.9999999105930328E-2</v>
      </c>
      <c r="S524" s="486"/>
      <c r="T524">
        <v>18</v>
      </c>
      <c r="U524" s="469" t="str">
        <f t="shared" si="138"/>
        <v>C21-R45</v>
      </c>
      <c r="V524">
        <v>21</v>
      </c>
      <c r="W524" s="470" t="s">
        <v>493</v>
      </c>
      <c r="X524" s="470" t="s">
        <v>494</v>
      </c>
      <c r="Y524">
        <v>45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C21-R47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0.57077546296296322</v>
      </c>
      <c r="Q525" s="484">
        <f t="shared" ca="1" si="137"/>
        <v>0.57093750000000021</v>
      </c>
      <c r="R525" s="486">
        <v>0.10000000149011612</v>
      </c>
      <c r="S525" s="486"/>
      <c r="T525">
        <v>18</v>
      </c>
      <c r="U525" s="469" t="str">
        <f t="shared" si="138"/>
        <v>C21-R47</v>
      </c>
      <c r="V525">
        <v>21</v>
      </c>
      <c r="W525" s="470" t="s">
        <v>493</v>
      </c>
      <c r="X525" s="470" t="s">
        <v>494</v>
      </c>
      <c r="Y525">
        <v>47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C22-R46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0.57120370370370388</v>
      </c>
      <c r="Q526" s="484">
        <f t="shared" ca="1" si="137"/>
        <v>0.57134259259259279</v>
      </c>
      <c r="R526" s="486">
        <v>9.0000003576278687E-2</v>
      </c>
      <c r="S526" s="486"/>
      <c r="T526">
        <v>19</v>
      </c>
      <c r="U526" s="469" t="str">
        <f t="shared" si="138"/>
        <v>C22-R46</v>
      </c>
      <c r="V526">
        <v>22</v>
      </c>
      <c r="W526" s="470" t="s">
        <v>493</v>
      </c>
      <c r="X526" s="470" t="s">
        <v>494</v>
      </c>
      <c r="Y526">
        <v>46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C22-R44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0.57159722222222242</v>
      </c>
      <c r="Q527" s="484">
        <f t="shared" ca="1" si="137"/>
        <v>0.57177083333333356</v>
      </c>
      <c r="R527" s="486">
        <v>0.12999999523162842</v>
      </c>
      <c r="S527" s="486"/>
      <c r="T527">
        <v>19</v>
      </c>
      <c r="U527" s="469" t="str">
        <f t="shared" si="138"/>
        <v>C22-R44</v>
      </c>
      <c r="V527">
        <v>22</v>
      </c>
      <c r="W527" s="470" t="s">
        <v>493</v>
      </c>
      <c r="X527" s="470" t="s">
        <v>494</v>
      </c>
      <c r="Y527">
        <v>44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C22-R42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0.57204861111111138</v>
      </c>
      <c r="Q528" s="484">
        <f t="shared" ca="1" si="137"/>
        <v>0.57221064814814837</v>
      </c>
      <c r="R528" s="486">
        <v>7.9999998211860657E-2</v>
      </c>
      <c r="S528" s="486"/>
      <c r="T528">
        <v>19</v>
      </c>
      <c r="U528" s="469" t="str">
        <f t="shared" si="138"/>
        <v>C22-R42</v>
      </c>
      <c r="V528">
        <v>22</v>
      </c>
      <c r="W528" s="470" t="s">
        <v>493</v>
      </c>
      <c r="X528" s="470" t="s">
        <v>494</v>
      </c>
      <c r="Y528">
        <v>42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C22-R40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0.57250000000000023</v>
      </c>
      <c r="Q529" s="484">
        <f t="shared" ca="1" si="137"/>
        <v>0.57266203703703722</v>
      </c>
      <c r="R529" s="486">
        <v>9.0000003576278687E-2</v>
      </c>
      <c r="S529" s="486"/>
      <c r="T529">
        <v>19</v>
      </c>
      <c r="U529" s="469" t="str">
        <f t="shared" si="138"/>
        <v>C22-R40</v>
      </c>
      <c r="V529">
        <v>22</v>
      </c>
      <c r="W529" s="470" t="s">
        <v>493</v>
      </c>
      <c r="X529" s="470" t="s">
        <v>494</v>
      </c>
      <c r="Y529">
        <v>40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C22-R38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0.57292824074074089</v>
      </c>
      <c r="Q530" s="484">
        <f t="shared" ca="1" si="137"/>
        <v>0.57309027777777788</v>
      </c>
      <c r="R530" s="486">
        <v>3.9999999105930328E-2</v>
      </c>
      <c r="S530" s="486"/>
      <c r="T530">
        <v>19</v>
      </c>
      <c r="U530" s="469" t="str">
        <f t="shared" si="138"/>
        <v>C22-R38</v>
      </c>
      <c r="V530">
        <v>22</v>
      </c>
      <c r="W530" s="470" t="s">
        <v>493</v>
      </c>
      <c r="X530" s="470" t="s">
        <v>494</v>
      </c>
      <c r="Y530">
        <v>38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C22-R36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0.57332175925925932</v>
      </c>
      <c r="Q531" s="484">
        <f t="shared" ca="1" si="137"/>
        <v>0.57349537037037046</v>
      </c>
      <c r="R531" s="486">
        <v>1.9999999552965164E-2</v>
      </c>
      <c r="S531" s="486"/>
      <c r="T531">
        <v>19</v>
      </c>
      <c r="U531" s="469" t="str">
        <f t="shared" si="138"/>
        <v>C22-R36</v>
      </c>
      <c r="V531">
        <v>22</v>
      </c>
      <c r="W531" s="470" t="s">
        <v>493</v>
      </c>
      <c r="X531" s="470" t="s">
        <v>494</v>
      </c>
      <c r="Y531">
        <v>36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C22-R34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0.57377314814814828</v>
      </c>
      <c r="Q532" s="484">
        <f t="shared" ca="1" si="137"/>
        <v>0.57391203703703719</v>
      </c>
      <c r="R532" s="486">
        <v>0.10999999940395355</v>
      </c>
      <c r="S532" s="486"/>
      <c r="T532">
        <v>19</v>
      </c>
      <c r="U532" s="469" t="str">
        <f t="shared" si="138"/>
        <v>C22-R34</v>
      </c>
      <c r="V532">
        <v>22</v>
      </c>
      <c r="W532" s="470" t="s">
        <v>493</v>
      </c>
      <c r="X532" s="470" t="s">
        <v>494</v>
      </c>
      <c r="Y532">
        <v>34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C22-R32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0.57415509259259279</v>
      </c>
      <c r="Q533" s="484">
        <f t="shared" ca="1" si="137"/>
        <v>0.5742939814814817</v>
      </c>
      <c r="R533" s="486">
        <v>3.9999999105930328E-2</v>
      </c>
      <c r="S533" s="486"/>
      <c r="T533">
        <v>19</v>
      </c>
      <c r="U533" s="469" t="str">
        <f t="shared" si="138"/>
        <v>C22-R32</v>
      </c>
      <c r="V533">
        <v>22</v>
      </c>
      <c r="W533" s="470" t="s">
        <v>493</v>
      </c>
      <c r="X533" s="470" t="s">
        <v>494</v>
      </c>
      <c r="Y533">
        <v>32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C22-R30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0.57452546296296314</v>
      </c>
      <c r="Q534" s="484">
        <f t="shared" ca="1" si="137"/>
        <v>0.57468750000000013</v>
      </c>
      <c r="R534" s="486">
        <v>3.9999999105930328E-2</v>
      </c>
      <c r="S534" s="486"/>
      <c r="T534">
        <v>19</v>
      </c>
      <c r="U534" s="469" t="str">
        <f t="shared" si="138"/>
        <v>C22-R30</v>
      </c>
      <c r="V534">
        <v>22</v>
      </c>
      <c r="W534" s="470" t="s">
        <v>493</v>
      </c>
      <c r="X534" s="470" t="s">
        <v>494</v>
      </c>
      <c r="Y534">
        <v>30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C22-R28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0.57494212962962976</v>
      </c>
      <c r="Q535" s="484">
        <f t="shared" ca="1" si="137"/>
        <v>0.57509259259259271</v>
      </c>
      <c r="R535" s="486">
        <v>0.15000000596046448</v>
      </c>
      <c r="S535" s="486"/>
      <c r="T535">
        <v>19</v>
      </c>
      <c r="U535" s="469" t="str">
        <f t="shared" si="138"/>
        <v>C22-R28</v>
      </c>
      <c r="V535">
        <v>22</v>
      </c>
      <c r="W535" s="470" t="s">
        <v>493</v>
      </c>
      <c r="X535" s="470" t="s">
        <v>494</v>
      </c>
      <c r="Y535">
        <v>28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C22-R26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0.57538194444444457</v>
      </c>
      <c r="Q536" s="484">
        <f t="shared" ca="1" si="137"/>
        <v>0.57553240740740752</v>
      </c>
      <c r="R536" s="486">
        <v>7.0000000298023224E-2</v>
      </c>
      <c r="S536" s="486"/>
      <c r="T536">
        <v>19</v>
      </c>
      <c r="U536" s="469" t="str">
        <f t="shared" si="138"/>
        <v>C22-R26</v>
      </c>
      <c r="V536">
        <v>22</v>
      </c>
      <c r="W536" s="470" t="s">
        <v>493</v>
      </c>
      <c r="X536" s="470" t="s">
        <v>494</v>
      </c>
      <c r="Y536">
        <v>26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C22-R24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0.57582175925925938</v>
      </c>
      <c r="Q537" s="484">
        <f t="shared" ca="1" si="137"/>
        <v>0.57597222222222233</v>
      </c>
      <c r="R537" s="486">
        <v>3.9999999105930328E-2</v>
      </c>
      <c r="S537" s="486"/>
      <c r="T537">
        <v>19</v>
      </c>
      <c r="U537" s="469" t="str">
        <f t="shared" si="138"/>
        <v>C22-R24</v>
      </c>
      <c r="V537">
        <v>22</v>
      </c>
      <c r="W537" s="470" t="s">
        <v>493</v>
      </c>
      <c r="X537" s="470" t="s">
        <v>494</v>
      </c>
      <c r="Y537">
        <v>24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C22-R22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0.57625000000000015</v>
      </c>
      <c r="Q538" s="484">
        <f t="shared" ca="1" si="137"/>
        <v>0.57638888888888906</v>
      </c>
      <c r="R538" s="486">
        <v>0.10000000149011612</v>
      </c>
      <c r="S538" s="486"/>
      <c r="T538">
        <v>19</v>
      </c>
      <c r="U538" s="469" t="str">
        <f t="shared" si="138"/>
        <v>C22-R22</v>
      </c>
      <c r="V538">
        <v>22</v>
      </c>
      <c r="W538" s="470" t="s">
        <v>493</v>
      </c>
      <c r="X538" s="470" t="s">
        <v>494</v>
      </c>
      <c r="Y538">
        <v>22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C22-R20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0.57667824074074092</v>
      </c>
      <c r="Q539" s="484">
        <f t="shared" ca="1" si="137"/>
        <v>0.57682870370370387</v>
      </c>
      <c r="R539" s="486">
        <v>9.9999997764825821E-3</v>
      </c>
      <c r="S539" s="486"/>
      <c r="T539">
        <v>19</v>
      </c>
      <c r="U539" s="469" t="str">
        <f t="shared" si="138"/>
        <v>C22-R20</v>
      </c>
      <c r="V539">
        <v>22</v>
      </c>
      <c r="W539" s="470" t="s">
        <v>493</v>
      </c>
      <c r="X539" s="470" t="s">
        <v>494</v>
      </c>
      <c r="Y539">
        <v>20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C22-R18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0.57710648148148169</v>
      </c>
      <c r="Q540" s="484">
        <f t="shared" ca="1" si="137"/>
        <v>0.57725694444444464</v>
      </c>
      <c r="R540" s="486">
        <v>1.9999999552965164E-2</v>
      </c>
      <c r="S540" s="486"/>
      <c r="T540">
        <v>19</v>
      </c>
      <c r="U540" s="469" t="str">
        <f t="shared" si="138"/>
        <v>C22-R18</v>
      </c>
      <c r="V540">
        <v>22</v>
      </c>
      <c r="W540" s="470" t="s">
        <v>493</v>
      </c>
      <c r="X540" s="470" t="s">
        <v>494</v>
      </c>
      <c r="Y540">
        <v>18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C22-R16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0.57752314814814831</v>
      </c>
      <c r="Q541" s="484">
        <f t="shared" ca="1" si="137"/>
        <v>0.57769675925925945</v>
      </c>
      <c r="R541" s="486">
        <v>0.11999999731779099</v>
      </c>
      <c r="S541" s="486"/>
      <c r="T541">
        <v>19</v>
      </c>
      <c r="U541" s="469" t="str">
        <f t="shared" si="138"/>
        <v>C22-R16</v>
      </c>
      <c r="V541">
        <v>22</v>
      </c>
      <c r="W541" s="470" t="s">
        <v>493</v>
      </c>
      <c r="X541" s="470" t="s">
        <v>494</v>
      </c>
      <c r="Y541">
        <v>16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C22-R14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0.57797453703703727</v>
      </c>
      <c r="Q542" s="484">
        <f t="shared" ca="1" si="137"/>
        <v>0.57813657407407426</v>
      </c>
      <c r="R542" s="486">
        <v>9.9999997764825821E-3</v>
      </c>
      <c r="S542" s="486"/>
      <c r="T542">
        <v>19</v>
      </c>
      <c r="U542" s="469" t="str">
        <f t="shared" si="138"/>
        <v>C22-R14</v>
      </c>
      <c r="V542">
        <v>22</v>
      </c>
      <c r="W542" s="470" t="s">
        <v>493</v>
      </c>
      <c r="X542" s="470" t="s">
        <v>494</v>
      </c>
      <c r="Y542">
        <v>14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C22-R12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0.57837962962962985</v>
      </c>
      <c r="Q543" s="484">
        <f t="shared" ca="1" si="137"/>
        <v>0.57854166666666684</v>
      </c>
      <c r="R543" s="486">
        <v>1.9999999552965164E-2</v>
      </c>
      <c r="S543" s="486"/>
      <c r="T543">
        <v>19</v>
      </c>
      <c r="U543" s="469" t="str">
        <f t="shared" si="138"/>
        <v>C22-R12</v>
      </c>
      <c r="V543">
        <v>22</v>
      </c>
      <c r="W543" s="470" t="s">
        <v>493</v>
      </c>
      <c r="X543" s="470" t="s">
        <v>494</v>
      </c>
      <c r="Y543">
        <v>12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C22-R10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0.57879629629629648</v>
      </c>
      <c r="Q544" s="484">
        <f t="shared" ca="1" si="137"/>
        <v>0.57895833333333346</v>
      </c>
      <c r="R544" s="486">
        <v>7.9999998211860657E-2</v>
      </c>
      <c r="S544" s="486"/>
      <c r="T544">
        <v>19</v>
      </c>
      <c r="U544" s="469" t="str">
        <f t="shared" si="138"/>
        <v>C22-R10</v>
      </c>
      <c r="V544">
        <v>22</v>
      </c>
      <c r="W544" s="470" t="s">
        <v>493</v>
      </c>
      <c r="X544" s="470" t="s">
        <v>494</v>
      </c>
      <c r="Y544">
        <v>10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C22-R8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0.57918981481481491</v>
      </c>
      <c r="Q545" s="484">
        <f t="shared" ca="1" si="137"/>
        <v>0.57932870370370382</v>
      </c>
      <c r="R545" s="486">
        <v>7.9999998211860657E-2</v>
      </c>
      <c r="S545" s="486"/>
      <c r="T545">
        <v>19</v>
      </c>
      <c r="U545" s="469" t="str">
        <f t="shared" si="138"/>
        <v>C22-R8</v>
      </c>
      <c r="V545">
        <v>22</v>
      </c>
      <c r="W545" s="470" t="s">
        <v>493</v>
      </c>
      <c r="X545" s="470" t="s">
        <v>494</v>
      </c>
      <c r="Y545">
        <v>8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C22-R6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0.57957175925925941</v>
      </c>
      <c r="Q546" s="484">
        <f t="shared" ref="Q546:Q547" ca="1" si="150">P546+TIME(0,0,RANDBETWEEN(12,15))</f>
        <v>0.5797337962962964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C22-R6</v>
      </c>
      <c r="V546">
        <v>22</v>
      </c>
      <c r="W546" s="470" t="s">
        <v>493</v>
      </c>
      <c r="X546" s="470" t="s">
        <v>494</v>
      </c>
      <c r="Y546">
        <v>6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C22-R4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0.57996527777777784</v>
      </c>
      <c r="Q547" s="484">
        <f t="shared" ca="1" si="150"/>
        <v>0.58011574074074079</v>
      </c>
      <c r="R547" s="486">
        <v>0.10999999940395355</v>
      </c>
      <c r="S547" s="486"/>
      <c r="T547">
        <v>19</v>
      </c>
      <c r="U547" s="469" t="str">
        <f t="shared" si="151"/>
        <v>C22-R4</v>
      </c>
      <c r="V547">
        <v>22</v>
      </c>
      <c r="W547" s="470" t="s">
        <v>493</v>
      </c>
      <c r="X547" s="470" t="s">
        <v>494</v>
      </c>
      <c r="Y547">
        <v>4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C22-R2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0.58035879629629639</v>
      </c>
      <c r="Q548" s="484">
        <f t="shared" ref="Q548:Q611" ca="1" si="159">P548+TIME(0,0,RANDBETWEEN(12,15))</f>
        <v>0.58052083333333337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C22-R2</v>
      </c>
      <c r="V548">
        <v>22</v>
      </c>
      <c r="W548" s="470" t="s">
        <v>493</v>
      </c>
      <c r="X548" s="470" t="s">
        <v>494</v>
      </c>
      <c r="Y548">
        <v>2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C-R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0.58078703703703705</v>
      </c>
      <c r="Q549" s="484">
        <f t="shared" ca="1" si="159"/>
        <v>0.58096064814814818</v>
      </c>
      <c r="R549" s="486">
        <v>0.10999999940395355</v>
      </c>
      <c r="S549" s="486"/>
      <c r="T549">
        <v>19</v>
      </c>
      <c r="U549" s="469" t="str">
        <f t="shared" si="160"/>
        <v>C-R</v>
      </c>
      <c r="V549"/>
      <c r="W549" s="470" t="s">
        <v>493</v>
      </c>
      <c r="X549" s="470" t="s">
        <v>494</v>
      </c>
      <c r="Y549"/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C-R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0.58123842592592601</v>
      </c>
      <c r="Q550" s="484">
        <f t="shared" ca="1" si="159"/>
        <v>0.58140046296296299</v>
      </c>
      <c r="R550" s="486">
        <v>0.10999999940395355</v>
      </c>
      <c r="S550" s="486"/>
      <c r="T550">
        <v>19</v>
      </c>
      <c r="U550" s="469" t="str">
        <f t="shared" si="160"/>
        <v>C-R</v>
      </c>
      <c r="V550"/>
      <c r="W550" s="470" t="s">
        <v>493</v>
      </c>
      <c r="X550" s="470" t="s">
        <v>494</v>
      </c>
      <c r="Y550"/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C-R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0.58167824074074082</v>
      </c>
      <c r="Q551" s="484">
        <f t="shared" ca="1" si="159"/>
        <v>0.58185185185185195</v>
      </c>
      <c r="R551" s="486">
        <v>0.10999999940395355</v>
      </c>
      <c r="S551" s="486"/>
      <c r="T551">
        <v>19</v>
      </c>
      <c r="U551" s="469" t="str">
        <f t="shared" si="160"/>
        <v>C-R</v>
      </c>
      <c r="V551"/>
      <c r="W551" s="470" t="s">
        <v>493</v>
      </c>
      <c r="X551" s="470" t="s">
        <v>494</v>
      </c>
      <c r="Y551"/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C-R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0.58212962962962977</v>
      </c>
      <c r="Q552" s="484">
        <f t="shared" ca="1" si="159"/>
        <v>0.58226851851851869</v>
      </c>
      <c r="R552" s="486">
        <v>0.10999999940395355</v>
      </c>
      <c r="S552" s="486"/>
      <c r="T552">
        <v>19</v>
      </c>
      <c r="U552" s="469" t="str">
        <f t="shared" si="160"/>
        <v>C-R</v>
      </c>
      <c r="V552"/>
      <c r="W552" s="470" t="s">
        <v>493</v>
      </c>
      <c r="X552" s="470" t="s">
        <v>494</v>
      </c>
      <c r="Y552"/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C-R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0.58250000000000013</v>
      </c>
      <c r="Q553" s="484">
        <f t="shared" ca="1" si="159"/>
        <v>0.58265046296296308</v>
      </c>
      <c r="R553" s="486">
        <v>0.10999999940395355</v>
      </c>
      <c r="S553" s="486"/>
      <c r="T553">
        <v>19</v>
      </c>
      <c r="U553" s="469" t="str">
        <f t="shared" si="160"/>
        <v>C-R</v>
      </c>
      <c r="V553"/>
      <c r="W553" s="470" t="s">
        <v>493</v>
      </c>
      <c r="X553" s="470" t="s">
        <v>494</v>
      </c>
      <c r="Y553"/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C-R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0.58293981481481494</v>
      </c>
      <c r="Q554" s="484">
        <f t="shared" ca="1" si="159"/>
        <v>0.58310185185185193</v>
      </c>
      <c r="R554" s="486">
        <v>0.10999999940395355</v>
      </c>
      <c r="S554" s="486"/>
      <c r="T554">
        <v>19</v>
      </c>
      <c r="U554" s="469" t="str">
        <f t="shared" si="160"/>
        <v>C-R</v>
      </c>
      <c r="V554"/>
      <c r="W554" s="470" t="s">
        <v>493</v>
      </c>
      <c r="X554" s="470" t="s">
        <v>494</v>
      </c>
      <c r="Y554"/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C-R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0.58337962962962975</v>
      </c>
      <c r="Q555" s="484">
        <f t="shared" ca="1" si="159"/>
        <v>0.5835300925925927</v>
      </c>
      <c r="R555" s="486">
        <v>0.10999999940395355</v>
      </c>
      <c r="S555" s="486"/>
      <c r="T555">
        <v>19</v>
      </c>
      <c r="U555" s="469" t="str">
        <f t="shared" si="160"/>
        <v>C-R</v>
      </c>
      <c r="V555"/>
      <c r="W555" s="470" t="s">
        <v>493</v>
      </c>
      <c r="X555" s="470" t="s">
        <v>494</v>
      </c>
      <c r="Y555"/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C-R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0.58377314814814829</v>
      </c>
      <c r="Q556" s="484">
        <f t="shared" ca="1" si="159"/>
        <v>0.58392361111111124</v>
      </c>
      <c r="R556" s="486">
        <v>0.10999999940395355</v>
      </c>
      <c r="S556" s="486"/>
      <c r="T556">
        <v>20</v>
      </c>
      <c r="U556" s="469" t="str">
        <f t="shared" si="160"/>
        <v>C-R</v>
      </c>
      <c r="V556"/>
      <c r="W556" s="470" t="s">
        <v>493</v>
      </c>
      <c r="X556" s="470" t="s">
        <v>494</v>
      </c>
      <c r="Y556"/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C-R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0.58420138888888906</v>
      </c>
      <c r="Q557" s="484">
        <f t="shared" ca="1" si="159"/>
        <v>0.5843750000000002</v>
      </c>
      <c r="R557" s="486">
        <v>0.10999999940395355</v>
      </c>
      <c r="S557" s="486"/>
      <c r="T557">
        <v>20</v>
      </c>
      <c r="U557" s="469" t="str">
        <f t="shared" si="160"/>
        <v>C-R</v>
      </c>
      <c r="V557"/>
      <c r="W557" s="470" t="s">
        <v>493</v>
      </c>
      <c r="X557" s="470" t="s">
        <v>494</v>
      </c>
      <c r="Y557"/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C-R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0.58460648148148164</v>
      </c>
      <c r="Q558" s="484">
        <f t="shared" ca="1" si="159"/>
        <v>0.58475694444444459</v>
      </c>
      <c r="R558" s="486">
        <v>0.10999999940395355</v>
      </c>
      <c r="S558" s="486"/>
      <c r="T558">
        <v>20</v>
      </c>
      <c r="U558" s="469" t="str">
        <f t="shared" si="160"/>
        <v>C-R</v>
      </c>
      <c r="V558"/>
      <c r="W558" s="470" t="s">
        <v>493</v>
      </c>
      <c r="X558" s="470" t="s">
        <v>494</v>
      </c>
      <c r="Y558"/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C-R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0.58501157407407423</v>
      </c>
      <c r="Q559" s="484">
        <f t="shared" ca="1" si="159"/>
        <v>0.58517361111111121</v>
      </c>
      <c r="R559" s="486">
        <v>0.10999999940395355</v>
      </c>
      <c r="S559" s="486"/>
      <c r="T559">
        <v>20</v>
      </c>
      <c r="U559" s="469" t="str">
        <f t="shared" si="160"/>
        <v>C-R</v>
      </c>
      <c r="V559"/>
      <c r="W559" s="470" t="s">
        <v>493</v>
      </c>
      <c r="X559" s="470" t="s">
        <v>494</v>
      </c>
      <c r="Y559"/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C-R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0.58545138888888903</v>
      </c>
      <c r="Q560" s="484">
        <f t="shared" ca="1" si="159"/>
        <v>0.58561342592592602</v>
      </c>
      <c r="R560" s="486">
        <v>0.10999999940395355</v>
      </c>
      <c r="S560" s="486"/>
      <c r="T560">
        <v>20</v>
      </c>
      <c r="U560" s="469" t="str">
        <f t="shared" si="160"/>
        <v>C-R</v>
      </c>
      <c r="V560"/>
      <c r="W560" s="470" t="s">
        <v>493</v>
      </c>
      <c r="X560" s="470" t="s">
        <v>494</v>
      </c>
      <c r="Y560"/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C-R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0.58586805555555566</v>
      </c>
      <c r="Q561" s="484">
        <f t="shared" ca="1" si="159"/>
        <v>0.58601851851851861</v>
      </c>
      <c r="R561" s="486">
        <v>0.10999999940395355</v>
      </c>
      <c r="S561" s="486"/>
      <c r="T561">
        <v>20</v>
      </c>
      <c r="U561" s="469" t="str">
        <f t="shared" si="160"/>
        <v>C-R</v>
      </c>
      <c r="V561"/>
      <c r="W561" s="470" t="s">
        <v>493</v>
      </c>
      <c r="X561" s="470" t="s">
        <v>494</v>
      </c>
      <c r="Y561"/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C-R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0.58625000000000005</v>
      </c>
      <c r="Q562" s="484">
        <f t="shared" ca="1" si="159"/>
        <v>0.58642361111111119</v>
      </c>
      <c r="R562" s="486">
        <v>0.10999999940395355</v>
      </c>
      <c r="S562" s="486"/>
      <c r="T562">
        <v>20</v>
      </c>
      <c r="U562" s="469" t="str">
        <f t="shared" si="160"/>
        <v>C-R</v>
      </c>
      <c r="V562"/>
      <c r="W562" s="470" t="s">
        <v>493</v>
      </c>
      <c r="X562" s="470" t="s">
        <v>494</v>
      </c>
      <c r="Y562"/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C-R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0.58671296296296305</v>
      </c>
      <c r="Q563" s="484">
        <f t="shared" ca="1" si="159"/>
        <v>0.58687500000000004</v>
      </c>
      <c r="R563" s="486">
        <v>0.10999999940395355</v>
      </c>
      <c r="S563" s="486"/>
      <c r="T563">
        <v>20</v>
      </c>
      <c r="U563" s="469" t="str">
        <f t="shared" si="160"/>
        <v>C-R</v>
      </c>
      <c r="V563"/>
      <c r="W563" s="470" t="s">
        <v>493</v>
      </c>
      <c r="X563" s="470" t="s">
        <v>494</v>
      </c>
      <c r="Y563"/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C-R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0.58712962962962967</v>
      </c>
      <c r="Q564" s="484">
        <f t="shared" ca="1" si="159"/>
        <v>0.58728009259259262</v>
      </c>
      <c r="R564" s="486">
        <v>0.10999999940395355</v>
      </c>
      <c r="S564" s="486"/>
      <c r="T564">
        <v>20</v>
      </c>
      <c r="U564" s="469" t="str">
        <f t="shared" si="160"/>
        <v>C-R</v>
      </c>
      <c r="V564"/>
      <c r="W564" s="470" t="s">
        <v>493</v>
      </c>
      <c r="X564" s="470" t="s">
        <v>494</v>
      </c>
      <c r="Y564"/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C-R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0.58753472222222225</v>
      </c>
      <c r="Q565" s="484">
        <f t="shared" ca="1" si="159"/>
        <v>0.58767361111111116</v>
      </c>
      <c r="R565" s="486">
        <v>0.10999999940395355</v>
      </c>
      <c r="S565" s="486"/>
      <c r="T565">
        <v>20</v>
      </c>
      <c r="U565" s="469" t="str">
        <f t="shared" si="160"/>
        <v>C-R</v>
      </c>
      <c r="V565"/>
      <c r="W565" s="470" t="s">
        <v>493</v>
      </c>
      <c r="X565" s="470" t="s">
        <v>494</v>
      </c>
      <c r="Y565"/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C-R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0.58792824074074079</v>
      </c>
      <c r="Q566" s="484">
        <f t="shared" ca="1" si="159"/>
        <v>0.58810185185185193</v>
      </c>
      <c r="R566" s="486">
        <v>0.10999999940395355</v>
      </c>
      <c r="S566" s="486"/>
      <c r="T566">
        <v>20</v>
      </c>
      <c r="U566" s="469" t="str">
        <f t="shared" si="160"/>
        <v>C-R</v>
      </c>
      <c r="V566"/>
      <c r="W566" s="470" t="s">
        <v>493</v>
      </c>
      <c r="X566" s="470" t="s">
        <v>494</v>
      </c>
      <c r="Y566"/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C-R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0.5883680555555556</v>
      </c>
      <c r="Q567" s="484">
        <f t="shared" ca="1" si="159"/>
        <v>0.58850694444444451</v>
      </c>
      <c r="R567" s="486">
        <v>0.10999999940395355</v>
      </c>
      <c r="S567" s="486"/>
      <c r="T567">
        <v>20</v>
      </c>
      <c r="U567" s="469" t="str">
        <f t="shared" si="160"/>
        <v>C-R</v>
      </c>
      <c r="V567"/>
      <c r="W567" s="470" t="s">
        <v>493</v>
      </c>
      <c r="X567" s="470" t="s">
        <v>494</v>
      </c>
      <c r="Y567"/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C-R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0.58878472222222233</v>
      </c>
      <c r="Q568" s="484">
        <f t="shared" ca="1" si="159"/>
        <v>0.58895833333333347</v>
      </c>
      <c r="R568" s="486">
        <v>0.10999999940395355</v>
      </c>
      <c r="S568" s="486"/>
      <c r="T568">
        <v>20</v>
      </c>
      <c r="U568" s="469" t="str">
        <f t="shared" si="160"/>
        <v>C-R</v>
      </c>
      <c r="V568"/>
      <c r="W568" s="470" t="s">
        <v>493</v>
      </c>
      <c r="X568" s="470" t="s">
        <v>494</v>
      </c>
      <c r="Y568"/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C-R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0.5892129629629631</v>
      </c>
      <c r="Q569" s="484">
        <f t="shared" ca="1" si="159"/>
        <v>0.58935185185185202</v>
      </c>
      <c r="R569" s="486">
        <v>0.10999999940395355</v>
      </c>
      <c r="S569" s="486"/>
      <c r="T569">
        <v>20</v>
      </c>
      <c r="U569" s="469" t="str">
        <f t="shared" si="160"/>
        <v>C-R</v>
      </c>
      <c r="V569"/>
      <c r="W569" s="470" t="s">
        <v>493</v>
      </c>
      <c r="X569" s="470" t="s">
        <v>494</v>
      </c>
      <c r="Y569"/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C-R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0.58961805555555569</v>
      </c>
      <c r="Q570" s="484">
        <f t="shared" ca="1" si="159"/>
        <v>0.5897569444444446</v>
      </c>
      <c r="R570" s="486">
        <v>0.10999999940395355</v>
      </c>
      <c r="S570" s="486"/>
      <c r="T570">
        <v>20</v>
      </c>
      <c r="U570" s="469" t="str">
        <f t="shared" si="160"/>
        <v>C-R</v>
      </c>
      <c r="V570"/>
      <c r="W570" s="470" t="s">
        <v>493</v>
      </c>
      <c r="X570" s="470" t="s">
        <v>494</v>
      </c>
      <c r="Y570"/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C-R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0.59002314814814827</v>
      </c>
      <c r="Q571" s="484">
        <f t="shared" ca="1" si="159"/>
        <v>0.59017361111111122</v>
      </c>
      <c r="R571" s="486">
        <v>0.10999999940395355</v>
      </c>
      <c r="S571" s="486"/>
      <c r="T571">
        <v>20</v>
      </c>
      <c r="U571" s="469" t="str">
        <f t="shared" si="160"/>
        <v>C-R</v>
      </c>
      <c r="V571"/>
      <c r="W571" s="470" t="s">
        <v>493</v>
      </c>
      <c r="X571" s="470" t="s">
        <v>494</v>
      </c>
      <c r="Y571"/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C-R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0.59041666666666681</v>
      </c>
      <c r="Q572" s="484">
        <f t="shared" ca="1" si="159"/>
        <v>0.59055555555555572</v>
      </c>
      <c r="R572" s="486">
        <v>0.10999999940395355</v>
      </c>
      <c r="S572" s="486"/>
      <c r="T572">
        <v>20</v>
      </c>
      <c r="U572" s="469" t="str">
        <f t="shared" si="160"/>
        <v>C-R</v>
      </c>
      <c r="V572"/>
      <c r="W572" s="470" t="s">
        <v>493</v>
      </c>
      <c r="X572" s="470" t="s">
        <v>494</v>
      </c>
      <c r="Y572"/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C-R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0.59081018518518535</v>
      </c>
      <c r="Q573" s="484">
        <f t="shared" ca="1" si="159"/>
        <v>0.59094907407407427</v>
      </c>
      <c r="R573" s="486">
        <v>0.10999999940395355</v>
      </c>
      <c r="S573" s="486"/>
      <c r="T573">
        <v>20</v>
      </c>
      <c r="U573" s="469" t="str">
        <f t="shared" si="160"/>
        <v>C-R</v>
      </c>
      <c r="V573"/>
      <c r="W573" s="470" t="s">
        <v>493</v>
      </c>
      <c r="X573" s="470" t="s">
        <v>494</v>
      </c>
      <c r="Y573"/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C-R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0.59122685185185209</v>
      </c>
      <c r="Q574" s="484">
        <f t="shared" ca="1" si="159"/>
        <v>0.59137731481481504</v>
      </c>
      <c r="R574" s="486">
        <v>0.10999999940395355</v>
      </c>
      <c r="S574" s="486"/>
      <c r="T574">
        <v>20</v>
      </c>
      <c r="U574" s="469" t="str">
        <f t="shared" si="160"/>
        <v>C-R</v>
      </c>
      <c r="V574"/>
      <c r="W574" s="470" t="s">
        <v>493</v>
      </c>
      <c r="X574" s="470" t="s">
        <v>494</v>
      </c>
      <c r="Y574"/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C-R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0.59160879629629648</v>
      </c>
      <c r="Q575" s="484">
        <f t="shared" ca="1" si="159"/>
        <v>0.59177083333333347</v>
      </c>
      <c r="R575" s="486">
        <v>0.10999999940395355</v>
      </c>
      <c r="S575" s="486"/>
      <c r="T575">
        <v>20</v>
      </c>
      <c r="U575" s="469" t="str">
        <f t="shared" si="160"/>
        <v>C-R</v>
      </c>
      <c r="V575"/>
      <c r="W575" s="470" t="s">
        <v>493</v>
      </c>
      <c r="X575" s="470" t="s">
        <v>494</v>
      </c>
      <c r="Y575"/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C-R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0.59206018518518533</v>
      </c>
      <c r="Q576" s="484">
        <f t="shared" ca="1" si="159"/>
        <v>0.59219907407407424</v>
      </c>
      <c r="R576" s="486">
        <v>0.10999999940395355</v>
      </c>
      <c r="S576" s="486"/>
      <c r="T576">
        <v>20</v>
      </c>
      <c r="U576" s="469" t="str">
        <f t="shared" si="160"/>
        <v>C-R</v>
      </c>
      <c r="V576"/>
      <c r="W576" s="470" t="s">
        <v>493</v>
      </c>
      <c r="X576" s="470" t="s">
        <v>494</v>
      </c>
      <c r="Y576"/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C-R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0.59243055555555568</v>
      </c>
      <c r="Q577" s="484">
        <f t="shared" ca="1" si="159"/>
        <v>0.59259259259259267</v>
      </c>
      <c r="R577" s="486">
        <v>0.10999999940395355</v>
      </c>
      <c r="S577" s="486"/>
      <c r="T577">
        <v>20</v>
      </c>
      <c r="U577" s="469" t="str">
        <f t="shared" si="160"/>
        <v>C-R</v>
      </c>
      <c r="V577"/>
      <c r="W577" s="470" t="s">
        <v>493</v>
      </c>
      <c r="X577" s="470" t="s">
        <v>494</v>
      </c>
      <c r="Y577"/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C-R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0.59282407407407411</v>
      </c>
      <c r="Q578" s="484">
        <f t="shared" ca="1" si="159"/>
        <v>0.5929861111111111</v>
      </c>
      <c r="R578" s="486">
        <v>0.10999999940395355</v>
      </c>
      <c r="S578" s="486"/>
      <c r="T578">
        <v>20</v>
      </c>
      <c r="U578" s="469" t="str">
        <f t="shared" si="160"/>
        <v>C-R</v>
      </c>
      <c r="V578"/>
      <c r="W578" s="470" t="s">
        <v>493</v>
      </c>
      <c r="X578" s="470" t="s">
        <v>494</v>
      </c>
      <c r="Y578"/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C-R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0.59327546296296296</v>
      </c>
      <c r="Q579" s="484">
        <f t="shared" ca="1" si="159"/>
        <v>0.59343749999999995</v>
      </c>
      <c r="R579" s="486">
        <v>0.10999999940395355</v>
      </c>
      <c r="S579" s="486"/>
      <c r="T579">
        <v>20</v>
      </c>
      <c r="U579" s="469" t="str">
        <f t="shared" si="160"/>
        <v>C-R</v>
      </c>
      <c r="V579"/>
      <c r="W579" s="470" t="s">
        <v>493</v>
      </c>
      <c r="X579" s="470" t="s">
        <v>494</v>
      </c>
      <c r="Y579"/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C-R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0.59372685185185181</v>
      </c>
      <c r="Q580" s="484">
        <f t="shared" ca="1" si="159"/>
        <v>0.5938888888888888</v>
      </c>
      <c r="R580" s="486">
        <v>0.10999999940395355</v>
      </c>
      <c r="S580" s="486"/>
      <c r="T580">
        <v>20</v>
      </c>
      <c r="U580" s="469" t="str">
        <f t="shared" si="160"/>
        <v>C-R</v>
      </c>
      <c r="V580"/>
      <c r="W580" s="470" t="s">
        <v>493</v>
      </c>
      <c r="X580" s="470" t="s">
        <v>494</v>
      </c>
      <c r="Y580"/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C-R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0.59417824074074066</v>
      </c>
      <c r="Q581" s="484">
        <f t="shared" ca="1" si="159"/>
        <v>0.59432870370370361</v>
      </c>
      <c r="R581" s="486">
        <v>0.10999999940395355</v>
      </c>
      <c r="S581" s="486"/>
      <c r="T581">
        <v>20</v>
      </c>
      <c r="U581" s="469" t="str">
        <f t="shared" si="160"/>
        <v>C-R</v>
      </c>
      <c r="V581"/>
      <c r="W581" s="470" t="s">
        <v>493</v>
      </c>
      <c r="X581" s="470" t="s">
        <v>494</v>
      </c>
      <c r="Y581"/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C-R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0.59461805555555547</v>
      </c>
      <c r="Q582" s="484">
        <f t="shared" ca="1" si="159"/>
        <v>0.59478009259259246</v>
      </c>
      <c r="R582" s="486">
        <v>0.10999999940395355</v>
      </c>
      <c r="S582" s="486"/>
      <c r="T582">
        <v>20</v>
      </c>
      <c r="U582" s="469" t="str">
        <f t="shared" si="160"/>
        <v>C-R</v>
      </c>
      <c r="V582"/>
      <c r="W582" s="470" t="s">
        <v>493</v>
      </c>
      <c r="X582" s="470" t="s">
        <v>494</v>
      </c>
      <c r="Y582"/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C-R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0.59502314814814805</v>
      </c>
      <c r="Q583" s="484">
        <f t="shared" ca="1" si="159"/>
        <v>0.59519675925925919</v>
      </c>
      <c r="R583" s="486">
        <v>0.10999999940395355</v>
      </c>
      <c r="S583" s="486"/>
      <c r="T583">
        <v>20</v>
      </c>
      <c r="U583" s="469" t="str">
        <f t="shared" si="160"/>
        <v>C-R</v>
      </c>
      <c r="V583"/>
      <c r="W583" s="470" t="s">
        <v>493</v>
      </c>
      <c r="X583" s="470" t="s">
        <v>494</v>
      </c>
      <c r="Y583"/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C-R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0.59548611111111105</v>
      </c>
      <c r="Q584" s="484">
        <f t="shared" ca="1" si="159"/>
        <v>0.59562499999999996</v>
      </c>
      <c r="R584" s="486">
        <v>0.10999999940395355</v>
      </c>
      <c r="S584" s="486"/>
      <c r="T584">
        <v>20</v>
      </c>
      <c r="U584" s="469" t="str">
        <f t="shared" si="160"/>
        <v>C-R</v>
      </c>
      <c r="V584"/>
      <c r="W584" s="470" t="s">
        <v>493</v>
      </c>
      <c r="X584" s="470" t="s">
        <v>494</v>
      </c>
      <c r="Y584"/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C-R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0.59590277777777778</v>
      </c>
      <c r="Q585" s="484">
        <f t="shared" ca="1" si="159"/>
        <v>0.59605324074074073</v>
      </c>
      <c r="R585" s="486">
        <v>0.10999999940395355</v>
      </c>
      <c r="S585" s="486"/>
      <c r="T585">
        <v>21</v>
      </c>
      <c r="U585" s="469" t="str">
        <f t="shared" si="160"/>
        <v>C-R</v>
      </c>
      <c r="V585"/>
      <c r="W585" s="470" t="s">
        <v>493</v>
      </c>
      <c r="X585" s="470" t="s">
        <v>494</v>
      </c>
      <c r="Y585"/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C-R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0.5963194444444444</v>
      </c>
      <c r="Q586" s="484">
        <f t="shared" ca="1" si="159"/>
        <v>0.59646990740740735</v>
      </c>
      <c r="R586" s="486">
        <v>0.10999999940395355</v>
      </c>
      <c r="S586" s="486"/>
      <c r="T586">
        <v>21</v>
      </c>
      <c r="U586" s="469" t="str">
        <f t="shared" si="160"/>
        <v>C-R</v>
      </c>
      <c r="V586"/>
      <c r="W586" s="470" t="s">
        <v>493</v>
      </c>
      <c r="X586" s="470" t="s">
        <v>494</v>
      </c>
      <c r="Y586"/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C-R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0.59671296296296295</v>
      </c>
      <c r="Q587" s="484">
        <f t="shared" ca="1" si="159"/>
        <v>0.59685185185185186</v>
      </c>
      <c r="R587" s="486">
        <v>0.10999999940395355</v>
      </c>
      <c r="S587" s="486"/>
      <c r="T587">
        <v>21</v>
      </c>
      <c r="U587" s="469" t="str">
        <f t="shared" si="160"/>
        <v>C-R</v>
      </c>
      <c r="V587"/>
      <c r="W587" s="470" t="s">
        <v>493</v>
      </c>
      <c r="X587" s="470" t="s">
        <v>494</v>
      </c>
      <c r="Y587"/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C-R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0.59710648148148149</v>
      </c>
      <c r="Q588" s="484">
        <f t="shared" ca="1" si="159"/>
        <v>0.5972453703703704</v>
      </c>
      <c r="R588" s="486">
        <v>0.10999999940395355</v>
      </c>
      <c r="S588" s="486"/>
      <c r="T588">
        <v>21</v>
      </c>
      <c r="U588" s="469" t="str">
        <f t="shared" si="160"/>
        <v>C-R</v>
      </c>
      <c r="V588"/>
      <c r="W588" s="470" t="s">
        <v>493</v>
      </c>
      <c r="X588" s="470" t="s">
        <v>494</v>
      </c>
      <c r="Y588"/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C-R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0.59750000000000003</v>
      </c>
      <c r="Q589" s="484">
        <f t="shared" ca="1" si="159"/>
        <v>0.59765046296296298</v>
      </c>
      <c r="R589" s="486">
        <v>0.10999999940395355</v>
      </c>
      <c r="S589" s="486"/>
      <c r="T589">
        <v>21</v>
      </c>
      <c r="U589" s="469" t="str">
        <f t="shared" si="160"/>
        <v>C-R</v>
      </c>
      <c r="V589"/>
      <c r="W589" s="470" t="s">
        <v>493</v>
      </c>
      <c r="X589" s="470" t="s">
        <v>494</v>
      </c>
      <c r="Y589"/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C-R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0.59788194444444442</v>
      </c>
      <c r="Q590" s="484">
        <f t="shared" ca="1" si="159"/>
        <v>0.59802083333333333</v>
      </c>
      <c r="R590" s="486">
        <v>0.10999999940395355</v>
      </c>
      <c r="S590" s="486"/>
      <c r="T590">
        <v>21</v>
      </c>
      <c r="U590" s="469" t="str">
        <f t="shared" si="160"/>
        <v>C-R</v>
      </c>
      <c r="V590"/>
      <c r="W590" s="470" t="s">
        <v>493</v>
      </c>
      <c r="X590" s="470" t="s">
        <v>494</v>
      </c>
      <c r="Y590"/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C-R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0.59825231481481478</v>
      </c>
      <c r="Q591" s="484">
        <f t="shared" ca="1" si="159"/>
        <v>0.59840277777777773</v>
      </c>
      <c r="R591" s="486">
        <v>0.10999999940395355</v>
      </c>
      <c r="S591" s="486"/>
      <c r="T591">
        <v>21</v>
      </c>
      <c r="U591" s="469" t="str">
        <f t="shared" si="160"/>
        <v>C-R</v>
      </c>
      <c r="V591"/>
      <c r="W591" s="470" t="s">
        <v>493</v>
      </c>
      <c r="X591" s="470" t="s">
        <v>494</v>
      </c>
      <c r="Y591"/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C-R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0.59864583333333332</v>
      </c>
      <c r="Q592" s="484">
        <f t="shared" ca="1" si="159"/>
        <v>0.59878472222222223</v>
      </c>
      <c r="R592" s="486">
        <v>0.10999999940395355</v>
      </c>
      <c r="S592" s="486"/>
      <c r="T592">
        <v>21</v>
      </c>
      <c r="U592" s="469" t="str">
        <f t="shared" si="160"/>
        <v>C-R</v>
      </c>
      <c r="V592"/>
      <c r="W592" s="470" t="s">
        <v>493</v>
      </c>
      <c r="X592" s="470" t="s">
        <v>494</v>
      </c>
      <c r="Y592"/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C-R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0.59901620370370368</v>
      </c>
      <c r="Q593" s="484">
        <f t="shared" ca="1" si="159"/>
        <v>0.59916666666666663</v>
      </c>
      <c r="R593" s="486">
        <v>0.10999999940395355</v>
      </c>
      <c r="S593" s="486"/>
      <c r="T593">
        <v>21</v>
      </c>
      <c r="U593" s="469" t="str">
        <f t="shared" si="160"/>
        <v>C-R</v>
      </c>
      <c r="V593"/>
      <c r="W593" s="470" t="s">
        <v>493</v>
      </c>
      <c r="X593" s="470" t="s">
        <v>494</v>
      </c>
      <c r="Y593"/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C-R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0.59940972222222222</v>
      </c>
      <c r="Q594" s="484">
        <f t="shared" ca="1" si="159"/>
        <v>0.59958333333333336</v>
      </c>
      <c r="R594" s="486">
        <v>0.10999999940395355</v>
      </c>
      <c r="S594" s="486"/>
      <c r="T594">
        <v>21</v>
      </c>
      <c r="U594" s="469" t="str">
        <f t="shared" si="160"/>
        <v>C-R</v>
      </c>
      <c r="V594"/>
      <c r="W594" s="470" t="s">
        <v>493</v>
      </c>
      <c r="X594" s="470" t="s">
        <v>494</v>
      </c>
      <c r="Y594"/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C-R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0.59987268518518522</v>
      </c>
      <c r="Q595" s="484">
        <f t="shared" ca="1" si="159"/>
        <v>0.60003472222222221</v>
      </c>
      <c r="R595" s="486">
        <v>0.10999999940395355</v>
      </c>
      <c r="S595" s="486"/>
      <c r="T595">
        <v>21</v>
      </c>
      <c r="U595" s="469" t="str">
        <f t="shared" si="160"/>
        <v>C-R</v>
      </c>
      <c r="V595"/>
      <c r="W595" s="470" t="s">
        <v>493</v>
      </c>
      <c r="X595" s="470" t="s">
        <v>494</v>
      </c>
      <c r="Y595"/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C-R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0.60028935185185184</v>
      </c>
      <c r="Q596" s="484">
        <f t="shared" ca="1" si="159"/>
        <v>0.60046296296296298</v>
      </c>
      <c r="R596" s="486">
        <v>0.10999999940395355</v>
      </c>
      <c r="S596" s="486"/>
      <c r="T596">
        <v>21</v>
      </c>
      <c r="U596" s="469" t="str">
        <f t="shared" si="160"/>
        <v>C-R</v>
      </c>
      <c r="V596"/>
      <c r="W596" s="470" t="s">
        <v>493</v>
      </c>
      <c r="X596" s="470" t="s">
        <v>494</v>
      </c>
      <c r="Y596"/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C-R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0.60070601851851857</v>
      </c>
      <c r="Q597" s="484">
        <f t="shared" ca="1" si="159"/>
        <v>0.60086805555555556</v>
      </c>
      <c r="R597" s="486">
        <v>0.10999999940395355</v>
      </c>
      <c r="S597" s="486"/>
      <c r="T597">
        <v>21</v>
      </c>
      <c r="U597" s="469" t="str">
        <f t="shared" si="160"/>
        <v>C-R</v>
      </c>
      <c r="V597"/>
      <c r="W597" s="470" t="s">
        <v>493</v>
      </c>
      <c r="X597" s="470" t="s">
        <v>494</v>
      </c>
      <c r="Y597"/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C-R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0.60113425925925923</v>
      </c>
      <c r="Q598" s="484">
        <f t="shared" ca="1" si="159"/>
        <v>0.60129629629629622</v>
      </c>
      <c r="R598" s="486">
        <v>0.10999999940395355</v>
      </c>
      <c r="S598" s="486"/>
      <c r="T598">
        <v>21</v>
      </c>
      <c r="U598" s="469" t="str">
        <f t="shared" si="160"/>
        <v>C-R</v>
      </c>
      <c r="V598"/>
      <c r="W598" s="470" t="s">
        <v>493</v>
      </c>
      <c r="X598" s="470" t="s">
        <v>494</v>
      </c>
      <c r="Y598"/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C-R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0.60157407407407404</v>
      </c>
      <c r="Q599" s="484">
        <f t="shared" ca="1" si="159"/>
        <v>0.60171296296296295</v>
      </c>
      <c r="R599" s="486">
        <v>0.10999999940395355</v>
      </c>
      <c r="S599" s="486"/>
      <c r="T599">
        <v>21</v>
      </c>
      <c r="U599" s="469" t="str">
        <f t="shared" si="160"/>
        <v>C-R</v>
      </c>
      <c r="V599"/>
      <c r="W599" s="470" t="s">
        <v>493</v>
      </c>
      <c r="X599" s="470" t="s">
        <v>494</v>
      </c>
      <c r="Y599"/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C-R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0.60195601851851854</v>
      </c>
      <c r="Q600" s="484">
        <f t="shared" ca="1" si="159"/>
        <v>0.60210648148148149</v>
      </c>
      <c r="R600" s="486">
        <v>0.10999999940395355</v>
      </c>
      <c r="S600" s="486"/>
      <c r="T600">
        <v>21</v>
      </c>
      <c r="U600" s="469" t="str">
        <f t="shared" si="160"/>
        <v>C-R</v>
      </c>
      <c r="V600"/>
      <c r="W600" s="470" t="s">
        <v>493</v>
      </c>
      <c r="X600" s="470" t="s">
        <v>494</v>
      </c>
      <c r="Y600"/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C-R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0.60237268518518516</v>
      </c>
      <c r="Q601" s="484">
        <f t="shared" ca="1" si="159"/>
        <v>0.60253472222222215</v>
      </c>
      <c r="R601" s="486">
        <v>0.10999999940395355</v>
      </c>
      <c r="S601" s="486"/>
      <c r="T601">
        <v>21</v>
      </c>
      <c r="U601" s="469" t="str">
        <f t="shared" si="160"/>
        <v>C-R</v>
      </c>
      <c r="V601"/>
      <c r="W601" s="470" t="s">
        <v>493</v>
      </c>
      <c r="X601" s="470" t="s">
        <v>494</v>
      </c>
      <c r="Y601"/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C-R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0.60277777777777775</v>
      </c>
      <c r="Q602" s="484">
        <f t="shared" ca="1" si="159"/>
        <v>0.60291666666666666</v>
      </c>
      <c r="R602" s="486">
        <v>0.10999999940395355</v>
      </c>
      <c r="S602" s="486"/>
      <c r="T602">
        <v>21</v>
      </c>
      <c r="U602" s="469" t="str">
        <f t="shared" si="160"/>
        <v>C-R</v>
      </c>
      <c r="V602"/>
      <c r="W602" s="470" t="s">
        <v>493</v>
      </c>
      <c r="X602" s="470" t="s">
        <v>494</v>
      </c>
      <c r="Y602"/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C-R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0.6031481481481481</v>
      </c>
      <c r="Q603" s="484">
        <f t="shared" ca="1" si="159"/>
        <v>0.60332175925925924</v>
      </c>
      <c r="R603" s="486">
        <v>0.10999999940395355</v>
      </c>
      <c r="S603" s="486"/>
      <c r="T603">
        <v>21</v>
      </c>
      <c r="U603" s="469" t="str">
        <f t="shared" si="160"/>
        <v>C-R</v>
      </c>
      <c r="V603"/>
      <c r="W603" s="470" t="s">
        <v>493</v>
      </c>
      <c r="X603" s="470" t="s">
        <v>494</v>
      </c>
      <c r="Y603"/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C-R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0.60357638888888887</v>
      </c>
      <c r="Q604" s="484">
        <f t="shared" ca="1" si="159"/>
        <v>0.60375000000000001</v>
      </c>
      <c r="R604" s="486">
        <v>0.10999999940395355</v>
      </c>
      <c r="S604" s="486"/>
      <c r="T604">
        <v>21</v>
      </c>
      <c r="U604" s="469" t="str">
        <f t="shared" si="160"/>
        <v>C-R</v>
      </c>
      <c r="V604"/>
      <c r="W604" s="470" t="s">
        <v>493</v>
      </c>
      <c r="X604" s="470" t="s">
        <v>494</v>
      </c>
      <c r="Y604"/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C-R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0.60402777777777783</v>
      </c>
      <c r="Q605" s="484">
        <f t="shared" ca="1" si="159"/>
        <v>0.60416666666666674</v>
      </c>
      <c r="R605" s="486">
        <v>0.10999999940395355</v>
      </c>
      <c r="S605" s="486"/>
      <c r="T605">
        <v>21</v>
      </c>
      <c r="U605" s="469" t="str">
        <f t="shared" si="160"/>
        <v>C-R</v>
      </c>
      <c r="V605"/>
      <c r="W605" s="470" t="s">
        <v>493</v>
      </c>
      <c r="X605" s="470" t="s">
        <v>494</v>
      </c>
      <c r="Y605"/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C-R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0.60444444444444456</v>
      </c>
      <c r="Q606" s="484">
        <f t="shared" ca="1" si="159"/>
        <v>0.60458333333333347</v>
      </c>
      <c r="R606" s="486">
        <v>0.10999999940395355</v>
      </c>
      <c r="S606" s="486"/>
      <c r="T606">
        <v>21</v>
      </c>
      <c r="U606" s="469" t="str">
        <f t="shared" si="160"/>
        <v>C-R</v>
      </c>
      <c r="V606"/>
      <c r="W606" s="470" t="s">
        <v>493</v>
      </c>
      <c r="X606" s="470" t="s">
        <v>494</v>
      </c>
      <c r="Y606"/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C-R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0.60486111111111129</v>
      </c>
      <c r="Q607" s="484">
        <f t="shared" ca="1" si="159"/>
        <v>0.6050000000000002</v>
      </c>
      <c r="R607" s="486">
        <v>0.10999999940395355</v>
      </c>
      <c r="S607" s="486"/>
      <c r="T607">
        <v>21</v>
      </c>
      <c r="U607" s="469" t="str">
        <f t="shared" si="160"/>
        <v>C-R</v>
      </c>
      <c r="V607"/>
      <c r="W607" s="470" t="s">
        <v>493</v>
      </c>
      <c r="X607" s="470" t="s">
        <v>494</v>
      </c>
      <c r="Y607"/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C-R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0.60523148148148165</v>
      </c>
      <c r="Q608" s="484">
        <f t="shared" ca="1" si="159"/>
        <v>0.60539351851851864</v>
      </c>
      <c r="R608" s="486">
        <v>0.10999999940395355</v>
      </c>
      <c r="S608" s="486"/>
      <c r="T608">
        <v>21</v>
      </c>
      <c r="U608" s="469" t="str">
        <f t="shared" si="160"/>
        <v>C-R</v>
      </c>
      <c r="V608"/>
      <c r="W608" s="470" t="s">
        <v>493</v>
      </c>
      <c r="X608" s="470" t="s">
        <v>494</v>
      </c>
      <c r="Y608"/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C-R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0.60563657407407423</v>
      </c>
      <c r="Q609" s="484">
        <f t="shared" ca="1" si="159"/>
        <v>0.60581018518518537</v>
      </c>
      <c r="R609" s="486">
        <v>0.10999999940395355</v>
      </c>
      <c r="S609" s="486"/>
      <c r="T609">
        <v>21</v>
      </c>
      <c r="U609" s="469" t="str">
        <f t="shared" si="160"/>
        <v>C-R</v>
      </c>
      <c r="V609"/>
      <c r="W609" s="470" t="s">
        <v>493</v>
      </c>
      <c r="X609" s="470" t="s">
        <v>494</v>
      </c>
      <c r="Y609"/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C-R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0.60608796296296319</v>
      </c>
      <c r="Q610" s="484">
        <f t="shared" ca="1" si="159"/>
        <v>0.60625000000000018</v>
      </c>
      <c r="R610" s="486">
        <v>0.10999999940395355</v>
      </c>
      <c r="S610" s="486"/>
      <c r="T610">
        <v>21</v>
      </c>
      <c r="U610" s="469" t="str">
        <f t="shared" si="160"/>
        <v>C-R</v>
      </c>
      <c r="V610"/>
      <c r="W610" s="470" t="s">
        <v>493</v>
      </c>
      <c r="X610" s="470" t="s">
        <v>494</v>
      </c>
      <c r="Y610"/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C-R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0.60650462962962981</v>
      </c>
      <c r="Q611" s="484">
        <f t="shared" ca="1" si="159"/>
        <v>0.60667824074074095</v>
      </c>
      <c r="R611" s="486">
        <v>0.10999999940395355</v>
      </c>
      <c r="S611" s="486"/>
      <c r="T611">
        <v>21</v>
      </c>
      <c r="U611" s="469" t="str">
        <f t="shared" si="160"/>
        <v>C-R</v>
      </c>
      <c r="V611"/>
      <c r="W611" s="470" t="s">
        <v>493</v>
      </c>
      <c r="X611" s="470" t="s">
        <v>494</v>
      </c>
      <c r="Y611"/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C-R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0.60693287037037058</v>
      </c>
      <c r="Q612" s="484">
        <f t="shared" ref="Q612:Q675" ca="1" si="171">P612+TIME(0,0,RANDBETWEEN(12,15))</f>
        <v>0.60707175925925949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C-R</v>
      </c>
      <c r="V612"/>
      <c r="W612" s="470" t="s">
        <v>493</v>
      </c>
      <c r="X612" s="470" t="s">
        <v>494</v>
      </c>
      <c r="Y612"/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C-R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0.60732638888888912</v>
      </c>
      <c r="Q613" s="484">
        <f t="shared" ca="1" si="171"/>
        <v>0.60746527777777803</v>
      </c>
      <c r="R613" s="486">
        <v>0.10999999940395355</v>
      </c>
      <c r="S613" s="486"/>
      <c r="T613">
        <v>22</v>
      </c>
      <c r="U613" s="469" t="str">
        <f t="shared" si="172"/>
        <v>C-R</v>
      </c>
      <c r="V613"/>
      <c r="W613" s="470" t="s">
        <v>493</v>
      </c>
      <c r="X613" s="470" t="s">
        <v>494</v>
      </c>
      <c r="Y613"/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C-R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0.60774305555555586</v>
      </c>
      <c r="Q614" s="484">
        <f t="shared" ca="1" si="171"/>
        <v>0.60790509259259284</v>
      </c>
      <c r="R614" s="486">
        <v>0.10999999940395355</v>
      </c>
      <c r="S614" s="486"/>
      <c r="T614">
        <v>22</v>
      </c>
      <c r="U614" s="469" t="str">
        <f t="shared" si="172"/>
        <v>C-R</v>
      </c>
      <c r="V614"/>
      <c r="W614" s="470" t="s">
        <v>493</v>
      </c>
      <c r="X614" s="470" t="s">
        <v>494</v>
      </c>
      <c r="Y614"/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C-R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0.60814814814814844</v>
      </c>
      <c r="Q615" s="484">
        <f t="shared" ca="1" si="171"/>
        <v>0.60832175925925958</v>
      </c>
      <c r="R615" s="486">
        <v>0.10999999940395355</v>
      </c>
      <c r="S615" s="486"/>
      <c r="T615">
        <v>22</v>
      </c>
      <c r="U615" s="469" t="str">
        <f t="shared" si="172"/>
        <v>C-R</v>
      </c>
      <c r="V615"/>
      <c r="W615" s="470" t="s">
        <v>493</v>
      </c>
      <c r="X615" s="470" t="s">
        <v>494</v>
      </c>
      <c r="Y615"/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C-R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0.60856481481481517</v>
      </c>
      <c r="Q616" s="484">
        <f t="shared" ca="1" si="171"/>
        <v>0.60873842592592631</v>
      </c>
      <c r="R616" s="486">
        <v>0.10999999940395355</v>
      </c>
      <c r="S616" s="486"/>
      <c r="T616">
        <v>22</v>
      </c>
      <c r="U616" s="469" t="str">
        <f t="shared" si="172"/>
        <v>C-R</v>
      </c>
      <c r="V616"/>
      <c r="W616" s="470" t="s">
        <v>493</v>
      </c>
      <c r="X616" s="470" t="s">
        <v>494</v>
      </c>
      <c r="Y616"/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C-R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0.60899305555555594</v>
      </c>
      <c r="Q617" s="484">
        <f t="shared" ca="1" si="171"/>
        <v>0.60915509259259293</v>
      </c>
      <c r="R617" s="486">
        <v>0.10999999940395355</v>
      </c>
      <c r="S617" s="486"/>
      <c r="T617">
        <v>22</v>
      </c>
      <c r="U617" s="469" t="str">
        <f t="shared" si="172"/>
        <v>C-R</v>
      </c>
      <c r="V617"/>
      <c r="W617" s="470" t="s">
        <v>493</v>
      </c>
      <c r="X617" s="470" t="s">
        <v>494</v>
      </c>
      <c r="Y617"/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C-R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0.60944444444444479</v>
      </c>
      <c r="Q618" s="484">
        <f t="shared" ca="1" si="171"/>
        <v>0.6095833333333337</v>
      </c>
      <c r="R618" s="486">
        <v>0.10999999940395355</v>
      </c>
      <c r="S618" s="486"/>
      <c r="T618">
        <v>22</v>
      </c>
      <c r="U618" s="469" t="str">
        <f t="shared" si="172"/>
        <v>C-R</v>
      </c>
      <c r="V618"/>
      <c r="W618" s="470" t="s">
        <v>493</v>
      </c>
      <c r="X618" s="470" t="s">
        <v>494</v>
      </c>
      <c r="Y618"/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C-R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0.60981481481481514</v>
      </c>
      <c r="Q619" s="484">
        <f t="shared" ca="1" si="171"/>
        <v>0.60996527777777809</v>
      </c>
      <c r="R619" s="486">
        <v>0.10999999940395355</v>
      </c>
      <c r="S619" s="486"/>
      <c r="T619">
        <v>22</v>
      </c>
      <c r="U619" s="469" t="str">
        <f t="shared" si="172"/>
        <v>C-R</v>
      </c>
      <c r="V619"/>
      <c r="W619" s="470" t="s">
        <v>493</v>
      </c>
      <c r="X619" s="470" t="s">
        <v>494</v>
      </c>
      <c r="Y619"/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C-R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0.61019675925925954</v>
      </c>
      <c r="Q620" s="484">
        <f t="shared" ca="1" si="171"/>
        <v>0.61035879629629652</v>
      </c>
      <c r="R620" s="486">
        <v>0.10999999940395355</v>
      </c>
      <c r="S620" s="486"/>
      <c r="T620">
        <v>22</v>
      </c>
      <c r="U620" s="469" t="str">
        <f t="shared" si="172"/>
        <v>C-R</v>
      </c>
      <c r="V620"/>
      <c r="W620" s="470" t="s">
        <v>493</v>
      </c>
      <c r="X620" s="470" t="s">
        <v>494</v>
      </c>
      <c r="Y620"/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C-R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0.61063657407407435</v>
      </c>
      <c r="Q621" s="484">
        <f t="shared" ca="1" si="171"/>
        <v>0.61079861111111133</v>
      </c>
      <c r="R621" s="486">
        <v>0.10999999940395355</v>
      </c>
      <c r="S621" s="486"/>
      <c r="T621">
        <v>22</v>
      </c>
      <c r="U621" s="469" t="str">
        <f t="shared" si="172"/>
        <v>C-R</v>
      </c>
      <c r="V621"/>
      <c r="W621" s="470" t="s">
        <v>493</v>
      </c>
      <c r="X621" s="470" t="s">
        <v>494</v>
      </c>
      <c r="Y621"/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C-R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0.61103009259259278</v>
      </c>
      <c r="Q622" s="484">
        <f t="shared" ca="1" si="171"/>
        <v>0.61120370370370392</v>
      </c>
      <c r="R622" s="486">
        <v>0.10999999940395355</v>
      </c>
      <c r="S622" s="486"/>
      <c r="T622">
        <v>22</v>
      </c>
      <c r="U622" s="469" t="str">
        <f t="shared" si="172"/>
        <v>C-R</v>
      </c>
      <c r="V622"/>
      <c r="W622" s="470" t="s">
        <v>493</v>
      </c>
      <c r="X622" s="470" t="s">
        <v>494</v>
      </c>
      <c r="Y622"/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C-R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0.61146990740740759</v>
      </c>
      <c r="Q623" s="484">
        <f t="shared" ca="1" si="171"/>
        <v>0.6116087962962965</v>
      </c>
      <c r="R623" s="486">
        <v>0.10999999940395355</v>
      </c>
      <c r="S623" s="486"/>
      <c r="T623">
        <v>22</v>
      </c>
      <c r="U623" s="469" t="str">
        <f t="shared" si="172"/>
        <v>C-R</v>
      </c>
      <c r="V623"/>
      <c r="W623" s="470" t="s">
        <v>493</v>
      </c>
      <c r="X623" s="470" t="s">
        <v>494</v>
      </c>
      <c r="Y623"/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C-R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0.61189814814814836</v>
      </c>
      <c r="Q624" s="484">
        <f t="shared" ca="1" si="171"/>
        <v>0.61206018518518535</v>
      </c>
      <c r="R624" s="486">
        <v>0.10999999940395355</v>
      </c>
      <c r="S624" s="486"/>
      <c r="T624">
        <v>22</v>
      </c>
      <c r="U624" s="469" t="str">
        <f t="shared" si="172"/>
        <v>C-R</v>
      </c>
      <c r="V624"/>
      <c r="W624" s="470" t="s">
        <v>493</v>
      </c>
      <c r="X624" s="470" t="s">
        <v>494</v>
      </c>
      <c r="Y624"/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C-R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0.61229166666666679</v>
      </c>
      <c r="Q625" s="484">
        <f t="shared" ca="1" si="171"/>
        <v>0.61246527777777793</v>
      </c>
      <c r="R625" s="486">
        <v>0.10999999940395355</v>
      </c>
      <c r="S625" s="486"/>
      <c r="T625">
        <v>22</v>
      </c>
      <c r="U625" s="469" t="str">
        <f t="shared" si="172"/>
        <v>C-R</v>
      </c>
      <c r="V625"/>
      <c r="W625" s="470" t="s">
        <v>493</v>
      </c>
      <c r="X625" s="470" t="s">
        <v>494</v>
      </c>
      <c r="Y625"/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C-R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0.61271990740740756</v>
      </c>
      <c r="Q626" s="484">
        <f t="shared" ca="1" si="171"/>
        <v>0.61288194444444455</v>
      </c>
      <c r="R626" s="486">
        <v>0.10999999940395355</v>
      </c>
      <c r="S626" s="486"/>
      <c r="T626">
        <v>22</v>
      </c>
      <c r="U626" s="469" t="str">
        <f t="shared" si="172"/>
        <v>C-R</v>
      </c>
      <c r="V626"/>
      <c r="W626" s="470" t="s">
        <v>493</v>
      </c>
      <c r="X626" s="470" t="s">
        <v>494</v>
      </c>
      <c r="Y626"/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C-R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0.61312500000000014</v>
      </c>
      <c r="Q627" s="484">
        <f t="shared" ca="1" si="171"/>
        <v>0.61329861111111128</v>
      </c>
      <c r="R627" s="486">
        <v>0.10999999940395355</v>
      </c>
      <c r="S627" s="486"/>
      <c r="T627">
        <v>22</v>
      </c>
      <c r="U627" s="469" t="str">
        <f t="shared" si="172"/>
        <v>C-R</v>
      </c>
      <c r="V627"/>
      <c r="W627" s="470" t="s">
        <v>493</v>
      </c>
      <c r="X627" s="470" t="s">
        <v>494</v>
      </c>
      <c r="Y627"/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C-R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0.61356481481481495</v>
      </c>
      <c r="Q628" s="484">
        <f t="shared" ca="1" si="171"/>
        <v>0.61372685185185194</v>
      </c>
      <c r="R628" s="486">
        <v>0.10999999940395355</v>
      </c>
      <c r="S628" s="486"/>
      <c r="T628">
        <v>22</v>
      </c>
      <c r="U628" s="469" t="str">
        <f t="shared" si="172"/>
        <v>C-R</v>
      </c>
      <c r="V628"/>
      <c r="W628" s="470" t="s">
        <v>493</v>
      </c>
      <c r="X628" s="470" t="s">
        <v>494</v>
      </c>
      <c r="Y628"/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C-R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0.61398148148148157</v>
      </c>
      <c r="Q629" s="484">
        <f t="shared" ca="1" si="171"/>
        <v>0.61412037037037048</v>
      </c>
      <c r="R629" s="486">
        <v>0.10999999940395355</v>
      </c>
      <c r="S629" s="486"/>
      <c r="T629">
        <v>22</v>
      </c>
      <c r="U629" s="469" t="str">
        <f t="shared" si="172"/>
        <v>C-R</v>
      </c>
      <c r="V629"/>
      <c r="W629" s="470" t="s">
        <v>493</v>
      </c>
      <c r="X629" s="470" t="s">
        <v>494</v>
      </c>
      <c r="Y629"/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C-R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0.61436342592592608</v>
      </c>
      <c r="Q630" s="484">
        <f t="shared" ca="1" si="171"/>
        <v>0.61453703703703721</v>
      </c>
      <c r="R630" s="486">
        <v>0.10999999940395355</v>
      </c>
      <c r="S630" s="486"/>
      <c r="T630">
        <v>22</v>
      </c>
      <c r="U630" s="469" t="str">
        <f t="shared" si="172"/>
        <v>C-R</v>
      </c>
      <c r="V630"/>
      <c r="W630" s="470" t="s">
        <v>493</v>
      </c>
      <c r="X630" s="470" t="s">
        <v>494</v>
      </c>
      <c r="Y630"/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C-R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0.61478009259259281</v>
      </c>
      <c r="Q631" s="484">
        <f t="shared" ca="1" si="171"/>
        <v>0.61491898148148172</v>
      </c>
      <c r="R631" s="486">
        <v>0.10999999940395355</v>
      </c>
      <c r="S631" s="486"/>
      <c r="T631">
        <v>22</v>
      </c>
      <c r="U631" s="469" t="str">
        <f t="shared" si="172"/>
        <v>C-R</v>
      </c>
      <c r="V631"/>
      <c r="W631" s="470" t="s">
        <v>493</v>
      </c>
      <c r="X631" s="470" t="s">
        <v>494</v>
      </c>
      <c r="Y631"/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C-R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0.61515046296296316</v>
      </c>
      <c r="Q632" s="484">
        <f t="shared" ca="1" si="171"/>
        <v>0.61528935185185207</v>
      </c>
      <c r="R632" s="486">
        <v>0.10999999940395355</v>
      </c>
      <c r="S632" s="486"/>
      <c r="T632">
        <v>22</v>
      </c>
      <c r="U632" s="469" t="str">
        <f t="shared" si="172"/>
        <v>C-R</v>
      </c>
      <c r="V632"/>
      <c r="W632" s="470" t="s">
        <v>493</v>
      </c>
      <c r="X632" s="470" t="s">
        <v>494</v>
      </c>
      <c r="Y632"/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C-R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0.61555555555555574</v>
      </c>
      <c r="Q633" s="484">
        <f t="shared" ca="1" si="171"/>
        <v>0.61570601851851869</v>
      </c>
      <c r="R633" s="486">
        <v>0.10999999940395355</v>
      </c>
      <c r="S633" s="486"/>
      <c r="T633">
        <v>22</v>
      </c>
      <c r="U633" s="469" t="str">
        <f t="shared" si="172"/>
        <v>C-R</v>
      </c>
      <c r="V633"/>
      <c r="W633" s="470" t="s">
        <v>493</v>
      </c>
      <c r="X633" s="470" t="s">
        <v>494</v>
      </c>
      <c r="Y633"/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C-R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0.61596064814814833</v>
      </c>
      <c r="Q634" s="484">
        <f t="shared" ca="1" si="171"/>
        <v>0.61613425925925946</v>
      </c>
      <c r="R634" s="486">
        <v>0.10999999940395355</v>
      </c>
      <c r="S634" s="486"/>
      <c r="T634">
        <v>22</v>
      </c>
      <c r="U634" s="469" t="str">
        <f t="shared" si="172"/>
        <v>C-R</v>
      </c>
      <c r="V634"/>
      <c r="W634" s="470" t="s">
        <v>493</v>
      </c>
      <c r="X634" s="470" t="s">
        <v>494</v>
      </c>
      <c r="Y634"/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C-R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0.61637731481481506</v>
      </c>
      <c r="Q635" s="484">
        <f t="shared" ca="1" si="171"/>
        <v>0.61651620370370397</v>
      </c>
      <c r="R635" s="486">
        <v>0.10999999940395355</v>
      </c>
      <c r="S635" s="486"/>
      <c r="T635">
        <v>22</v>
      </c>
      <c r="U635" s="469" t="str">
        <f t="shared" si="172"/>
        <v>C-R</v>
      </c>
      <c r="V635"/>
      <c r="W635" s="470" t="s">
        <v>493</v>
      </c>
      <c r="X635" s="470" t="s">
        <v>494</v>
      </c>
      <c r="Y635"/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C-R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0.61680555555555583</v>
      </c>
      <c r="Q636" s="484">
        <f t="shared" ca="1" si="171"/>
        <v>0.61694444444444474</v>
      </c>
      <c r="R636" s="486">
        <v>0.10999999940395355</v>
      </c>
      <c r="S636" s="486"/>
      <c r="T636">
        <v>22</v>
      </c>
      <c r="U636" s="469" t="str">
        <f t="shared" si="172"/>
        <v>C-R</v>
      </c>
      <c r="V636"/>
      <c r="W636" s="470" t="s">
        <v>493</v>
      </c>
      <c r="X636" s="470" t="s">
        <v>494</v>
      </c>
      <c r="Y636"/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C-R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0.61719907407407437</v>
      </c>
      <c r="Q637" s="484">
        <f t="shared" ca="1" si="171"/>
        <v>0.61736111111111136</v>
      </c>
      <c r="R637" s="486">
        <v>0.10999999940395355</v>
      </c>
      <c r="S637" s="486"/>
      <c r="T637">
        <v>22</v>
      </c>
      <c r="U637" s="469" t="str">
        <f t="shared" si="172"/>
        <v>C-R</v>
      </c>
      <c r="V637"/>
      <c r="W637" s="470" t="s">
        <v>493</v>
      </c>
      <c r="X637" s="470" t="s">
        <v>494</v>
      </c>
      <c r="Y637"/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C-R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0.61763888888888918</v>
      </c>
      <c r="Q638" s="484">
        <f t="shared" ca="1" si="171"/>
        <v>0.61781250000000032</v>
      </c>
      <c r="R638" s="486">
        <v>0.10999999940395355</v>
      </c>
      <c r="S638" s="486"/>
      <c r="T638">
        <v>22</v>
      </c>
      <c r="U638" s="469" t="str">
        <f t="shared" si="172"/>
        <v>C-R</v>
      </c>
      <c r="V638"/>
      <c r="W638" s="470" t="s">
        <v>493</v>
      </c>
      <c r="X638" s="470" t="s">
        <v>494</v>
      </c>
      <c r="Y638"/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C-R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0.61806712962962995</v>
      </c>
      <c r="Q639" s="484">
        <f t="shared" ca="1" si="171"/>
        <v>0.61824074074074109</v>
      </c>
      <c r="R639" s="486">
        <v>0.10999999940395355</v>
      </c>
      <c r="S639" s="486"/>
      <c r="T639">
        <v>22</v>
      </c>
      <c r="U639" s="469" t="str">
        <f t="shared" si="172"/>
        <v>C-R</v>
      </c>
      <c r="V639"/>
      <c r="W639" s="470" t="s">
        <v>493</v>
      </c>
      <c r="X639" s="470" t="s">
        <v>494</v>
      </c>
      <c r="Y639"/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C-R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0.61848379629629668</v>
      </c>
      <c r="Q640" s="484">
        <f t="shared" ca="1" si="171"/>
        <v>0.61865740740740782</v>
      </c>
      <c r="R640" s="486">
        <v>0.10999999940395355</v>
      </c>
      <c r="S640" s="486"/>
      <c r="T640">
        <v>22</v>
      </c>
      <c r="U640" s="469" t="str">
        <f t="shared" si="172"/>
        <v>C-R</v>
      </c>
      <c r="V640"/>
      <c r="W640" s="470" t="s">
        <v>493</v>
      </c>
      <c r="X640" s="470" t="s">
        <v>494</v>
      </c>
      <c r="Y640"/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C-R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0.61894675925925968</v>
      </c>
      <c r="Q641" s="484">
        <f t="shared" ca="1" si="171"/>
        <v>0.61909722222222263</v>
      </c>
      <c r="R641" s="486">
        <v>0.10999999940395355</v>
      </c>
      <c r="S641" s="486"/>
      <c r="T641">
        <v>23</v>
      </c>
      <c r="U641" s="469" t="str">
        <f t="shared" si="172"/>
        <v>C-R</v>
      </c>
      <c r="V641"/>
      <c r="W641" s="470" t="s">
        <v>493</v>
      </c>
      <c r="X641" s="470" t="s">
        <v>494</v>
      </c>
      <c r="Y641"/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C-R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0.61934027777777823</v>
      </c>
      <c r="Q642" s="484">
        <f t="shared" ca="1" si="171"/>
        <v>0.61949074074074117</v>
      </c>
      <c r="R642" s="486">
        <v>0.10999999940395355</v>
      </c>
      <c r="S642" s="486"/>
      <c r="T642">
        <v>23</v>
      </c>
      <c r="U642" s="469" t="str">
        <f t="shared" si="172"/>
        <v>C-R</v>
      </c>
      <c r="V642"/>
      <c r="W642" s="470" t="s">
        <v>493</v>
      </c>
      <c r="X642" s="470" t="s">
        <v>494</v>
      </c>
      <c r="Y642"/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C-R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0.61973379629629677</v>
      </c>
      <c r="Q643" s="484">
        <f t="shared" ca="1" si="171"/>
        <v>0.61989583333333376</v>
      </c>
      <c r="R643" s="486">
        <v>0.10999999940395355</v>
      </c>
      <c r="S643" s="486"/>
      <c r="T643">
        <v>23</v>
      </c>
      <c r="U643" s="469" t="str">
        <f t="shared" si="172"/>
        <v>C-R</v>
      </c>
      <c r="V643"/>
      <c r="W643" s="470" t="s">
        <v>493</v>
      </c>
      <c r="X643" s="470" t="s">
        <v>494</v>
      </c>
      <c r="Y643"/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C-R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0.62015046296296339</v>
      </c>
      <c r="Q644" s="484">
        <f t="shared" ca="1" si="171"/>
        <v>0.62031250000000038</v>
      </c>
      <c r="R644" s="486">
        <v>0.10999999940395355</v>
      </c>
      <c r="S644" s="486"/>
      <c r="T644">
        <v>23</v>
      </c>
      <c r="U644" s="469" t="str">
        <f t="shared" si="172"/>
        <v>C-R</v>
      </c>
      <c r="V644"/>
      <c r="W644" s="470" t="s">
        <v>493</v>
      </c>
      <c r="X644" s="470" t="s">
        <v>494</v>
      </c>
      <c r="Y644"/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C-R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0.62056712962963001</v>
      </c>
      <c r="Q645" s="484">
        <f t="shared" ca="1" si="171"/>
        <v>0.620729166666667</v>
      </c>
      <c r="R645" s="486">
        <v>0.10999999940395355</v>
      </c>
      <c r="S645" s="486"/>
      <c r="T645">
        <v>23</v>
      </c>
      <c r="U645" s="469" t="str">
        <f t="shared" si="172"/>
        <v>C-R</v>
      </c>
      <c r="V645"/>
      <c r="W645" s="470" t="s">
        <v>493</v>
      </c>
      <c r="X645" s="470" t="s">
        <v>494</v>
      </c>
      <c r="Y645"/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C-R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0.62099537037037067</v>
      </c>
      <c r="Q646" s="484">
        <f t="shared" ca="1" si="171"/>
        <v>0.62116898148148181</v>
      </c>
      <c r="R646" s="486">
        <v>0.10999999940395355</v>
      </c>
      <c r="S646" s="486"/>
      <c r="T646">
        <v>23</v>
      </c>
      <c r="U646" s="469" t="str">
        <f t="shared" si="172"/>
        <v>C-R</v>
      </c>
      <c r="V646"/>
      <c r="W646" s="470" t="s">
        <v>493</v>
      </c>
      <c r="X646" s="470" t="s">
        <v>494</v>
      </c>
      <c r="Y646"/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C-R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0.62144675925925963</v>
      </c>
      <c r="Q647" s="484">
        <f t="shared" ca="1" si="171"/>
        <v>0.62160879629629662</v>
      </c>
      <c r="R647" s="486">
        <v>0.10999999940395355</v>
      </c>
      <c r="S647" s="486"/>
      <c r="T647">
        <v>23</v>
      </c>
      <c r="U647" s="469" t="str">
        <f t="shared" si="172"/>
        <v>C-R</v>
      </c>
      <c r="V647"/>
      <c r="W647" s="470" t="s">
        <v>493</v>
      </c>
      <c r="X647" s="470" t="s">
        <v>494</v>
      </c>
      <c r="Y647"/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C-R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0.62187500000000029</v>
      </c>
      <c r="Q648" s="484">
        <f t="shared" ca="1" si="171"/>
        <v>0.62203703703703728</v>
      </c>
      <c r="R648" s="486">
        <v>0.10999999940395355</v>
      </c>
      <c r="S648" s="486"/>
      <c r="T648">
        <v>23</v>
      </c>
      <c r="U648" s="469" t="str">
        <f t="shared" si="172"/>
        <v>C-R</v>
      </c>
      <c r="V648"/>
      <c r="W648" s="470" t="s">
        <v>493</v>
      </c>
      <c r="X648" s="470" t="s">
        <v>494</v>
      </c>
      <c r="Y648"/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C-R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0.62228009259259287</v>
      </c>
      <c r="Q649" s="484">
        <f t="shared" ca="1" si="171"/>
        <v>0.62245370370370401</v>
      </c>
      <c r="R649" s="486">
        <v>0.10999999940395355</v>
      </c>
      <c r="S649" s="486"/>
      <c r="T649">
        <v>23</v>
      </c>
      <c r="U649" s="469" t="str">
        <f t="shared" si="172"/>
        <v>C-R</v>
      </c>
      <c r="V649"/>
      <c r="W649" s="470" t="s">
        <v>493</v>
      </c>
      <c r="X649" s="470" t="s">
        <v>494</v>
      </c>
      <c r="Y649"/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C-R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0.62274305555555587</v>
      </c>
      <c r="Q650" s="484">
        <f t="shared" ca="1" si="171"/>
        <v>0.62289351851851882</v>
      </c>
      <c r="R650" s="486">
        <v>0.10999999940395355</v>
      </c>
      <c r="S650" s="486"/>
      <c r="T650">
        <v>23</v>
      </c>
      <c r="U650" s="469" t="str">
        <f t="shared" si="172"/>
        <v>C-R</v>
      </c>
      <c r="V650"/>
      <c r="W650" s="470" t="s">
        <v>493</v>
      </c>
      <c r="X650" s="470" t="s">
        <v>494</v>
      </c>
      <c r="Y650"/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C-R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0.62313657407407441</v>
      </c>
      <c r="Q651" s="484">
        <f t="shared" ca="1" si="171"/>
        <v>0.6232986111111114</v>
      </c>
      <c r="R651" s="486">
        <v>0.10999999940395355</v>
      </c>
      <c r="S651" s="486"/>
      <c r="T651">
        <v>23</v>
      </c>
      <c r="U651" s="469" t="str">
        <f t="shared" si="172"/>
        <v>C-R</v>
      </c>
      <c r="V651"/>
      <c r="W651" s="470" t="s">
        <v>493</v>
      </c>
      <c r="X651" s="470" t="s">
        <v>494</v>
      </c>
      <c r="Y651"/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C-R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0.62356481481481507</v>
      </c>
      <c r="Q652" s="484">
        <f t="shared" ca="1" si="171"/>
        <v>0.62370370370370398</v>
      </c>
      <c r="R652" s="486">
        <v>0.10999999940395355</v>
      </c>
      <c r="S652" s="486"/>
      <c r="T652">
        <v>23</v>
      </c>
      <c r="U652" s="469" t="str">
        <f t="shared" si="172"/>
        <v>C-R</v>
      </c>
      <c r="V652"/>
      <c r="W652" s="470" t="s">
        <v>493</v>
      </c>
      <c r="X652" s="470" t="s">
        <v>494</v>
      </c>
      <c r="Y652"/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C-R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0.62394675925925958</v>
      </c>
      <c r="Q653" s="484">
        <f t="shared" ca="1" si="171"/>
        <v>0.62410879629629656</v>
      </c>
      <c r="R653" s="486">
        <v>0.10999999940395355</v>
      </c>
      <c r="S653" s="486"/>
      <c r="T653">
        <v>23</v>
      </c>
      <c r="U653" s="469" t="str">
        <f t="shared" si="172"/>
        <v>C-R</v>
      </c>
      <c r="V653"/>
      <c r="W653" s="470" t="s">
        <v>493</v>
      </c>
      <c r="X653" s="470" t="s">
        <v>494</v>
      </c>
      <c r="Y653"/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C-R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0.62438657407407439</v>
      </c>
      <c r="Q654" s="484">
        <f t="shared" ca="1" si="171"/>
        <v>0.62453703703703733</v>
      </c>
      <c r="R654" s="486">
        <v>0.10999999940395355</v>
      </c>
      <c r="S654" s="486"/>
      <c r="T654">
        <v>23</v>
      </c>
      <c r="U654" s="469" t="str">
        <f t="shared" si="172"/>
        <v>C-R</v>
      </c>
      <c r="V654"/>
      <c r="W654" s="470" t="s">
        <v>493</v>
      </c>
      <c r="X654" s="470" t="s">
        <v>494</v>
      </c>
      <c r="Y654"/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C-R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0.62482638888888919</v>
      </c>
      <c r="Q655" s="484">
        <f t="shared" ca="1" si="171"/>
        <v>0.62497685185185214</v>
      </c>
      <c r="R655" s="486">
        <v>0.10999999940395355</v>
      </c>
      <c r="S655" s="486"/>
      <c r="T655">
        <v>23</v>
      </c>
      <c r="U655" s="469" t="str">
        <f t="shared" si="172"/>
        <v>C-R</v>
      </c>
      <c r="V655"/>
      <c r="W655" s="470" t="s">
        <v>493</v>
      </c>
      <c r="X655" s="470" t="s">
        <v>494</v>
      </c>
      <c r="Y655"/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C-R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0.62524305555555582</v>
      </c>
      <c r="Q656" s="484">
        <f t="shared" ca="1" si="171"/>
        <v>0.62541666666666695</v>
      </c>
      <c r="R656" s="486">
        <v>0.10999999940395355</v>
      </c>
      <c r="S656" s="486"/>
      <c r="T656">
        <v>23</v>
      </c>
      <c r="U656" s="469" t="str">
        <f t="shared" si="172"/>
        <v>C-R</v>
      </c>
      <c r="V656"/>
      <c r="W656" s="470" t="s">
        <v>493</v>
      </c>
      <c r="X656" s="470" t="s">
        <v>494</v>
      </c>
      <c r="Y656"/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C-R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0.62565972222222255</v>
      </c>
      <c r="Q657" s="484">
        <f t="shared" ca="1" si="171"/>
        <v>0.62579861111111146</v>
      </c>
      <c r="R657" s="486">
        <v>0.10999999940395355</v>
      </c>
      <c r="S657" s="486"/>
      <c r="T657">
        <v>23</v>
      </c>
      <c r="U657" s="469" t="str">
        <f t="shared" si="172"/>
        <v>C-R</v>
      </c>
      <c r="V657"/>
      <c r="W657" s="470" t="s">
        <v>493</v>
      </c>
      <c r="X657" s="470" t="s">
        <v>494</v>
      </c>
      <c r="Y657"/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C-R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0.62604166666666705</v>
      </c>
      <c r="Q658" s="484">
        <f t="shared" ca="1" si="171"/>
        <v>0.62621527777777819</v>
      </c>
      <c r="R658" s="486">
        <v>0.10999999940395355</v>
      </c>
      <c r="S658" s="486"/>
      <c r="T658">
        <v>23</v>
      </c>
      <c r="U658" s="469" t="str">
        <f t="shared" si="172"/>
        <v>C-R</v>
      </c>
      <c r="V658"/>
      <c r="W658" s="470" t="s">
        <v>493</v>
      </c>
      <c r="X658" s="470" t="s">
        <v>494</v>
      </c>
      <c r="Y658"/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C-R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0.62646990740740782</v>
      </c>
      <c r="Q659" s="484">
        <f t="shared" ca="1" si="171"/>
        <v>0.62662037037037077</v>
      </c>
      <c r="R659" s="486">
        <v>0.10999999940395355</v>
      </c>
      <c r="S659" s="486"/>
      <c r="T659">
        <v>23</v>
      </c>
      <c r="U659" s="469" t="str">
        <f t="shared" si="172"/>
        <v>C-R</v>
      </c>
      <c r="V659"/>
      <c r="W659" s="470" t="s">
        <v>493</v>
      </c>
      <c r="X659" s="470" t="s">
        <v>494</v>
      </c>
      <c r="Y659"/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C-R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0.62685185185185222</v>
      </c>
      <c r="Q660" s="484">
        <f t="shared" ca="1" si="171"/>
        <v>0.62699074074074113</v>
      </c>
      <c r="R660" s="486">
        <v>0.10999999940395355</v>
      </c>
      <c r="S660" s="486"/>
      <c r="T660">
        <v>23</v>
      </c>
      <c r="U660" s="469" t="str">
        <f t="shared" si="172"/>
        <v>C-R</v>
      </c>
      <c r="V660"/>
      <c r="W660" s="470" t="s">
        <v>493</v>
      </c>
      <c r="X660" s="470" t="s">
        <v>494</v>
      </c>
      <c r="Y660"/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C-R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0.6272569444444448</v>
      </c>
      <c r="Q661" s="484">
        <f t="shared" ca="1" si="171"/>
        <v>0.62740740740740775</v>
      </c>
      <c r="R661" s="486">
        <v>0.10999999940395355</v>
      </c>
      <c r="S661" s="486"/>
      <c r="T661">
        <v>23</v>
      </c>
      <c r="U661" s="469" t="str">
        <f t="shared" si="172"/>
        <v>C-R</v>
      </c>
      <c r="V661"/>
      <c r="W661" s="470" t="s">
        <v>493</v>
      </c>
      <c r="X661" s="470" t="s">
        <v>494</v>
      </c>
      <c r="Y661"/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C-R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0.62763888888888919</v>
      </c>
      <c r="Q662" s="484">
        <f t="shared" ca="1" si="171"/>
        <v>0.62778935185185214</v>
      </c>
      <c r="R662" s="486">
        <v>0.10999999940395355</v>
      </c>
      <c r="S662" s="486"/>
      <c r="T662">
        <v>23</v>
      </c>
      <c r="U662" s="469" t="str">
        <f t="shared" si="172"/>
        <v>C-R</v>
      </c>
      <c r="V662"/>
      <c r="W662" s="470" t="s">
        <v>493</v>
      </c>
      <c r="X662" s="470" t="s">
        <v>494</v>
      </c>
      <c r="Y662"/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C-R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0.62803240740740773</v>
      </c>
      <c r="Q663" s="484">
        <f t="shared" ca="1" si="171"/>
        <v>0.62817129629629664</v>
      </c>
      <c r="R663" s="486">
        <v>0.10999999940395355</v>
      </c>
      <c r="S663" s="486"/>
      <c r="T663">
        <v>23</v>
      </c>
      <c r="U663" s="469" t="str">
        <f t="shared" si="172"/>
        <v>C-R</v>
      </c>
      <c r="V663"/>
      <c r="W663" s="470" t="s">
        <v>493</v>
      </c>
      <c r="X663" s="470" t="s">
        <v>494</v>
      </c>
      <c r="Y663"/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C-R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0.62842592592592628</v>
      </c>
      <c r="Q664" s="484">
        <f t="shared" ca="1" si="171"/>
        <v>0.62859953703703741</v>
      </c>
      <c r="R664" s="486">
        <v>0.10999999940395355</v>
      </c>
      <c r="S664" s="486"/>
      <c r="T664">
        <v>23</v>
      </c>
      <c r="U664" s="469" t="str">
        <f t="shared" si="172"/>
        <v>C-R</v>
      </c>
      <c r="V664"/>
      <c r="W664" s="470" t="s">
        <v>493</v>
      </c>
      <c r="X664" s="470" t="s">
        <v>494</v>
      </c>
      <c r="Y664"/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C-R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0.62887731481481524</v>
      </c>
      <c r="Q665" s="484">
        <f t="shared" ca="1" si="171"/>
        <v>0.62902777777777819</v>
      </c>
      <c r="R665" s="486">
        <v>0.10999999940395355</v>
      </c>
      <c r="S665" s="486"/>
      <c r="T665">
        <v>23</v>
      </c>
      <c r="U665" s="469" t="str">
        <f t="shared" si="172"/>
        <v>C-R</v>
      </c>
      <c r="V665"/>
      <c r="W665" s="470" t="s">
        <v>493</v>
      </c>
      <c r="X665" s="470" t="s">
        <v>494</v>
      </c>
      <c r="Y665"/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C-R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0.62930555555555601</v>
      </c>
      <c r="Q666" s="484">
        <f t="shared" ca="1" si="171"/>
        <v>0.62947916666666714</v>
      </c>
      <c r="R666" s="486">
        <v>0.10999999940395355</v>
      </c>
      <c r="S666" s="486"/>
      <c r="T666">
        <v>23</v>
      </c>
      <c r="U666" s="469" t="str">
        <f t="shared" si="172"/>
        <v>C-R</v>
      </c>
      <c r="V666"/>
      <c r="W666" s="470" t="s">
        <v>493</v>
      </c>
      <c r="X666" s="470" t="s">
        <v>494</v>
      </c>
      <c r="Y666"/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C-R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0.62971064814814859</v>
      </c>
      <c r="Q667" s="484">
        <f t="shared" ca="1" si="171"/>
        <v>0.62988425925925973</v>
      </c>
      <c r="R667" s="486">
        <v>0.10999999940395355</v>
      </c>
      <c r="S667" s="486"/>
      <c r="T667">
        <v>23</v>
      </c>
      <c r="U667" s="469" t="str">
        <f t="shared" si="172"/>
        <v>C-R</v>
      </c>
      <c r="V667"/>
      <c r="W667" s="470" t="s">
        <v>493</v>
      </c>
      <c r="X667" s="470" t="s">
        <v>494</v>
      </c>
      <c r="Y667"/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C-R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0.63011574074074117</v>
      </c>
      <c r="Q668" s="484">
        <f t="shared" ca="1" si="171"/>
        <v>0.63028935185185231</v>
      </c>
      <c r="R668" s="486">
        <v>0.10999999940395355</v>
      </c>
      <c r="S668" s="486"/>
      <c r="T668">
        <v>24</v>
      </c>
      <c r="U668" s="469" t="str">
        <f t="shared" si="172"/>
        <v>C-R</v>
      </c>
      <c r="V668"/>
      <c r="W668" s="470" t="s">
        <v>493</v>
      </c>
      <c r="X668" s="470" t="s">
        <v>494</v>
      </c>
      <c r="Y668"/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C-R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0.63054398148148194</v>
      </c>
      <c r="Q669" s="484">
        <f t="shared" ca="1" si="171"/>
        <v>0.63069444444444489</v>
      </c>
      <c r="R669" s="486">
        <v>0.10999999940395355</v>
      </c>
      <c r="S669" s="486"/>
      <c r="T669">
        <v>24</v>
      </c>
      <c r="U669" s="469" t="str">
        <f t="shared" si="172"/>
        <v>C-R</v>
      </c>
      <c r="V669"/>
      <c r="W669" s="470" t="s">
        <v>493</v>
      </c>
      <c r="X669" s="470" t="s">
        <v>494</v>
      </c>
      <c r="Y669"/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C-R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0.63093750000000048</v>
      </c>
      <c r="Q670" s="484">
        <f t="shared" ca="1" si="171"/>
        <v>0.63109953703703747</v>
      </c>
      <c r="R670" s="486">
        <v>0.10999999940395355</v>
      </c>
      <c r="S670" s="486"/>
      <c r="T670">
        <v>24</v>
      </c>
      <c r="U670" s="469" t="str">
        <f t="shared" si="172"/>
        <v>C-R</v>
      </c>
      <c r="V670"/>
      <c r="W670" s="470" t="s">
        <v>493</v>
      </c>
      <c r="X670" s="470" t="s">
        <v>494</v>
      </c>
      <c r="Y670"/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C-R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0.6313541666666671</v>
      </c>
      <c r="Q671" s="484">
        <f t="shared" ca="1" si="171"/>
        <v>0.63151620370370409</v>
      </c>
      <c r="R671" s="486">
        <v>0.10999999940395355</v>
      </c>
      <c r="S671" s="486"/>
      <c r="T671">
        <v>24</v>
      </c>
      <c r="U671" s="469" t="str">
        <f t="shared" si="172"/>
        <v>C-R</v>
      </c>
      <c r="V671"/>
      <c r="W671" s="470" t="s">
        <v>493</v>
      </c>
      <c r="X671" s="470" t="s">
        <v>494</v>
      </c>
      <c r="Y671"/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C-R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0.63179398148148191</v>
      </c>
      <c r="Q672" s="484">
        <f t="shared" ca="1" si="171"/>
        <v>0.63196759259259305</v>
      </c>
      <c r="R672" s="486">
        <v>0.10999999940395355</v>
      </c>
      <c r="S672" s="486"/>
      <c r="T672">
        <v>24</v>
      </c>
      <c r="U672" s="469" t="str">
        <f t="shared" si="172"/>
        <v>C-R</v>
      </c>
      <c r="V672"/>
      <c r="W672" s="470" t="s">
        <v>493</v>
      </c>
      <c r="X672" s="470" t="s">
        <v>494</v>
      </c>
      <c r="Y672"/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C-R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0.6321990740740745</v>
      </c>
      <c r="Q673" s="484">
        <f t="shared" ca="1" si="171"/>
        <v>0.63237268518518563</v>
      </c>
      <c r="R673" s="486">
        <v>0.10999999940395355</v>
      </c>
      <c r="S673" s="486"/>
      <c r="T673">
        <v>24</v>
      </c>
      <c r="U673" s="469" t="str">
        <f t="shared" si="172"/>
        <v>C-R</v>
      </c>
      <c r="V673"/>
      <c r="W673" s="470" t="s">
        <v>493</v>
      </c>
      <c r="X673" s="470" t="s">
        <v>494</v>
      </c>
      <c r="Y673"/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C-R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0.63260416666666708</v>
      </c>
      <c r="Q674" s="484">
        <f t="shared" ca="1" si="171"/>
        <v>0.63276620370370407</v>
      </c>
      <c r="R674" s="486">
        <v>0.10999999940395355</v>
      </c>
      <c r="S674" s="486"/>
      <c r="T674">
        <v>24</v>
      </c>
      <c r="U674" s="469" t="str">
        <f t="shared" si="172"/>
        <v>C-R</v>
      </c>
      <c r="V674"/>
      <c r="W674" s="470" t="s">
        <v>493</v>
      </c>
      <c r="X674" s="470" t="s">
        <v>494</v>
      </c>
      <c r="Y674"/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C-R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0.63305555555555593</v>
      </c>
      <c r="Q675" s="484">
        <f t="shared" ca="1" si="171"/>
        <v>0.63321759259259291</v>
      </c>
      <c r="R675" s="486">
        <v>0.10999999940395355</v>
      </c>
      <c r="S675" s="486"/>
      <c r="T675">
        <v>24</v>
      </c>
      <c r="U675" s="469" t="str">
        <f t="shared" si="172"/>
        <v>C-R</v>
      </c>
      <c r="V675"/>
      <c r="W675" s="470" t="s">
        <v>493</v>
      </c>
      <c r="X675" s="470" t="s">
        <v>494</v>
      </c>
      <c r="Y675"/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C-R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0.63348379629629659</v>
      </c>
      <c r="Q676" s="484">
        <f t="shared" ref="Q676:Q739" ca="1" si="186">P676+TIME(0,0,RANDBETWEEN(12,15))</f>
        <v>0.63363425925925954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C-R</v>
      </c>
      <c r="V676"/>
      <c r="W676" s="470" t="s">
        <v>493</v>
      </c>
      <c r="X676" s="470" t="s">
        <v>494</v>
      </c>
      <c r="Y676"/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C-R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0.63387731481481513</v>
      </c>
      <c r="Q677" s="484">
        <f t="shared" ca="1" si="186"/>
        <v>0.63402777777777808</v>
      </c>
      <c r="R677" s="486">
        <v>0.10999999940395355</v>
      </c>
      <c r="S677" s="486"/>
      <c r="T677">
        <v>24</v>
      </c>
      <c r="U677" s="469" t="str">
        <f t="shared" si="187"/>
        <v>C-R</v>
      </c>
      <c r="V677"/>
      <c r="W677" s="470" t="s">
        <v>493</v>
      </c>
      <c r="X677" s="470" t="s">
        <v>494</v>
      </c>
      <c r="Y677"/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C-R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0.6343055555555559</v>
      </c>
      <c r="Q678" s="484">
        <f t="shared" ca="1" si="186"/>
        <v>0.63445601851851885</v>
      </c>
      <c r="R678" s="486">
        <v>0.10999999940395355</v>
      </c>
      <c r="S678" s="486"/>
      <c r="T678">
        <v>24</v>
      </c>
      <c r="U678" s="469" t="str">
        <f t="shared" si="187"/>
        <v>C-R</v>
      </c>
      <c r="V678"/>
      <c r="W678" s="470" t="s">
        <v>493</v>
      </c>
      <c r="X678" s="470" t="s">
        <v>494</v>
      </c>
      <c r="Y678"/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C-R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0.63474537037037071</v>
      </c>
      <c r="Q679" s="484">
        <f t="shared" ca="1" si="186"/>
        <v>0.6349074074074077</v>
      </c>
      <c r="R679" s="486">
        <v>0.10999999940395355</v>
      </c>
      <c r="S679" s="486"/>
      <c r="T679">
        <v>24</v>
      </c>
      <c r="U679" s="469" t="str">
        <f t="shared" si="187"/>
        <v>C-R</v>
      </c>
      <c r="V679"/>
      <c r="W679" s="470" t="s">
        <v>493</v>
      </c>
      <c r="X679" s="470" t="s">
        <v>494</v>
      </c>
      <c r="Y679"/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C-R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0.63519675925925956</v>
      </c>
      <c r="Q680" s="484">
        <f t="shared" ca="1" si="186"/>
        <v>0.63535879629629655</v>
      </c>
      <c r="R680" s="486">
        <v>0.10999999940395355</v>
      </c>
      <c r="S680" s="486"/>
      <c r="T680">
        <v>24</v>
      </c>
      <c r="U680" s="469" t="str">
        <f t="shared" si="187"/>
        <v>C-R</v>
      </c>
      <c r="V680"/>
      <c r="W680" s="470" t="s">
        <v>493</v>
      </c>
      <c r="X680" s="470" t="s">
        <v>494</v>
      </c>
      <c r="Y680"/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C-R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0.63559027777777799</v>
      </c>
      <c r="Q681" s="484">
        <f t="shared" ca="1" si="186"/>
        <v>0.63574074074074094</v>
      </c>
      <c r="R681" s="486">
        <v>0.10999999940395355</v>
      </c>
      <c r="S681" s="486"/>
      <c r="T681">
        <v>24</v>
      </c>
      <c r="U681" s="469" t="str">
        <f t="shared" si="187"/>
        <v>C-R</v>
      </c>
      <c r="V681"/>
      <c r="W681" s="470" t="s">
        <v>493</v>
      </c>
      <c r="X681" s="470" t="s">
        <v>494</v>
      </c>
      <c r="Y681"/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C-R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0.63598379629629653</v>
      </c>
      <c r="Q682" s="484">
        <f t="shared" ca="1" si="186"/>
        <v>0.63613425925925948</v>
      </c>
      <c r="R682" s="486">
        <v>0.10999999940395355</v>
      </c>
      <c r="S682" s="486"/>
      <c r="T682">
        <v>24</v>
      </c>
      <c r="U682" s="469" t="str">
        <f t="shared" si="187"/>
        <v>C-R</v>
      </c>
      <c r="V682"/>
      <c r="W682" s="470" t="s">
        <v>493</v>
      </c>
      <c r="X682" s="470" t="s">
        <v>494</v>
      </c>
      <c r="Y682"/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C-R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0.63642361111111134</v>
      </c>
      <c r="Q683" s="484">
        <f t="shared" ca="1" si="186"/>
        <v>0.63656250000000025</v>
      </c>
      <c r="R683" s="486">
        <v>0.10999999940395355</v>
      </c>
      <c r="S683" s="486"/>
      <c r="T683">
        <v>24</v>
      </c>
      <c r="U683" s="469" t="str">
        <f t="shared" si="187"/>
        <v>C-R</v>
      </c>
      <c r="V683"/>
      <c r="W683" s="470" t="s">
        <v>493</v>
      </c>
      <c r="X683" s="470" t="s">
        <v>494</v>
      </c>
      <c r="Y683"/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C-R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0.63681712962962989</v>
      </c>
      <c r="Q684" s="484">
        <f t="shared" ca="1" si="186"/>
        <v>0.63696759259259284</v>
      </c>
      <c r="R684" s="486">
        <v>0.10999999940395355</v>
      </c>
      <c r="S684" s="486"/>
      <c r="T684">
        <v>24</v>
      </c>
      <c r="U684" s="469" t="str">
        <f t="shared" si="187"/>
        <v>C-R</v>
      </c>
      <c r="V684"/>
      <c r="W684" s="470" t="s">
        <v>493</v>
      </c>
      <c r="X684" s="470" t="s">
        <v>494</v>
      </c>
      <c r="Y684"/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C-R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0.63722222222222247</v>
      </c>
      <c r="Q685" s="484">
        <f t="shared" ca="1" si="186"/>
        <v>0.63736111111111138</v>
      </c>
      <c r="R685" s="486">
        <v>0.10999999940395355</v>
      </c>
      <c r="S685" s="486"/>
      <c r="T685">
        <v>24</v>
      </c>
      <c r="U685" s="469" t="str">
        <f t="shared" si="187"/>
        <v>C-R</v>
      </c>
      <c r="V685"/>
      <c r="W685" s="470" t="s">
        <v>493</v>
      </c>
      <c r="X685" s="470" t="s">
        <v>494</v>
      </c>
      <c r="Y685"/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C-R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0.63761574074074101</v>
      </c>
      <c r="Q686" s="484">
        <f t="shared" ca="1" si="186"/>
        <v>0.63775462962962992</v>
      </c>
      <c r="R686" s="486">
        <v>0.10999999940395355</v>
      </c>
      <c r="S686" s="486"/>
      <c r="T686">
        <v>24</v>
      </c>
      <c r="U686" s="469" t="str">
        <f t="shared" si="187"/>
        <v>C-R</v>
      </c>
      <c r="V686"/>
      <c r="W686" s="470" t="s">
        <v>493</v>
      </c>
      <c r="X686" s="470" t="s">
        <v>494</v>
      </c>
      <c r="Y686"/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C-R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0.63803240740740774</v>
      </c>
      <c r="Q687" s="484">
        <f t="shared" ca="1" si="186"/>
        <v>0.63818287037037069</v>
      </c>
      <c r="R687" s="486">
        <v>0.10999999940395355</v>
      </c>
      <c r="S687" s="486"/>
      <c r="T687">
        <v>24</v>
      </c>
      <c r="U687" s="469" t="str">
        <f t="shared" si="187"/>
        <v>C-R</v>
      </c>
      <c r="V687"/>
      <c r="W687" s="470" t="s">
        <v>493</v>
      </c>
      <c r="X687" s="470" t="s">
        <v>494</v>
      </c>
      <c r="Y687"/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C-R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0.63847222222222255</v>
      </c>
      <c r="Q688" s="484">
        <f t="shared" ca="1" si="186"/>
        <v>0.63864583333333369</v>
      </c>
      <c r="R688" s="486">
        <v>0.10999999940395355</v>
      </c>
      <c r="S688" s="486"/>
      <c r="T688">
        <v>24</v>
      </c>
      <c r="U688" s="469" t="str">
        <f t="shared" si="187"/>
        <v>C-R</v>
      </c>
      <c r="V688"/>
      <c r="W688" s="470" t="s">
        <v>493</v>
      </c>
      <c r="X688" s="470" t="s">
        <v>494</v>
      </c>
      <c r="Y688"/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C-R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0.63893518518518555</v>
      </c>
      <c r="Q689" s="484">
        <f t="shared" ca="1" si="186"/>
        <v>0.63909722222222254</v>
      </c>
      <c r="R689" s="486">
        <v>0.10999999940395355</v>
      </c>
      <c r="S689" s="486"/>
      <c r="T689">
        <v>24</v>
      </c>
      <c r="U689" s="469" t="str">
        <f t="shared" si="187"/>
        <v>C-R</v>
      </c>
      <c r="V689"/>
      <c r="W689" s="470" t="s">
        <v>493</v>
      </c>
      <c r="X689" s="470" t="s">
        <v>494</v>
      </c>
      <c r="Y689"/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C-R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0.63932870370370398</v>
      </c>
      <c r="Q690" s="484">
        <f t="shared" ca="1" si="186"/>
        <v>0.63949074074074097</v>
      </c>
      <c r="R690" s="486">
        <v>0.10999999940395355</v>
      </c>
      <c r="S690" s="486"/>
      <c r="T690">
        <v>24</v>
      </c>
      <c r="U690" s="469" t="str">
        <f t="shared" si="187"/>
        <v>C-R</v>
      </c>
      <c r="V690"/>
      <c r="W690" s="470" t="s">
        <v>493</v>
      </c>
      <c r="X690" s="470" t="s">
        <v>494</v>
      </c>
      <c r="Y690"/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C-R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0.63978009259259283</v>
      </c>
      <c r="Q691" s="484">
        <f t="shared" ca="1" si="186"/>
        <v>0.63995370370370397</v>
      </c>
      <c r="R691" s="486">
        <v>0.10999999940395355</v>
      </c>
      <c r="S691" s="486"/>
      <c r="T691">
        <v>24</v>
      </c>
      <c r="U691" s="469" t="str">
        <f t="shared" si="187"/>
        <v>C-R</v>
      </c>
      <c r="V691"/>
      <c r="W691" s="470" t="s">
        <v>493</v>
      </c>
      <c r="X691" s="470" t="s">
        <v>494</v>
      </c>
      <c r="Y691"/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C-R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0.64021990740740764</v>
      </c>
      <c r="Q692" s="484">
        <f t="shared" ca="1" si="186"/>
        <v>0.64039351851851878</v>
      </c>
      <c r="R692" s="486">
        <v>0.10999999940395355</v>
      </c>
      <c r="S692" s="486"/>
      <c r="T692">
        <v>24</v>
      </c>
      <c r="U692" s="469" t="str">
        <f t="shared" si="187"/>
        <v>C-R</v>
      </c>
      <c r="V692"/>
      <c r="W692" s="470" t="s">
        <v>493</v>
      </c>
      <c r="X692" s="470" t="s">
        <v>494</v>
      </c>
      <c r="Y692"/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C-R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0.64068287037037064</v>
      </c>
      <c r="Q693" s="484">
        <f t="shared" ca="1" si="186"/>
        <v>0.64083333333333359</v>
      </c>
      <c r="R693" s="486">
        <v>0.10999999940395355</v>
      </c>
      <c r="S693" s="486"/>
      <c r="T693">
        <v>24</v>
      </c>
      <c r="U693" s="469" t="str">
        <f t="shared" si="187"/>
        <v>C-R</v>
      </c>
      <c r="V693"/>
      <c r="W693" s="470" t="s">
        <v>493</v>
      </c>
      <c r="X693" s="470" t="s">
        <v>494</v>
      </c>
      <c r="Y693"/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C-R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0.64109953703703726</v>
      </c>
      <c r="Q694" s="484">
        <f t="shared" ca="1" si="186"/>
        <v>0.64126157407407425</v>
      </c>
      <c r="R694" s="486">
        <v>0.10999999940395355</v>
      </c>
      <c r="S694" s="486"/>
      <c r="T694">
        <v>25</v>
      </c>
      <c r="U694" s="469" t="str">
        <f t="shared" si="187"/>
        <v>C-R</v>
      </c>
      <c r="V694"/>
      <c r="W694" s="470" t="s">
        <v>493</v>
      </c>
      <c r="X694" s="470" t="s">
        <v>494</v>
      </c>
      <c r="Y694"/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C-R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0.64150462962962984</v>
      </c>
      <c r="Q695" s="484">
        <f t="shared" ca="1" si="186"/>
        <v>0.64166666666666683</v>
      </c>
      <c r="R695" s="486">
        <v>0.10999999940395355</v>
      </c>
      <c r="S695" s="486"/>
      <c r="T695">
        <v>25</v>
      </c>
      <c r="U695" s="469" t="str">
        <f t="shared" si="187"/>
        <v>C-R</v>
      </c>
      <c r="V695"/>
      <c r="W695" s="470" t="s">
        <v>493</v>
      </c>
      <c r="X695" s="470" t="s">
        <v>494</v>
      </c>
      <c r="Y695"/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C-R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0.6419328703703705</v>
      </c>
      <c r="Q696" s="484">
        <f t="shared" ca="1" si="186"/>
        <v>0.64207175925925941</v>
      </c>
      <c r="R696" s="486">
        <v>0.10999999940395355</v>
      </c>
      <c r="S696" s="486"/>
      <c r="T696">
        <v>25</v>
      </c>
      <c r="U696" s="469" t="str">
        <f t="shared" si="187"/>
        <v>C-R</v>
      </c>
      <c r="V696"/>
      <c r="W696" s="470" t="s">
        <v>493</v>
      </c>
      <c r="X696" s="470" t="s">
        <v>494</v>
      </c>
      <c r="Y696"/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C-R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0.64234953703703723</v>
      </c>
      <c r="Q697" s="484">
        <f t="shared" ca="1" si="186"/>
        <v>0.64248842592592614</v>
      </c>
      <c r="R697" s="486">
        <v>0.10999999940395355</v>
      </c>
      <c r="S697" s="486"/>
      <c r="T697">
        <v>25</v>
      </c>
      <c r="U697" s="469" t="str">
        <f t="shared" si="187"/>
        <v>C-R</v>
      </c>
      <c r="V697"/>
      <c r="W697" s="470" t="s">
        <v>493</v>
      </c>
      <c r="X697" s="470" t="s">
        <v>494</v>
      </c>
      <c r="Y697"/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C-R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0.64273148148148174</v>
      </c>
      <c r="Q698" s="484">
        <f t="shared" ca="1" si="186"/>
        <v>0.64290509259259288</v>
      </c>
      <c r="R698" s="486">
        <v>0.10999999940395355</v>
      </c>
      <c r="S698" s="486"/>
      <c r="T698">
        <v>25</v>
      </c>
      <c r="U698" s="469" t="str">
        <f t="shared" si="187"/>
        <v>C-R</v>
      </c>
      <c r="V698"/>
      <c r="W698" s="470" t="s">
        <v>493</v>
      </c>
      <c r="X698" s="470" t="s">
        <v>494</v>
      </c>
      <c r="Y698"/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C-R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0.64317129629629655</v>
      </c>
      <c r="Q699" s="484">
        <f t="shared" ca="1" si="186"/>
        <v>0.6433217592592595</v>
      </c>
      <c r="R699" s="486">
        <v>0.10999999940395355</v>
      </c>
      <c r="S699" s="486"/>
      <c r="T699">
        <v>25</v>
      </c>
      <c r="U699" s="469" t="str">
        <f t="shared" si="187"/>
        <v>C-R</v>
      </c>
      <c r="V699"/>
      <c r="W699" s="470" t="s">
        <v>493</v>
      </c>
      <c r="X699" s="470" t="s">
        <v>494</v>
      </c>
      <c r="Y699"/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C-R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0.64359953703703732</v>
      </c>
      <c r="Q700" s="484">
        <f t="shared" ca="1" si="186"/>
        <v>0.64376157407407431</v>
      </c>
      <c r="R700" s="486">
        <v>0.10999999940395355</v>
      </c>
      <c r="S700" s="486"/>
      <c r="T700">
        <v>25</v>
      </c>
      <c r="U700" s="469" t="str">
        <f t="shared" si="187"/>
        <v>C-R</v>
      </c>
      <c r="V700"/>
      <c r="W700" s="470" t="s">
        <v>493</v>
      </c>
      <c r="X700" s="470" t="s">
        <v>494</v>
      </c>
      <c r="Y700"/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C-R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0.64399305555555575</v>
      </c>
      <c r="Q701" s="484">
        <f t="shared" ca="1" si="186"/>
        <v>0.64413194444444466</v>
      </c>
      <c r="R701" s="486">
        <v>0.10999999940395355</v>
      </c>
      <c r="S701" s="486"/>
      <c r="T701">
        <v>25</v>
      </c>
      <c r="U701" s="469" t="str">
        <f t="shared" si="187"/>
        <v>C-R</v>
      </c>
      <c r="V701"/>
      <c r="W701" s="470" t="s">
        <v>493</v>
      </c>
      <c r="X701" s="470" t="s">
        <v>494</v>
      </c>
      <c r="Y701"/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C-R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0.64437500000000025</v>
      </c>
      <c r="Q702" s="484">
        <f t="shared" ca="1" si="186"/>
        <v>0.6445254629629632</v>
      </c>
      <c r="R702" s="486">
        <v>0.10999999940395355</v>
      </c>
      <c r="S702" s="486"/>
      <c r="T702">
        <v>25</v>
      </c>
      <c r="U702" s="469" t="str">
        <f t="shared" si="187"/>
        <v>C-R</v>
      </c>
      <c r="V702"/>
      <c r="W702" s="470" t="s">
        <v>493</v>
      </c>
      <c r="X702" s="470" t="s">
        <v>494</v>
      </c>
      <c r="Y702"/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C-R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0.64480324074074102</v>
      </c>
      <c r="Q703" s="484">
        <f t="shared" ca="1" si="186"/>
        <v>0.64494212962962993</v>
      </c>
      <c r="R703" s="486">
        <v>0.10999999940395355</v>
      </c>
      <c r="S703" s="486"/>
      <c r="T703">
        <v>25</v>
      </c>
      <c r="U703" s="469" t="str">
        <f t="shared" si="187"/>
        <v>C-R</v>
      </c>
      <c r="V703"/>
      <c r="W703" s="470" t="s">
        <v>493</v>
      </c>
      <c r="X703" s="470" t="s">
        <v>494</v>
      </c>
      <c r="Y703"/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C-R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0.64520833333333361</v>
      </c>
      <c r="Q704" s="484">
        <f t="shared" ca="1" si="186"/>
        <v>0.64538194444444474</v>
      </c>
      <c r="R704" s="486">
        <v>0.10999999940395355</v>
      </c>
      <c r="S704" s="486"/>
      <c r="T704">
        <v>25</v>
      </c>
      <c r="U704" s="469" t="str">
        <f t="shared" si="187"/>
        <v>C-R</v>
      </c>
      <c r="V704"/>
      <c r="W704" s="470" t="s">
        <v>493</v>
      </c>
      <c r="X704" s="470" t="s">
        <v>494</v>
      </c>
      <c r="Y704"/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C-R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0.64565972222222257</v>
      </c>
      <c r="Q705" s="484">
        <f t="shared" ca="1" si="186"/>
        <v>0.6458333333333337</v>
      </c>
      <c r="R705" s="486">
        <v>0.10999999940395355</v>
      </c>
      <c r="S705" s="486"/>
      <c r="T705">
        <v>25</v>
      </c>
      <c r="U705" s="469" t="str">
        <f t="shared" si="187"/>
        <v>C-R</v>
      </c>
      <c r="V705"/>
      <c r="W705" s="470" t="s">
        <v>493</v>
      </c>
      <c r="X705" s="470" t="s">
        <v>494</v>
      </c>
      <c r="Y705"/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C-R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0.64612268518518556</v>
      </c>
      <c r="Q706" s="484">
        <f t="shared" ca="1" si="186"/>
        <v>0.64627314814814851</v>
      </c>
      <c r="R706" s="486">
        <v>0.10999999940395355</v>
      </c>
      <c r="S706" s="486"/>
      <c r="T706">
        <v>25</v>
      </c>
      <c r="U706" s="469" t="str">
        <f t="shared" si="187"/>
        <v>C-R</v>
      </c>
      <c r="V706"/>
      <c r="W706" s="470" t="s">
        <v>493</v>
      </c>
      <c r="X706" s="470" t="s">
        <v>494</v>
      </c>
      <c r="Y706"/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C-R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0.64651620370370411</v>
      </c>
      <c r="Q707" s="484">
        <f t="shared" ca="1" si="186"/>
        <v>0.64665509259259302</v>
      </c>
      <c r="R707" s="486">
        <v>0.10999999940395355</v>
      </c>
      <c r="S707" s="486"/>
      <c r="T707">
        <v>25</v>
      </c>
      <c r="U707" s="469" t="str">
        <f t="shared" si="187"/>
        <v>C-R</v>
      </c>
      <c r="V707"/>
      <c r="W707" s="470" t="s">
        <v>493</v>
      </c>
      <c r="X707" s="470" t="s">
        <v>494</v>
      </c>
      <c r="Y707"/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C-R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0.64688657407407446</v>
      </c>
      <c r="Q708" s="484">
        <f t="shared" ca="1" si="186"/>
        <v>0.64703703703703741</v>
      </c>
      <c r="R708" s="486">
        <v>0.10999999940395355</v>
      </c>
      <c r="S708" s="486"/>
      <c r="T708">
        <v>25</v>
      </c>
      <c r="U708" s="469" t="str">
        <f t="shared" si="187"/>
        <v>C-R</v>
      </c>
      <c r="V708"/>
      <c r="W708" s="470" t="s">
        <v>493</v>
      </c>
      <c r="X708" s="470" t="s">
        <v>494</v>
      </c>
      <c r="Y708"/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C-R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0.64732638888888927</v>
      </c>
      <c r="Q709" s="484">
        <f t="shared" ca="1" si="186"/>
        <v>0.64748842592592626</v>
      </c>
      <c r="R709" s="486">
        <v>0.10999999940395355</v>
      </c>
      <c r="S709" s="486"/>
      <c r="T709">
        <v>25</v>
      </c>
      <c r="U709" s="469" t="str">
        <f t="shared" si="187"/>
        <v>C-R</v>
      </c>
      <c r="V709"/>
      <c r="W709" s="470" t="s">
        <v>493</v>
      </c>
      <c r="X709" s="470" t="s">
        <v>494</v>
      </c>
      <c r="Y709"/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C-R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0.64775462962962993</v>
      </c>
      <c r="Q710" s="484">
        <f t="shared" ca="1" si="186"/>
        <v>0.64790509259259288</v>
      </c>
      <c r="R710" s="486">
        <v>0.10999999940395355</v>
      </c>
      <c r="S710" s="486"/>
      <c r="T710">
        <v>25</v>
      </c>
      <c r="U710" s="469" t="str">
        <f t="shared" si="187"/>
        <v>C-R</v>
      </c>
      <c r="V710"/>
      <c r="W710" s="470" t="s">
        <v>493</v>
      </c>
      <c r="X710" s="470" t="s">
        <v>494</v>
      </c>
      <c r="Y710"/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C-R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0.64815972222222251</v>
      </c>
      <c r="Q711" s="484">
        <f t="shared" ca="1" si="186"/>
        <v>0.6483217592592595</v>
      </c>
      <c r="R711" s="486">
        <v>0.10999999940395355</v>
      </c>
      <c r="S711" s="486"/>
      <c r="T711">
        <v>25</v>
      </c>
      <c r="U711" s="469" t="str">
        <f t="shared" si="187"/>
        <v>C-R</v>
      </c>
      <c r="V711"/>
      <c r="W711" s="470" t="s">
        <v>493</v>
      </c>
      <c r="X711" s="470" t="s">
        <v>494</v>
      </c>
      <c r="Y711"/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C-R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0.64859953703703732</v>
      </c>
      <c r="Q712" s="484">
        <f t="shared" ca="1" si="186"/>
        <v>0.64877314814814846</v>
      </c>
      <c r="R712" s="486">
        <v>0.10999999940395355</v>
      </c>
      <c r="S712" s="486"/>
      <c r="T712">
        <v>25</v>
      </c>
      <c r="U712" s="469" t="str">
        <f t="shared" si="187"/>
        <v>C-R</v>
      </c>
      <c r="V712"/>
      <c r="W712" s="470" t="s">
        <v>493</v>
      </c>
      <c r="X712" s="470" t="s">
        <v>494</v>
      </c>
      <c r="Y712"/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C-R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0.6490046296296299</v>
      </c>
      <c r="Q713" s="484">
        <f t="shared" ca="1" si="186"/>
        <v>0.64917824074074104</v>
      </c>
      <c r="R713" s="486">
        <v>0.10999999940395355</v>
      </c>
      <c r="S713" s="486"/>
      <c r="T713">
        <v>25</v>
      </c>
      <c r="U713" s="469" t="str">
        <f t="shared" si="187"/>
        <v>C-R</v>
      </c>
      <c r="V713"/>
      <c r="W713" s="470" t="s">
        <v>493</v>
      </c>
      <c r="X713" s="470" t="s">
        <v>494</v>
      </c>
      <c r="Y713"/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C-R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0.64940972222222249</v>
      </c>
      <c r="Q714" s="484">
        <f t="shared" ca="1" si="186"/>
        <v>0.64957175925925947</v>
      </c>
      <c r="R714" s="486">
        <v>0.10999999940395355</v>
      </c>
      <c r="S714" s="486"/>
      <c r="T714">
        <v>25</v>
      </c>
      <c r="U714" s="469" t="str">
        <f t="shared" si="187"/>
        <v>C-R</v>
      </c>
      <c r="V714"/>
      <c r="W714" s="470" t="s">
        <v>493</v>
      </c>
      <c r="X714" s="470" t="s">
        <v>494</v>
      </c>
      <c r="Y714"/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C-R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0.64982638888888911</v>
      </c>
      <c r="Q715" s="484">
        <f t="shared" ca="1" si="186"/>
        <v>0.65000000000000024</v>
      </c>
      <c r="R715" s="486">
        <v>0.10999999940395355</v>
      </c>
      <c r="S715" s="486"/>
      <c r="T715">
        <v>25</v>
      </c>
      <c r="U715" s="469" t="str">
        <f t="shared" si="187"/>
        <v>C-R</v>
      </c>
      <c r="V715"/>
      <c r="W715" s="470" t="s">
        <v>493</v>
      </c>
      <c r="X715" s="470" t="s">
        <v>494</v>
      </c>
      <c r="Y715"/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C-R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0.65025462962962988</v>
      </c>
      <c r="Q716" s="484">
        <f t="shared" ca="1" si="186"/>
        <v>0.65041666666666687</v>
      </c>
      <c r="R716" s="486">
        <v>0.10999999940395355</v>
      </c>
      <c r="S716" s="486"/>
      <c r="T716">
        <v>25</v>
      </c>
      <c r="U716" s="469" t="str">
        <f t="shared" si="187"/>
        <v>C-R</v>
      </c>
      <c r="V716"/>
      <c r="W716" s="470" t="s">
        <v>493</v>
      </c>
      <c r="X716" s="470" t="s">
        <v>494</v>
      </c>
      <c r="Y716"/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C-R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0.65064814814814831</v>
      </c>
      <c r="Q717" s="484">
        <f t="shared" ca="1" si="186"/>
        <v>0.65082175925925945</v>
      </c>
      <c r="R717" s="486">
        <v>0.10999999940395355</v>
      </c>
      <c r="S717" s="486"/>
      <c r="T717">
        <v>25</v>
      </c>
      <c r="U717" s="469" t="str">
        <f t="shared" si="187"/>
        <v>C-R</v>
      </c>
      <c r="V717"/>
      <c r="W717" s="470" t="s">
        <v>493</v>
      </c>
      <c r="X717" s="470" t="s">
        <v>494</v>
      </c>
      <c r="Y717"/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C-R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0.65105324074074089</v>
      </c>
      <c r="Q718" s="484">
        <f t="shared" ca="1" si="186"/>
        <v>0.65120370370370384</v>
      </c>
      <c r="R718" s="486">
        <v>0.10999999940395355</v>
      </c>
      <c r="S718" s="486"/>
      <c r="T718">
        <v>25</v>
      </c>
      <c r="U718" s="469" t="str">
        <f t="shared" si="187"/>
        <v>C-R</v>
      </c>
      <c r="V718"/>
      <c r="W718" s="470" t="s">
        <v>493</v>
      </c>
      <c r="X718" s="470" t="s">
        <v>494</v>
      </c>
      <c r="Y718"/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C-R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0.65146990740740751</v>
      </c>
      <c r="Q719" s="484">
        <f t="shared" ca="1" si="186"/>
        <v>0.65160879629629642</v>
      </c>
      <c r="R719" s="486">
        <v>0.10999999940395355</v>
      </c>
      <c r="S719" s="486"/>
      <c r="T719">
        <v>25</v>
      </c>
      <c r="U719" s="469" t="str">
        <f t="shared" si="187"/>
        <v>C-R</v>
      </c>
      <c r="V719"/>
      <c r="W719" s="470" t="s">
        <v>493</v>
      </c>
      <c r="X719" s="470" t="s">
        <v>494</v>
      </c>
      <c r="Y719"/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C-R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0.65184027777777787</v>
      </c>
      <c r="Q720" s="484">
        <f t="shared" ca="1" si="186"/>
        <v>0.652013888888889</v>
      </c>
      <c r="R720" s="486">
        <v>0.10999999940395355</v>
      </c>
      <c r="S720" s="486"/>
      <c r="T720">
        <v>26</v>
      </c>
      <c r="U720" s="469" t="str">
        <f t="shared" si="187"/>
        <v>C-R</v>
      </c>
      <c r="V720"/>
      <c r="W720" s="470" t="s">
        <v>493</v>
      </c>
      <c r="X720" s="470" t="s">
        <v>494</v>
      </c>
      <c r="Y720"/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C-R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0.65230324074074086</v>
      </c>
      <c r="Q721" s="484">
        <f t="shared" ca="1" si="186"/>
        <v>0.65244212962962977</v>
      </c>
      <c r="R721" s="486">
        <v>0.10999999940395355</v>
      </c>
      <c r="S721" s="486"/>
      <c r="T721">
        <v>26</v>
      </c>
      <c r="U721" s="469" t="str">
        <f t="shared" si="187"/>
        <v>C-R</v>
      </c>
      <c r="V721"/>
      <c r="W721" s="470" t="s">
        <v>493</v>
      </c>
      <c r="X721" s="470" t="s">
        <v>494</v>
      </c>
      <c r="Y721"/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C-R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0.6527199074074076</v>
      </c>
      <c r="Q722" s="484">
        <f t="shared" ca="1" si="186"/>
        <v>0.65287037037037055</v>
      </c>
      <c r="R722" s="486">
        <v>0.10999999940395355</v>
      </c>
      <c r="S722" s="486"/>
      <c r="T722">
        <v>26</v>
      </c>
      <c r="U722" s="469" t="str">
        <f t="shared" si="187"/>
        <v>C-R</v>
      </c>
      <c r="V722"/>
      <c r="W722" s="470" t="s">
        <v>493</v>
      </c>
      <c r="X722" s="470" t="s">
        <v>494</v>
      </c>
      <c r="Y722"/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C-R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0.65312500000000018</v>
      </c>
      <c r="Q723" s="484">
        <f t="shared" ca="1" si="186"/>
        <v>0.65328703703703717</v>
      </c>
      <c r="R723" s="486">
        <v>0.10999999940395355</v>
      </c>
      <c r="S723" s="486"/>
      <c r="T723">
        <v>26</v>
      </c>
      <c r="U723" s="469" t="str">
        <f t="shared" si="187"/>
        <v>C-R</v>
      </c>
      <c r="V723"/>
      <c r="W723" s="470" t="s">
        <v>493</v>
      </c>
      <c r="X723" s="470" t="s">
        <v>494</v>
      </c>
      <c r="Y723"/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C-R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0.6535416666666668</v>
      </c>
      <c r="Q724" s="484">
        <f t="shared" ca="1" si="186"/>
        <v>0.65368055555555571</v>
      </c>
      <c r="R724" s="486">
        <v>0.10999999940395355</v>
      </c>
      <c r="S724" s="486"/>
      <c r="T724">
        <v>26</v>
      </c>
      <c r="U724" s="469" t="str">
        <f t="shared" si="187"/>
        <v>C-R</v>
      </c>
      <c r="V724"/>
      <c r="W724" s="470" t="s">
        <v>493</v>
      </c>
      <c r="X724" s="470" t="s">
        <v>494</v>
      </c>
      <c r="Y724"/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C-R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0.65393518518518534</v>
      </c>
      <c r="Q725" s="484">
        <f t="shared" ca="1" si="186"/>
        <v>0.65407407407407425</v>
      </c>
      <c r="R725" s="486">
        <v>0.10999999940395355</v>
      </c>
      <c r="S725" s="486"/>
      <c r="T725">
        <v>26</v>
      </c>
      <c r="U725" s="469" t="str">
        <f t="shared" si="187"/>
        <v>C-R</v>
      </c>
      <c r="V725"/>
      <c r="W725" s="470" t="s">
        <v>493</v>
      </c>
      <c r="X725" s="470" t="s">
        <v>494</v>
      </c>
      <c r="Y725"/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C-R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0.65435185185185207</v>
      </c>
      <c r="Q726" s="484">
        <f t="shared" ca="1" si="186"/>
        <v>0.65451388888888906</v>
      </c>
      <c r="R726" s="486">
        <v>0.10999999940395355</v>
      </c>
      <c r="S726" s="486"/>
      <c r="T726">
        <v>26</v>
      </c>
      <c r="U726" s="469" t="str">
        <f t="shared" si="187"/>
        <v>C-R</v>
      </c>
      <c r="V726"/>
      <c r="W726" s="470" t="s">
        <v>493</v>
      </c>
      <c r="X726" s="470" t="s">
        <v>494</v>
      </c>
      <c r="Y726"/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C-R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0.65475694444444466</v>
      </c>
      <c r="Q727" s="484">
        <f t="shared" ca="1" si="186"/>
        <v>0.65493055555555579</v>
      </c>
      <c r="R727" s="486">
        <v>0.10999999940395355</v>
      </c>
      <c r="S727" s="486"/>
      <c r="T727">
        <v>26</v>
      </c>
      <c r="U727" s="469" t="str">
        <f t="shared" si="187"/>
        <v>C-R</v>
      </c>
      <c r="V727"/>
      <c r="W727" s="470" t="s">
        <v>493</v>
      </c>
      <c r="X727" s="470" t="s">
        <v>494</v>
      </c>
      <c r="Y727"/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C-R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0.65516203703703724</v>
      </c>
      <c r="Q728" s="484">
        <f t="shared" ca="1" si="186"/>
        <v>0.65532407407407423</v>
      </c>
      <c r="R728" s="486">
        <v>0.10999999940395355</v>
      </c>
      <c r="S728" s="486"/>
      <c r="T728">
        <v>26</v>
      </c>
      <c r="U728" s="469" t="str">
        <f t="shared" si="187"/>
        <v>C-R</v>
      </c>
      <c r="V728"/>
      <c r="W728" s="470" t="s">
        <v>493</v>
      </c>
      <c r="X728" s="470" t="s">
        <v>494</v>
      </c>
      <c r="Y728"/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C-R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0.65557870370370386</v>
      </c>
      <c r="Q729" s="484">
        <f t="shared" ca="1" si="186"/>
        <v>0.655752314814815</v>
      </c>
      <c r="R729" s="486">
        <v>0.10999999940395355</v>
      </c>
      <c r="S729" s="486"/>
      <c r="T729">
        <v>26</v>
      </c>
      <c r="U729" s="469" t="str">
        <f t="shared" si="187"/>
        <v>C-R</v>
      </c>
      <c r="V729"/>
      <c r="W729" s="470" t="s">
        <v>493</v>
      </c>
      <c r="X729" s="470" t="s">
        <v>494</v>
      </c>
      <c r="Y729"/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C-R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0.65598379629629644</v>
      </c>
      <c r="Q730" s="484">
        <f t="shared" ca="1" si="186"/>
        <v>0.65615740740740758</v>
      </c>
      <c r="R730" s="486">
        <v>0.10999999940395355</v>
      </c>
      <c r="S730" s="486"/>
      <c r="T730">
        <v>26</v>
      </c>
      <c r="U730" s="469" t="str">
        <f t="shared" si="187"/>
        <v>C-R</v>
      </c>
      <c r="V730"/>
      <c r="W730" s="470" t="s">
        <v>493</v>
      </c>
      <c r="X730" s="470" t="s">
        <v>494</v>
      </c>
      <c r="Y730"/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C-R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0.6564351851851854</v>
      </c>
      <c r="Q731" s="484">
        <f t="shared" ca="1" si="186"/>
        <v>0.65658564814814835</v>
      </c>
      <c r="R731" s="486">
        <v>0.10999999940395355</v>
      </c>
      <c r="S731" s="486"/>
      <c r="T731">
        <v>26</v>
      </c>
      <c r="U731" s="469" t="str">
        <f t="shared" si="187"/>
        <v>C-R</v>
      </c>
      <c r="V731"/>
      <c r="W731" s="470" t="s">
        <v>493</v>
      </c>
      <c r="X731" s="470" t="s">
        <v>494</v>
      </c>
      <c r="Y731"/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C-R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0.65684027777777798</v>
      </c>
      <c r="Q732" s="484">
        <f t="shared" ca="1" si="186"/>
        <v>0.65697916666666689</v>
      </c>
      <c r="R732" s="486">
        <v>0.10999999940395355</v>
      </c>
      <c r="S732" s="486"/>
      <c r="T732">
        <v>26</v>
      </c>
      <c r="U732" s="469" t="str">
        <f t="shared" si="187"/>
        <v>C-R</v>
      </c>
      <c r="V732"/>
      <c r="W732" s="470" t="s">
        <v>493</v>
      </c>
      <c r="X732" s="470" t="s">
        <v>494</v>
      </c>
      <c r="Y732"/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C-R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0.65721064814814834</v>
      </c>
      <c r="Q733" s="484">
        <f t="shared" ca="1" si="186"/>
        <v>0.65736111111111128</v>
      </c>
      <c r="R733" s="486">
        <v>0.10999999940395355</v>
      </c>
      <c r="S733" s="486"/>
      <c r="T733">
        <v>26</v>
      </c>
      <c r="U733" s="469" t="str">
        <f t="shared" si="187"/>
        <v>C-R</v>
      </c>
      <c r="V733"/>
      <c r="W733" s="470" t="s">
        <v>493</v>
      </c>
      <c r="X733" s="470" t="s">
        <v>494</v>
      </c>
      <c r="Y733"/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C-R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0.65760416666666688</v>
      </c>
      <c r="Q734" s="484">
        <f t="shared" ca="1" si="186"/>
        <v>0.65774305555555579</v>
      </c>
      <c r="R734" s="486">
        <v>0.10999999940395355</v>
      </c>
      <c r="S734" s="486"/>
      <c r="T734">
        <v>26</v>
      </c>
      <c r="U734" s="469" t="str">
        <f t="shared" si="187"/>
        <v>C-R</v>
      </c>
      <c r="V734"/>
      <c r="W734" s="470" t="s">
        <v>493</v>
      </c>
      <c r="X734" s="470" t="s">
        <v>494</v>
      </c>
      <c r="Y734"/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C-R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0.65803240740740765</v>
      </c>
      <c r="Q735" s="484">
        <f t="shared" ca="1" si="186"/>
        <v>0.65817129629629656</v>
      </c>
      <c r="R735" s="486">
        <v>0.10999999940395355</v>
      </c>
      <c r="S735" s="486"/>
      <c r="T735">
        <v>26</v>
      </c>
      <c r="U735" s="469" t="str">
        <f t="shared" si="187"/>
        <v>C-R</v>
      </c>
      <c r="V735"/>
      <c r="W735" s="470" t="s">
        <v>493</v>
      </c>
      <c r="X735" s="470" t="s">
        <v>494</v>
      </c>
      <c r="Y735"/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C-R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0.65842592592592619</v>
      </c>
      <c r="Q736" s="484">
        <f t="shared" ca="1" si="186"/>
        <v>0.65858796296296318</v>
      </c>
      <c r="R736" s="486">
        <v>0.10999999940395355</v>
      </c>
      <c r="S736" s="486"/>
      <c r="T736">
        <v>26</v>
      </c>
      <c r="U736" s="469" t="str">
        <f t="shared" si="187"/>
        <v>C-R</v>
      </c>
      <c r="V736"/>
      <c r="W736" s="470" t="s">
        <v>493</v>
      </c>
      <c r="X736" s="470" t="s">
        <v>494</v>
      </c>
      <c r="Y736"/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C-R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0.65883101851851877</v>
      </c>
      <c r="Q737" s="484">
        <f t="shared" ca="1" si="186"/>
        <v>0.65899305555555576</v>
      </c>
      <c r="R737" s="486">
        <v>0.10999999940395355</v>
      </c>
      <c r="S737" s="486"/>
      <c r="T737">
        <v>26</v>
      </c>
      <c r="U737" s="469" t="str">
        <f t="shared" si="187"/>
        <v>C-R</v>
      </c>
      <c r="V737"/>
      <c r="W737" s="470" t="s">
        <v>493</v>
      </c>
      <c r="X737" s="470" t="s">
        <v>494</v>
      </c>
      <c r="Y737"/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C-R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0.65922453703703721</v>
      </c>
      <c r="Q738" s="484">
        <f t="shared" ca="1" si="186"/>
        <v>0.65937500000000016</v>
      </c>
      <c r="R738" s="486">
        <v>0.10999999940395355</v>
      </c>
      <c r="S738" s="486"/>
      <c r="T738">
        <v>26</v>
      </c>
      <c r="U738" s="469" t="str">
        <f t="shared" si="187"/>
        <v>C-R</v>
      </c>
      <c r="V738"/>
      <c r="W738" s="470" t="s">
        <v>493</v>
      </c>
      <c r="X738" s="470" t="s">
        <v>494</v>
      </c>
      <c r="Y738"/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C-R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0.65966435185185202</v>
      </c>
      <c r="Q739" s="484">
        <f t="shared" ca="1" si="186"/>
        <v>0.65981481481481496</v>
      </c>
      <c r="R739" s="486">
        <v>0.10999999940395355</v>
      </c>
      <c r="S739" s="486"/>
      <c r="T739">
        <v>26</v>
      </c>
      <c r="U739" s="469" t="str">
        <f t="shared" si="187"/>
        <v>C-R</v>
      </c>
      <c r="V739"/>
      <c r="W739" s="470" t="s">
        <v>493</v>
      </c>
      <c r="X739" s="470" t="s">
        <v>494</v>
      </c>
      <c r="Y739"/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C-R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0.66009259259259279</v>
      </c>
      <c r="Q740" s="484">
        <f t="shared" ref="Q740:Q803" ca="1" si="201">P740+TIME(0,0,RANDBETWEEN(12,15))</f>
        <v>0.66024305555555574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C-R</v>
      </c>
      <c r="V740"/>
      <c r="W740" s="470" t="s">
        <v>493</v>
      </c>
      <c r="X740" s="470" t="s">
        <v>494</v>
      </c>
      <c r="Y740"/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C-R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0.66048611111111133</v>
      </c>
      <c r="Q741" s="484">
        <f t="shared" ca="1" si="201"/>
        <v>0.66064814814814832</v>
      </c>
      <c r="R741" s="486">
        <v>0.10999999940395355</v>
      </c>
      <c r="S741" s="486"/>
      <c r="T741">
        <v>26</v>
      </c>
      <c r="U741" s="469" t="str">
        <f t="shared" si="202"/>
        <v>C-R</v>
      </c>
      <c r="V741"/>
      <c r="W741" s="470" t="s">
        <v>493</v>
      </c>
      <c r="X741" s="470" t="s">
        <v>494</v>
      </c>
      <c r="Y741"/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C-R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0.66087962962962976</v>
      </c>
      <c r="Q742" s="484">
        <f t="shared" ca="1" si="201"/>
        <v>0.66103009259259271</v>
      </c>
      <c r="R742" s="486">
        <v>0.10999999940395355</v>
      </c>
      <c r="S742" s="486"/>
      <c r="T742">
        <v>26</v>
      </c>
      <c r="U742" s="469" t="str">
        <f t="shared" si="202"/>
        <v>C-R</v>
      </c>
      <c r="V742"/>
      <c r="W742" s="470" t="s">
        <v>493</v>
      </c>
      <c r="X742" s="470" t="s">
        <v>494</v>
      </c>
      <c r="Y742"/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C-R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0.66130787037037053</v>
      </c>
      <c r="Q743" s="484">
        <f t="shared" ca="1" si="201"/>
        <v>0.66145833333333348</v>
      </c>
      <c r="R743" s="486">
        <v>0.10999999940395355</v>
      </c>
      <c r="S743" s="486"/>
      <c r="T743">
        <v>26</v>
      </c>
      <c r="U743" s="469" t="str">
        <f t="shared" si="202"/>
        <v>C-R</v>
      </c>
      <c r="V743"/>
      <c r="W743" s="470" t="s">
        <v>493</v>
      </c>
      <c r="X743" s="470" t="s">
        <v>494</v>
      </c>
      <c r="Y743"/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C-R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0.66174768518518534</v>
      </c>
      <c r="Q744" s="484">
        <f t="shared" ca="1" si="201"/>
        <v>0.66188657407407425</v>
      </c>
      <c r="R744" s="486">
        <v>0.10999999940395355</v>
      </c>
      <c r="S744" s="486"/>
      <c r="T744">
        <v>26</v>
      </c>
      <c r="U744" s="469" t="str">
        <f t="shared" si="202"/>
        <v>C-R</v>
      </c>
      <c r="V744"/>
      <c r="W744" s="470" t="s">
        <v>493</v>
      </c>
      <c r="X744" s="470" t="s">
        <v>494</v>
      </c>
      <c r="Y744"/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C-R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0.6621180555555557</v>
      </c>
      <c r="Q745" s="484">
        <f t="shared" ca="1" si="201"/>
        <v>0.66225694444444461</v>
      </c>
      <c r="R745" s="486">
        <v>0.10999999940395355</v>
      </c>
      <c r="S745" s="486"/>
      <c r="T745">
        <v>26</v>
      </c>
      <c r="U745" s="469" t="str">
        <f t="shared" si="202"/>
        <v>C-R</v>
      </c>
      <c r="V745"/>
      <c r="W745" s="470" t="s">
        <v>493</v>
      </c>
      <c r="X745" s="470" t="s">
        <v>494</v>
      </c>
      <c r="Y745"/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C-R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0.66254629629629647</v>
      </c>
      <c r="Q746" s="484">
        <f t="shared" ca="1" si="201"/>
        <v>0.6627199074074076</v>
      </c>
      <c r="R746" s="486">
        <v>0.10999999940395355</v>
      </c>
      <c r="S746" s="486"/>
      <c r="T746">
        <v>27</v>
      </c>
      <c r="U746" s="469" t="str">
        <f t="shared" si="202"/>
        <v>C-R</v>
      </c>
      <c r="V746"/>
      <c r="W746" s="470" t="s">
        <v>493</v>
      </c>
      <c r="X746" s="470" t="s">
        <v>494</v>
      </c>
      <c r="Y746"/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C-R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0.66299768518518543</v>
      </c>
      <c r="Q747" s="484">
        <f t="shared" ca="1" si="201"/>
        <v>0.66313657407407434</v>
      </c>
      <c r="R747" s="486">
        <v>0.10999999940395355</v>
      </c>
      <c r="S747" s="486"/>
      <c r="T747">
        <v>27</v>
      </c>
      <c r="U747" s="469" t="str">
        <f t="shared" si="202"/>
        <v>C-R</v>
      </c>
      <c r="V747"/>
      <c r="W747" s="470" t="s">
        <v>493</v>
      </c>
      <c r="X747" s="470" t="s">
        <v>494</v>
      </c>
      <c r="Y747"/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C-R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0.66340277777777801</v>
      </c>
      <c r="Q748" s="484">
        <f t="shared" ca="1" si="201"/>
        <v>0.66357638888888915</v>
      </c>
      <c r="R748" s="486">
        <v>0.10999999940395355</v>
      </c>
      <c r="S748" s="486"/>
      <c r="T748">
        <v>27</v>
      </c>
      <c r="U748" s="469" t="str">
        <f t="shared" si="202"/>
        <v>C-R</v>
      </c>
      <c r="V748"/>
      <c r="W748" s="470" t="s">
        <v>493</v>
      </c>
      <c r="X748" s="470" t="s">
        <v>494</v>
      </c>
      <c r="Y748"/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C-R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0.66381944444444474</v>
      </c>
      <c r="Q749" s="484">
        <f t="shared" ca="1" si="201"/>
        <v>0.66398148148148173</v>
      </c>
      <c r="R749" s="486">
        <v>0.10999999940395355</v>
      </c>
      <c r="S749" s="486"/>
      <c r="T749">
        <v>27</v>
      </c>
      <c r="U749" s="469" t="str">
        <f t="shared" si="202"/>
        <v>C-R</v>
      </c>
      <c r="V749"/>
      <c r="W749" s="470" t="s">
        <v>493</v>
      </c>
      <c r="X749" s="470" t="s">
        <v>494</v>
      </c>
      <c r="Y749"/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C-R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0.6642476851851854</v>
      </c>
      <c r="Q750" s="484">
        <f t="shared" ca="1" si="201"/>
        <v>0.66440972222222239</v>
      </c>
      <c r="R750" s="486">
        <v>0.10999999940395355</v>
      </c>
      <c r="S750" s="486"/>
      <c r="T750">
        <v>27</v>
      </c>
      <c r="U750" s="469" t="str">
        <f t="shared" si="202"/>
        <v>C-R</v>
      </c>
      <c r="V750"/>
      <c r="W750" s="470" t="s">
        <v>493</v>
      </c>
      <c r="X750" s="470" t="s">
        <v>494</v>
      </c>
      <c r="Y750"/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C-R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0.66465277777777798</v>
      </c>
      <c r="Q751" s="484">
        <f t="shared" ca="1" si="201"/>
        <v>0.66479166666666689</v>
      </c>
      <c r="R751" s="486">
        <v>0.10999999940395355</v>
      </c>
      <c r="S751" s="486"/>
      <c r="T751">
        <v>27</v>
      </c>
      <c r="U751" s="469" t="str">
        <f t="shared" si="202"/>
        <v>C-R</v>
      </c>
      <c r="V751"/>
      <c r="W751" s="470" t="s">
        <v>493</v>
      </c>
      <c r="X751" s="470" t="s">
        <v>494</v>
      </c>
      <c r="Y751"/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C-R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0.66506944444444471</v>
      </c>
      <c r="Q752" s="484">
        <f t="shared" ca="1" si="201"/>
        <v>0.6652314814814817</v>
      </c>
      <c r="R752" s="486">
        <v>0.10999999940395355</v>
      </c>
      <c r="S752" s="486"/>
      <c r="T752">
        <v>27</v>
      </c>
      <c r="U752" s="469" t="str">
        <f t="shared" si="202"/>
        <v>C-R</v>
      </c>
      <c r="V752"/>
      <c r="W752" s="470" t="s">
        <v>493</v>
      </c>
      <c r="X752" s="470" t="s">
        <v>494</v>
      </c>
      <c r="Y752"/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C-R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0.66550925925925952</v>
      </c>
      <c r="Q753" s="484">
        <f t="shared" ca="1" si="201"/>
        <v>0.66568287037037066</v>
      </c>
      <c r="R753" s="486">
        <v>0.10999999940395355</v>
      </c>
      <c r="S753" s="486"/>
      <c r="T753">
        <v>27</v>
      </c>
      <c r="U753" s="469" t="str">
        <f t="shared" si="202"/>
        <v>C-R</v>
      </c>
      <c r="V753"/>
      <c r="W753" s="470" t="s">
        <v>493</v>
      </c>
      <c r="X753" s="470" t="s">
        <v>494</v>
      </c>
      <c r="Y753"/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C-R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0.66596064814814848</v>
      </c>
      <c r="Q754" s="484">
        <f t="shared" ca="1" si="201"/>
        <v>0.66609953703703739</v>
      </c>
      <c r="R754" s="486">
        <v>0.10999999940395355</v>
      </c>
      <c r="S754" s="486"/>
      <c r="T754">
        <v>27</v>
      </c>
      <c r="U754" s="469" t="str">
        <f t="shared" si="202"/>
        <v>C-R</v>
      </c>
      <c r="V754"/>
      <c r="W754" s="470" t="s">
        <v>493</v>
      </c>
      <c r="X754" s="470" t="s">
        <v>494</v>
      </c>
      <c r="Y754"/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C-R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0.66636574074074106</v>
      </c>
      <c r="Q755" s="484">
        <f t="shared" ca="1" si="201"/>
        <v>0.66652777777777805</v>
      </c>
      <c r="R755" s="486">
        <v>0.10999999940395355</v>
      </c>
      <c r="S755" s="486"/>
      <c r="T755">
        <v>27</v>
      </c>
      <c r="U755" s="469" t="str">
        <f t="shared" si="202"/>
        <v>C-R</v>
      </c>
      <c r="V755"/>
      <c r="W755" s="470" t="s">
        <v>493</v>
      </c>
      <c r="X755" s="470" t="s">
        <v>494</v>
      </c>
      <c r="Y755"/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C-R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0.66681712962962991</v>
      </c>
      <c r="Q756" s="484">
        <f t="shared" ca="1" si="201"/>
        <v>0.66699074074074105</v>
      </c>
      <c r="R756" s="486">
        <v>0.10999999940395355</v>
      </c>
      <c r="S756" s="486"/>
      <c r="T756">
        <v>27</v>
      </c>
      <c r="U756" s="469" t="str">
        <f t="shared" si="202"/>
        <v>C-R</v>
      </c>
      <c r="V756"/>
      <c r="W756" s="470" t="s">
        <v>493</v>
      </c>
      <c r="X756" s="470" t="s">
        <v>494</v>
      </c>
      <c r="Y756"/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C-R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0.66728009259259291</v>
      </c>
      <c r="Q757" s="484">
        <f t="shared" ca="1" si="201"/>
        <v>0.66743055555555586</v>
      </c>
      <c r="R757" s="486">
        <v>0.10999999940395355</v>
      </c>
      <c r="S757" s="486"/>
      <c r="T757">
        <v>27</v>
      </c>
      <c r="U757" s="469" t="str">
        <f t="shared" si="202"/>
        <v>C-R</v>
      </c>
      <c r="V757"/>
      <c r="W757" s="470" t="s">
        <v>493</v>
      </c>
      <c r="X757" s="470" t="s">
        <v>494</v>
      </c>
      <c r="Y757"/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C-R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0.66767361111111145</v>
      </c>
      <c r="Q758" s="484">
        <f t="shared" ca="1" si="201"/>
        <v>0.66781250000000036</v>
      </c>
      <c r="R758" s="486">
        <v>0.10999999940395355</v>
      </c>
      <c r="S758" s="486"/>
      <c r="T758">
        <v>27</v>
      </c>
      <c r="U758" s="469" t="str">
        <f t="shared" si="202"/>
        <v>C-R</v>
      </c>
      <c r="V758"/>
      <c r="W758" s="470" t="s">
        <v>493</v>
      </c>
      <c r="X758" s="470" t="s">
        <v>494</v>
      </c>
      <c r="Y758"/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C-R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0.66809027777777819</v>
      </c>
      <c r="Q759" s="484">
        <f t="shared" ca="1" si="201"/>
        <v>0.66826388888888932</v>
      </c>
      <c r="R759" s="486">
        <v>0.10999999940395355</v>
      </c>
      <c r="S759" s="486"/>
      <c r="T759">
        <v>27</v>
      </c>
      <c r="U759" s="469" t="str">
        <f t="shared" si="202"/>
        <v>C-R</v>
      </c>
      <c r="V759"/>
      <c r="W759" s="470" t="s">
        <v>493</v>
      </c>
      <c r="X759" s="470" t="s">
        <v>494</v>
      </c>
      <c r="Y759"/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C-R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0.66854166666666714</v>
      </c>
      <c r="Q760" s="484">
        <f t="shared" ca="1" si="201"/>
        <v>0.66869212962963009</v>
      </c>
      <c r="R760" s="486">
        <v>0.10999999940395355</v>
      </c>
      <c r="S760" s="486"/>
      <c r="T760">
        <v>27</v>
      </c>
      <c r="U760" s="469" t="str">
        <f t="shared" si="202"/>
        <v>C-R</v>
      </c>
      <c r="V760"/>
      <c r="W760" s="470" t="s">
        <v>493</v>
      </c>
      <c r="X760" s="470" t="s">
        <v>494</v>
      </c>
      <c r="Y760"/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C-R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0.66893518518518569</v>
      </c>
      <c r="Q761" s="484">
        <f t="shared" ca="1" si="201"/>
        <v>0.66908564814814864</v>
      </c>
      <c r="R761" s="486">
        <v>0.10999999940395355</v>
      </c>
      <c r="S761" s="486"/>
      <c r="T761">
        <v>27</v>
      </c>
      <c r="U761" s="469" t="str">
        <f t="shared" si="202"/>
        <v>C-R</v>
      </c>
      <c r="V761"/>
      <c r="W761" s="470" t="s">
        <v>493</v>
      </c>
      <c r="X761" s="470" t="s">
        <v>494</v>
      </c>
      <c r="Y761"/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C-R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0.6693750000000005</v>
      </c>
      <c r="Q762" s="484">
        <f t="shared" ca="1" si="201"/>
        <v>0.66954861111111164</v>
      </c>
      <c r="R762" s="486">
        <v>0.10999999940395355</v>
      </c>
      <c r="S762" s="486"/>
      <c r="T762">
        <v>27</v>
      </c>
      <c r="U762" s="469" t="str">
        <f t="shared" si="202"/>
        <v>C-R</v>
      </c>
      <c r="V762"/>
      <c r="W762" s="470" t="s">
        <v>493</v>
      </c>
      <c r="X762" s="470" t="s">
        <v>494</v>
      </c>
      <c r="Y762"/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C-R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0.6698379629629635</v>
      </c>
      <c r="Q763" s="484">
        <f t="shared" ca="1" si="201"/>
        <v>0.66997685185185241</v>
      </c>
      <c r="R763" s="486">
        <v>0.10999999940395355</v>
      </c>
      <c r="S763" s="486"/>
      <c r="T763">
        <v>27</v>
      </c>
      <c r="U763" s="469" t="str">
        <f t="shared" si="202"/>
        <v>C-R</v>
      </c>
      <c r="V763"/>
      <c r="W763" s="470" t="s">
        <v>493</v>
      </c>
      <c r="X763" s="470" t="s">
        <v>494</v>
      </c>
      <c r="Y763"/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C-R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0.67025462962963023</v>
      </c>
      <c r="Q764" s="484">
        <f t="shared" ca="1" si="201"/>
        <v>0.67042824074074137</v>
      </c>
      <c r="R764" s="486">
        <v>0.10999999940395355</v>
      </c>
      <c r="S764" s="486"/>
      <c r="T764">
        <v>27</v>
      </c>
      <c r="U764" s="469" t="str">
        <f t="shared" si="202"/>
        <v>C-R</v>
      </c>
      <c r="V764"/>
      <c r="W764" s="470" t="s">
        <v>493</v>
      </c>
      <c r="X764" s="470" t="s">
        <v>494</v>
      </c>
      <c r="Y764"/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C-R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0.67065972222222281</v>
      </c>
      <c r="Q765" s="484">
        <f t="shared" ca="1" si="201"/>
        <v>0.67079861111111172</v>
      </c>
      <c r="R765" s="486">
        <v>0.10999999940395355</v>
      </c>
      <c r="S765" s="486"/>
      <c r="T765">
        <v>27</v>
      </c>
      <c r="U765" s="469" t="str">
        <f t="shared" si="202"/>
        <v>C-R</v>
      </c>
      <c r="V765"/>
      <c r="W765" s="470" t="s">
        <v>493</v>
      </c>
      <c r="X765" s="470" t="s">
        <v>494</v>
      </c>
      <c r="Y765"/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C-R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0.67107638888888954</v>
      </c>
      <c r="Q766" s="484">
        <f t="shared" ca="1" si="201"/>
        <v>0.67123842592592653</v>
      </c>
      <c r="R766" s="486">
        <v>0.10999999940395355</v>
      </c>
      <c r="S766" s="486"/>
      <c r="T766">
        <v>27</v>
      </c>
      <c r="U766" s="469" t="str">
        <f t="shared" si="202"/>
        <v>C-R</v>
      </c>
      <c r="V766"/>
      <c r="W766" s="470" t="s">
        <v>493</v>
      </c>
      <c r="X766" s="470" t="s">
        <v>494</v>
      </c>
      <c r="Y766"/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C-R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0.67148148148148212</v>
      </c>
      <c r="Q767" s="484">
        <f t="shared" ca="1" si="201"/>
        <v>0.67164351851851911</v>
      </c>
      <c r="R767" s="486">
        <v>0.10999999940395355</v>
      </c>
      <c r="S767" s="486"/>
      <c r="T767">
        <v>27</v>
      </c>
      <c r="U767" s="469" t="str">
        <f t="shared" si="202"/>
        <v>C-R</v>
      </c>
      <c r="V767"/>
      <c r="W767" s="470" t="s">
        <v>493</v>
      </c>
      <c r="X767" s="470" t="s">
        <v>494</v>
      </c>
      <c r="Y767"/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C-R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0.67189814814814874</v>
      </c>
      <c r="Q768" s="484">
        <f t="shared" ca="1" si="201"/>
        <v>0.67203703703703765</v>
      </c>
      <c r="R768" s="486">
        <v>0.10999999940395355</v>
      </c>
      <c r="S768" s="486"/>
      <c r="T768">
        <v>27</v>
      </c>
      <c r="U768" s="469" t="str">
        <f t="shared" si="202"/>
        <v>C-R</v>
      </c>
      <c r="V768"/>
      <c r="W768" s="470" t="s">
        <v>493</v>
      </c>
      <c r="X768" s="470" t="s">
        <v>494</v>
      </c>
      <c r="Y768"/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C-R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0.67228009259259325</v>
      </c>
      <c r="Q769" s="484">
        <f t="shared" ca="1" si="201"/>
        <v>0.67244212962963024</v>
      </c>
      <c r="R769" s="486">
        <v>0.10999999940395355</v>
      </c>
      <c r="S769" s="486"/>
      <c r="T769">
        <v>27</v>
      </c>
      <c r="U769" s="469" t="str">
        <f t="shared" si="202"/>
        <v>C-R</v>
      </c>
      <c r="V769"/>
      <c r="W769" s="470" t="s">
        <v>493</v>
      </c>
      <c r="X769" s="470" t="s">
        <v>494</v>
      </c>
      <c r="Y769"/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C-R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0.6727314814814821</v>
      </c>
      <c r="Q770" s="484">
        <f t="shared" ca="1" si="201"/>
        <v>0.67289351851851908</v>
      </c>
      <c r="R770" s="486">
        <v>0.10999999940395355</v>
      </c>
      <c r="S770" s="486"/>
      <c r="T770">
        <v>27</v>
      </c>
      <c r="U770" s="469" t="str">
        <f t="shared" si="202"/>
        <v>C-R</v>
      </c>
      <c r="V770"/>
      <c r="W770" s="470" t="s">
        <v>493</v>
      </c>
      <c r="X770" s="470" t="s">
        <v>494</v>
      </c>
      <c r="Y770"/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C-R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0.67315972222222276</v>
      </c>
      <c r="Q771" s="484">
        <f t="shared" ca="1" si="201"/>
        <v>0.67333333333333389</v>
      </c>
      <c r="R771" s="486">
        <v>0.10999999940395355</v>
      </c>
      <c r="S771" s="486"/>
      <c r="T771">
        <v>27</v>
      </c>
      <c r="U771" s="469" t="str">
        <f t="shared" si="202"/>
        <v>C-R</v>
      </c>
      <c r="V771"/>
      <c r="W771" s="470" t="s">
        <v>493</v>
      </c>
      <c r="X771" s="470" t="s">
        <v>494</v>
      </c>
      <c r="Y771"/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C-R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0.67357638888888949</v>
      </c>
      <c r="Q772" s="484">
        <f t="shared" ca="1" si="201"/>
        <v>0.67372685185185244</v>
      </c>
      <c r="R772" s="486">
        <v>0.10999999940395355</v>
      </c>
      <c r="S772" s="486"/>
      <c r="T772">
        <v>28</v>
      </c>
      <c r="U772" s="469" t="str">
        <f t="shared" si="202"/>
        <v>C-R</v>
      </c>
      <c r="V772"/>
      <c r="W772" s="470" t="s">
        <v>493</v>
      </c>
      <c r="X772" s="470" t="s">
        <v>494</v>
      </c>
      <c r="Y772"/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C-R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0.67398148148148207</v>
      </c>
      <c r="Q773" s="484">
        <f t="shared" ca="1" si="201"/>
        <v>0.67414351851851906</v>
      </c>
      <c r="R773" s="486">
        <v>0.10999999940395355</v>
      </c>
      <c r="S773" s="486"/>
      <c r="T773">
        <v>28</v>
      </c>
      <c r="U773" s="469" t="str">
        <f t="shared" si="202"/>
        <v>C-R</v>
      </c>
      <c r="V773"/>
      <c r="W773" s="470" t="s">
        <v>493</v>
      </c>
      <c r="X773" s="470" t="s">
        <v>494</v>
      </c>
      <c r="Y773"/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C-R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0.67438657407407465</v>
      </c>
      <c r="Q774" s="484">
        <f t="shared" ca="1" si="201"/>
        <v>0.67456018518518579</v>
      </c>
      <c r="R774" s="486">
        <v>0.10999999940395355</v>
      </c>
      <c r="S774" s="486"/>
      <c r="T774">
        <v>28</v>
      </c>
      <c r="U774" s="469" t="str">
        <f t="shared" si="202"/>
        <v>C-R</v>
      </c>
      <c r="V774"/>
      <c r="W774" s="470" t="s">
        <v>493</v>
      </c>
      <c r="X774" s="470" t="s">
        <v>494</v>
      </c>
      <c r="Y774"/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C-R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0.67480324074074138</v>
      </c>
      <c r="Q775" s="484">
        <f t="shared" ca="1" si="201"/>
        <v>0.67494212962963029</v>
      </c>
      <c r="R775" s="486">
        <v>0.10999999940395355</v>
      </c>
      <c r="S775" s="486"/>
      <c r="T775">
        <v>28</v>
      </c>
      <c r="U775" s="469" t="str">
        <f t="shared" si="202"/>
        <v>C-R</v>
      </c>
      <c r="V775"/>
      <c r="W775" s="470" t="s">
        <v>493</v>
      </c>
      <c r="X775" s="470" t="s">
        <v>494</v>
      </c>
      <c r="Y775"/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C-R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0.67517361111111174</v>
      </c>
      <c r="Q776" s="484">
        <f t="shared" ca="1" si="201"/>
        <v>0.67531250000000065</v>
      </c>
      <c r="R776" s="486">
        <v>0.10999999940395355</v>
      </c>
      <c r="S776" s="486"/>
      <c r="T776">
        <v>28</v>
      </c>
      <c r="U776" s="469" t="str">
        <f t="shared" si="202"/>
        <v>C-R</v>
      </c>
      <c r="V776"/>
      <c r="W776" s="470" t="s">
        <v>493</v>
      </c>
      <c r="X776" s="470" t="s">
        <v>494</v>
      </c>
      <c r="Y776"/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C-R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0.67560185185185251</v>
      </c>
      <c r="Q777" s="484">
        <f t="shared" ca="1" si="201"/>
        <v>0.67574074074074142</v>
      </c>
      <c r="R777" s="486">
        <v>0.10999999940395355</v>
      </c>
      <c r="S777" s="486"/>
      <c r="T777">
        <v>28</v>
      </c>
      <c r="U777" s="469" t="str">
        <f t="shared" si="202"/>
        <v>C-R</v>
      </c>
      <c r="V777"/>
      <c r="W777" s="470" t="s">
        <v>493</v>
      </c>
      <c r="X777" s="470" t="s">
        <v>494</v>
      </c>
      <c r="Y777"/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C-R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0.67599537037037105</v>
      </c>
      <c r="Q778" s="484">
        <f t="shared" ca="1" si="201"/>
        <v>0.67616898148148219</v>
      </c>
      <c r="R778" s="486">
        <v>0.10999999940395355</v>
      </c>
      <c r="S778" s="486"/>
      <c r="T778">
        <v>28</v>
      </c>
      <c r="U778" s="469" t="str">
        <f t="shared" si="202"/>
        <v>C-R</v>
      </c>
      <c r="V778"/>
      <c r="W778" s="470" t="s">
        <v>493</v>
      </c>
      <c r="X778" s="470" t="s">
        <v>494</v>
      </c>
      <c r="Y778"/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C-R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0.67642361111111182</v>
      </c>
      <c r="Q779" s="484">
        <f t="shared" ca="1" si="201"/>
        <v>0.67659722222222296</v>
      </c>
      <c r="R779" s="486">
        <v>0.10999999940395355</v>
      </c>
      <c r="S779" s="486"/>
      <c r="T779">
        <v>28</v>
      </c>
      <c r="U779" s="469" t="str">
        <f t="shared" si="202"/>
        <v>C-R</v>
      </c>
      <c r="V779"/>
      <c r="W779" s="470" t="s">
        <v>493</v>
      </c>
      <c r="X779" s="470" t="s">
        <v>494</v>
      </c>
      <c r="Y779"/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C-R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0.67684027777777855</v>
      </c>
      <c r="Q780" s="484">
        <f t="shared" ca="1" si="201"/>
        <v>0.67701388888888969</v>
      </c>
      <c r="R780" s="486">
        <v>0.10999999940395355</v>
      </c>
      <c r="S780" s="486"/>
      <c r="T780">
        <v>28</v>
      </c>
      <c r="U780" s="469" t="str">
        <f t="shared" si="202"/>
        <v>C-R</v>
      </c>
      <c r="V780"/>
      <c r="W780" s="470" t="s">
        <v>493</v>
      </c>
      <c r="X780" s="470" t="s">
        <v>494</v>
      </c>
      <c r="Y780"/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C-R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0.67729166666666751</v>
      </c>
      <c r="Q781" s="484">
        <f t="shared" ca="1" si="201"/>
        <v>0.67746527777777865</v>
      </c>
      <c r="R781" s="486">
        <v>0.10999999940395355</v>
      </c>
      <c r="S781" s="486"/>
      <c r="T781">
        <v>28</v>
      </c>
      <c r="U781" s="469" t="str">
        <f t="shared" si="202"/>
        <v>C-R</v>
      </c>
      <c r="V781"/>
      <c r="W781" s="470" t="s">
        <v>493</v>
      </c>
      <c r="X781" s="470" t="s">
        <v>494</v>
      </c>
      <c r="Y781"/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C-R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0.6776967592592601</v>
      </c>
      <c r="Q782" s="484">
        <f t="shared" ca="1" si="201"/>
        <v>0.67783564814814901</v>
      </c>
      <c r="R782" s="486">
        <v>0.10999999940395355</v>
      </c>
      <c r="S782" s="486"/>
      <c r="T782">
        <v>28</v>
      </c>
      <c r="U782" s="469" t="str">
        <f t="shared" si="202"/>
        <v>C-R</v>
      </c>
      <c r="V782"/>
      <c r="W782" s="470" t="s">
        <v>493</v>
      </c>
      <c r="X782" s="470" t="s">
        <v>494</v>
      </c>
      <c r="Y782"/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C-R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0.6780787037037046</v>
      </c>
      <c r="Q783" s="484">
        <f t="shared" ca="1" si="201"/>
        <v>0.67821759259259351</v>
      </c>
      <c r="R783" s="486">
        <v>0.10999999940395355</v>
      </c>
      <c r="S783" s="486"/>
      <c r="T783">
        <v>28</v>
      </c>
      <c r="U783" s="469" t="str">
        <f t="shared" si="202"/>
        <v>C-R</v>
      </c>
      <c r="V783"/>
      <c r="W783" s="470" t="s">
        <v>493</v>
      </c>
      <c r="X783" s="470" t="s">
        <v>494</v>
      </c>
      <c r="Y783"/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C-R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0.6784606481481491</v>
      </c>
      <c r="Q784" s="484">
        <f t="shared" ca="1" si="201"/>
        <v>0.67861111111111205</v>
      </c>
      <c r="R784" s="486">
        <v>0.10999999940395355</v>
      </c>
      <c r="S784" s="486"/>
      <c r="T784">
        <v>28</v>
      </c>
      <c r="U784" s="469" t="str">
        <f t="shared" si="202"/>
        <v>C-R</v>
      </c>
      <c r="V784"/>
      <c r="W784" s="470" t="s">
        <v>493</v>
      </c>
      <c r="X784" s="470" t="s">
        <v>494</v>
      </c>
      <c r="Y784"/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C-R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0.6788425925925935</v>
      </c>
      <c r="Q785" s="484">
        <f t="shared" ca="1" si="201"/>
        <v>0.67900462962963049</v>
      </c>
      <c r="R785" s="486">
        <v>0.10999999940395355</v>
      </c>
      <c r="S785" s="486"/>
      <c r="T785">
        <v>28</v>
      </c>
      <c r="U785" s="469" t="str">
        <f t="shared" si="202"/>
        <v>C-R</v>
      </c>
      <c r="V785"/>
      <c r="W785" s="470" t="s">
        <v>493</v>
      </c>
      <c r="X785" s="470" t="s">
        <v>494</v>
      </c>
      <c r="Y785"/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C-R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0.67929398148148235</v>
      </c>
      <c r="Q786" s="484">
        <f t="shared" ca="1" si="201"/>
        <v>0.67944444444444529</v>
      </c>
      <c r="R786" s="486">
        <v>0.10999999940395355</v>
      </c>
      <c r="S786" s="486"/>
      <c r="T786">
        <v>28</v>
      </c>
      <c r="U786" s="469" t="str">
        <f t="shared" si="202"/>
        <v>C-R</v>
      </c>
      <c r="V786"/>
      <c r="W786" s="470" t="s">
        <v>493</v>
      </c>
      <c r="X786" s="470" t="s">
        <v>494</v>
      </c>
      <c r="Y786"/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C-R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0.67972222222222312</v>
      </c>
      <c r="Q787" s="484">
        <f t="shared" ca="1" si="201"/>
        <v>0.67987268518518607</v>
      </c>
      <c r="R787" s="486">
        <v>0.10999999940395355</v>
      </c>
      <c r="S787" s="486"/>
      <c r="T787">
        <v>28</v>
      </c>
      <c r="U787" s="469" t="str">
        <f t="shared" si="202"/>
        <v>C-R</v>
      </c>
      <c r="V787"/>
      <c r="W787" s="470" t="s">
        <v>493</v>
      </c>
      <c r="X787" s="470" t="s">
        <v>494</v>
      </c>
      <c r="Y787"/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C-R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0.68013888888888974</v>
      </c>
      <c r="Q788" s="484">
        <f t="shared" ca="1" si="201"/>
        <v>0.68030092592592672</v>
      </c>
      <c r="R788" s="486">
        <v>0.10999999940395355</v>
      </c>
      <c r="S788" s="486"/>
      <c r="T788">
        <v>28</v>
      </c>
      <c r="U788" s="469" t="str">
        <f t="shared" si="202"/>
        <v>C-R</v>
      </c>
      <c r="V788"/>
      <c r="W788" s="470" t="s">
        <v>493</v>
      </c>
      <c r="X788" s="470" t="s">
        <v>494</v>
      </c>
      <c r="Y788"/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C-R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0.68055555555555636</v>
      </c>
      <c r="Q789" s="484">
        <f t="shared" ca="1" si="201"/>
        <v>0.68070601851851931</v>
      </c>
      <c r="R789" s="486">
        <v>0.10999999940395355</v>
      </c>
      <c r="S789" s="486"/>
      <c r="T789">
        <v>28</v>
      </c>
      <c r="U789" s="469" t="str">
        <f t="shared" si="202"/>
        <v>C-R</v>
      </c>
      <c r="V789"/>
      <c r="W789" s="470" t="s">
        <v>493</v>
      </c>
      <c r="X789" s="470" t="s">
        <v>494</v>
      </c>
      <c r="Y789"/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C-R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0.6809490740740749</v>
      </c>
      <c r="Q790" s="484">
        <f t="shared" ca="1" si="201"/>
        <v>0.68108796296296381</v>
      </c>
      <c r="R790" s="486">
        <v>0.10999999940395355</v>
      </c>
      <c r="S790" s="486"/>
      <c r="T790">
        <v>28</v>
      </c>
      <c r="U790" s="469" t="str">
        <f t="shared" si="202"/>
        <v>C-R</v>
      </c>
      <c r="V790"/>
      <c r="W790" s="470" t="s">
        <v>493</v>
      </c>
      <c r="X790" s="470" t="s">
        <v>494</v>
      </c>
      <c r="Y790"/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C-R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0.6813310185185194</v>
      </c>
      <c r="Q791" s="484">
        <f t="shared" ca="1" si="201"/>
        <v>0.68146990740740832</v>
      </c>
      <c r="R791" s="486">
        <v>0.10999999940395355</v>
      </c>
      <c r="S791" s="486"/>
      <c r="T791">
        <v>28</v>
      </c>
      <c r="U791" s="469" t="str">
        <f t="shared" si="202"/>
        <v>C-R</v>
      </c>
      <c r="V791"/>
      <c r="W791" s="470" t="s">
        <v>493</v>
      </c>
      <c r="X791" s="470" t="s">
        <v>494</v>
      </c>
      <c r="Y791"/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C-R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0.68174768518518614</v>
      </c>
      <c r="Q792" s="484">
        <f t="shared" ca="1" si="201"/>
        <v>0.68189814814814909</v>
      </c>
      <c r="R792" s="486">
        <v>0.10999999940395355</v>
      </c>
      <c r="S792" s="486"/>
      <c r="T792">
        <v>28</v>
      </c>
      <c r="U792" s="469" t="str">
        <f t="shared" si="202"/>
        <v>C-R</v>
      </c>
      <c r="V792"/>
      <c r="W792" s="470" t="s">
        <v>493</v>
      </c>
      <c r="X792" s="470" t="s">
        <v>494</v>
      </c>
      <c r="Y792"/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C-R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0.68212962962963053</v>
      </c>
      <c r="Q793" s="484">
        <f t="shared" ca="1" si="201"/>
        <v>0.68230324074074167</v>
      </c>
      <c r="R793" s="486">
        <v>0.10999999940395355</v>
      </c>
      <c r="S793" s="486"/>
      <c r="T793">
        <v>28</v>
      </c>
      <c r="U793" s="469" t="str">
        <f t="shared" si="202"/>
        <v>C-R</v>
      </c>
      <c r="V793"/>
      <c r="W793" s="470" t="s">
        <v>493</v>
      </c>
      <c r="X793" s="470" t="s">
        <v>494</v>
      </c>
      <c r="Y793"/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C-R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0.68259259259259353</v>
      </c>
      <c r="Q794" s="484">
        <f t="shared" ca="1" si="201"/>
        <v>0.68273148148148244</v>
      </c>
      <c r="R794" s="486">
        <v>0.10999999940395355</v>
      </c>
      <c r="S794" s="486"/>
      <c r="T794">
        <v>28</v>
      </c>
      <c r="U794" s="469" t="str">
        <f t="shared" si="202"/>
        <v>C-R</v>
      </c>
      <c r="V794"/>
      <c r="W794" s="470" t="s">
        <v>493</v>
      </c>
      <c r="X794" s="470" t="s">
        <v>494</v>
      </c>
      <c r="Y794"/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C-R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0.68296296296296388</v>
      </c>
      <c r="Q795" s="484">
        <f t="shared" ca="1" si="201"/>
        <v>0.68310185185185279</v>
      </c>
      <c r="R795" s="486">
        <v>0.10999999940395355</v>
      </c>
      <c r="S795" s="486"/>
      <c r="T795">
        <v>28</v>
      </c>
      <c r="U795" s="469" t="str">
        <f t="shared" si="202"/>
        <v>C-R</v>
      </c>
      <c r="V795"/>
      <c r="W795" s="470" t="s">
        <v>493</v>
      </c>
      <c r="X795" s="470" t="s">
        <v>494</v>
      </c>
      <c r="Y795"/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C-R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0.68334490740740839</v>
      </c>
      <c r="Q796" s="484">
        <f t="shared" ca="1" si="201"/>
        <v>0.68349537037037134</v>
      </c>
      <c r="R796" s="486">
        <v>0.10999999940395355</v>
      </c>
      <c r="S796" s="486"/>
      <c r="T796">
        <v>28</v>
      </c>
      <c r="U796" s="469" t="str">
        <f t="shared" si="202"/>
        <v>C-R</v>
      </c>
      <c r="V796"/>
      <c r="W796" s="470" t="s">
        <v>493</v>
      </c>
      <c r="X796" s="470" t="s">
        <v>494</v>
      </c>
      <c r="Y796"/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C-R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0.68377314814814916</v>
      </c>
      <c r="Q797" s="484">
        <f t="shared" ca="1" si="201"/>
        <v>0.6839467592592603</v>
      </c>
      <c r="R797" s="486">
        <v>0.10999999940395355</v>
      </c>
      <c r="S797" s="486"/>
      <c r="T797">
        <v>28</v>
      </c>
      <c r="U797" s="469" t="str">
        <f t="shared" si="202"/>
        <v>C-R</v>
      </c>
      <c r="V797"/>
      <c r="W797" s="470" t="s">
        <v>493</v>
      </c>
      <c r="X797" s="470" t="s">
        <v>494</v>
      </c>
      <c r="Y797"/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C-R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0.68421296296296397</v>
      </c>
      <c r="Q798" s="484">
        <f t="shared" ca="1" si="201"/>
        <v>0.68436342592592692</v>
      </c>
      <c r="R798" s="486">
        <v>0.10999999940395355</v>
      </c>
      <c r="S798" s="486"/>
      <c r="T798">
        <v>29</v>
      </c>
      <c r="U798" s="469" t="str">
        <f t="shared" si="202"/>
        <v>C-R</v>
      </c>
      <c r="V798"/>
      <c r="W798" s="470" t="s">
        <v>493</v>
      </c>
      <c r="X798" s="470" t="s">
        <v>494</v>
      </c>
      <c r="Y798"/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C-R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0.68465277777777878</v>
      </c>
      <c r="Q799" s="484">
        <f t="shared" ca="1" si="201"/>
        <v>0.68482638888888991</v>
      </c>
      <c r="R799" s="486">
        <v>0.10999999940395355</v>
      </c>
      <c r="S799" s="486"/>
      <c r="T799">
        <v>29</v>
      </c>
      <c r="U799" s="469" t="str">
        <f t="shared" si="202"/>
        <v>C-R</v>
      </c>
      <c r="V799"/>
      <c r="W799" s="470" t="s">
        <v>493</v>
      </c>
      <c r="X799" s="470" t="s">
        <v>494</v>
      </c>
      <c r="Y799"/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C-R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0.68508101851851955</v>
      </c>
      <c r="Q800" s="484">
        <f t="shared" ca="1" si="201"/>
        <v>0.68521990740740846</v>
      </c>
      <c r="R800" s="486">
        <v>0.10999999940395355</v>
      </c>
      <c r="S800" s="486"/>
      <c r="T800">
        <v>29</v>
      </c>
      <c r="U800" s="469" t="str">
        <f t="shared" si="202"/>
        <v>C-R</v>
      </c>
      <c r="V800"/>
      <c r="W800" s="470" t="s">
        <v>493</v>
      </c>
      <c r="X800" s="470" t="s">
        <v>494</v>
      </c>
      <c r="Y800"/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C-R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0.6854513888888899</v>
      </c>
      <c r="Q801" s="484">
        <f t="shared" ca="1" si="201"/>
        <v>0.68561342592592689</v>
      </c>
      <c r="R801" s="486">
        <v>0.10999999940395355</v>
      </c>
      <c r="S801" s="486"/>
      <c r="T801">
        <v>29</v>
      </c>
      <c r="U801" s="469" t="str">
        <f t="shared" si="202"/>
        <v>C-R</v>
      </c>
      <c r="V801"/>
      <c r="W801" s="470" t="s">
        <v>493</v>
      </c>
      <c r="X801" s="470" t="s">
        <v>494</v>
      </c>
      <c r="Y801"/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C-R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0.68590277777777875</v>
      </c>
      <c r="Q802" s="484">
        <f t="shared" ca="1" si="201"/>
        <v>0.6860532407407417</v>
      </c>
      <c r="R802" s="486">
        <v>0.10999999940395355</v>
      </c>
      <c r="S802" s="486"/>
      <c r="T802">
        <v>29</v>
      </c>
      <c r="U802" s="469" t="str">
        <f t="shared" si="202"/>
        <v>C-R</v>
      </c>
      <c r="V802"/>
      <c r="W802" s="470" t="s">
        <v>493</v>
      </c>
      <c r="X802" s="470" t="s">
        <v>494</v>
      </c>
      <c r="Y802"/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C-R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0.68630787037037133</v>
      </c>
      <c r="Q803" s="484">
        <f t="shared" ca="1" si="201"/>
        <v>0.68646990740740832</v>
      </c>
      <c r="R803" s="486">
        <v>0.10999999940395355</v>
      </c>
      <c r="S803" s="486"/>
      <c r="T803">
        <v>29</v>
      </c>
      <c r="U803" s="469" t="str">
        <f t="shared" si="202"/>
        <v>C-R</v>
      </c>
      <c r="V803"/>
      <c r="W803" s="470" t="s">
        <v>493</v>
      </c>
      <c r="X803" s="470" t="s">
        <v>494</v>
      </c>
      <c r="Y803"/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C-R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0.68673611111111199</v>
      </c>
      <c r="Q804" s="484">
        <f t="shared" ref="Q804:Q867" ca="1" si="216">P804+TIME(0,0,RANDBETWEEN(12,15))</f>
        <v>0.6868750000000009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C-R</v>
      </c>
      <c r="V804"/>
      <c r="W804" s="470" t="s">
        <v>493</v>
      </c>
      <c r="X804" s="470" t="s">
        <v>494</v>
      </c>
      <c r="Y804"/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C-R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0.68712962962963053</v>
      </c>
      <c r="Q805" s="484">
        <f t="shared" ca="1" si="216"/>
        <v>0.68726851851851944</v>
      </c>
      <c r="R805" s="486">
        <v>0.10999999940395355</v>
      </c>
      <c r="S805" s="486"/>
      <c r="T805">
        <v>29</v>
      </c>
      <c r="U805" s="469" t="str">
        <f t="shared" si="217"/>
        <v>C-R</v>
      </c>
      <c r="V805"/>
      <c r="W805" s="470" t="s">
        <v>493</v>
      </c>
      <c r="X805" s="470" t="s">
        <v>494</v>
      </c>
      <c r="Y805"/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C-R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0.68750000000000089</v>
      </c>
      <c r="Q806" s="484">
        <f t="shared" ca="1" si="216"/>
        <v>0.68767361111111203</v>
      </c>
      <c r="R806" s="486">
        <v>0.10999999940395355</v>
      </c>
      <c r="S806" s="486"/>
      <c r="T806">
        <v>29</v>
      </c>
      <c r="U806" s="469" t="str">
        <f t="shared" si="217"/>
        <v>C-R</v>
      </c>
      <c r="V806"/>
      <c r="W806" s="470" t="s">
        <v>493</v>
      </c>
      <c r="X806" s="470" t="s">
        <v>494</v>
      </c>
      <c r="Y806"/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C-R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0.68791666666666762</v>
      </c>
      <c r="Q807" s="484">
        <f t="shared" ca="1" si="216"/>
        <v>0.68805555555555653</v>
      </c>
      <c r="R807" s="486">
        <v>0.10999999940395355</v>
      </c>
      <c r="S807" s="486"/>
      <c r="T807">
        <v>29</v>
      </c>
      <c r="U807" s="469" t="str">
        <f t="shared" si="217"/>
        <v>C-R</v>
      </c>
      <c r="V807"/>
      <c r="W807" s="470" t="s">
        <v>493</v>
      </c>
      <c r="X807" s="470" t="s">
        <v>494</v>
      </c>
      <c r="Y807"/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C-R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0.6883217592592602</v>
      </c>
      <c r="Q808" s="484">
        <f t="shared" ca="1" si="216"/>
        <v>0.68846064814814911</v>
      </c>
      <c r="R808" s="486">
        <v>0.10999999940395355</v>
      </c>
      <c r="S808" s="486"/>
      <c r="T808">
        <v>29</v>
      </c>
      <c r="U808" s="469" t="str">
        <f t="shared" si="217"/>
        <v>C-R</v>
      </c>
      <c r="V808"/>
      <c r="W808" s="470" t="s">
        <v>493</v>
      </c>
      <c r="X808" s="470" t="s">
        <v>494</v>
      </c>
      <c r="Y808"/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C-R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0.68875000000000097</v>
      </c>
      <c r="Q809" s="484">
        <f t="shared" ca="1" si="216"/>
        <v>0.68888888888888988</v>
      </c>
      <c r="R809" s="486">
        <v>0.10999999940395355</v>
      </c>
      <c r="S809" s="486"/>
      <c r="T809">
        <v>29</v>
      </c>
      <c r="U809" s="469" t="str">
        <f t="shared" si="217"/>
        <v>C-R</v>
      </c>
      <c r="V809"/>
      <c r="W809" s="470" t="s">
        <v>493</v>
      </c>
      <c r="X809" s="470" t="s">
        <v>494</v>
      </c>
      <c r="Y809"/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C-R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0.68914351851851952</v>
      </c>
      <c r="Q810" s="484">
        <f t="shared" ca="1" si="216"/>
        <v>0.68931712962963065</v>
      </c>
      <c r="R810" s="486">
        <v>0.10999999940395355</v>
      </c>
      <c r="S810" s="486"/>
      <c r="T810">
        <v>29</v>
      </c>
      <c r="U810" s="469" t="str">
        <f t="shared" si="217"/>
        <v>C-R</v>
      </c>
      <c r="V810"/>
      <c r="W810" s="470" t="s">
        <v>493</v>
      </c>
      <c r="X810" s="470" t="s">
        <v>494</v>
      </c>
      <c r="Y810"/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C-R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0.68957175925926029</v>
      </c>
      <c r="Q811" s="484">
        <f t="shared" ca="1" si="216"/>
        <v>0.68973379629629727</v>
      </c>
      <c r="R811" s="486">
        <v>0.10999999940395355</v>
      </c>
      <c r="S811" s="486"/>
      <c r="T811">
        <v>29</v>
      </c>
      <c r="U811" s="469" t="str">
        <f t="shared" si="217"/>
        <v>C-R</v>
      </c>
      <c r="V811"/>
      <c r="W811" s="470" t="s">
        <v>493</v>
      </c>
      <c r="X811" s="470" t="s">
        <v>494</v>
      </c>
      <c r="Y811"/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C-R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0.68998842592592691</v>
      </c>
      <c r="Q812" s="484">
        <f t="shared" ca="1" si="216"/>
        <v>0.6901504629629639</v>
      </c>
      <c r="R812" s="486">
        <v>0.10999999940395355</v>
      </c>
      <c r="S812" s="486"/>
      <c r="T812">
        <v>29</v>
      </c>
      <c r="U812" s="469" t="str">
        <f t="shared" si="217"/>
        <v>C-R</v>
      </c>
      <c r="V812"/>
      <c r="W812" s="470" t="s">
        <v>493</v>
      </c>
      <c r="X812" s="470" t="s">
        <v>494</v>
      </c>
      <c r="Y812"/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C-R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0.69038194444444534</v>
      </c>
      <c r="Q813" s="484">
        <f t="shared" ca="1" si="216"/>
        <v>0.69054398148148233</v>
      </c>
      <c r="R813" s="486">
        <v>0.10999999940395355</v>
      </c>
      <c r="S813" s="486"/>
      <c r="T813">
        <v>29</v>
      </c>
      <c r="U813" s="469" t="str">
        <f t="shared" si="217"/>
        <v>C-R</v>
      </c>
      <c r="V813"/>
      <c r="W813" s="470" t="s">
        <v>493</v>
      </c>
      <c r="X813" s="470" t="s">
        <v>494</v>
      </c>
      <c r="Y813"/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C-R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0.69078703703703792</v>
      </c>
      <c r="Q814" s="484">
        <f t="shared" ca="1" si="216"/>
        <v>0.69094907407407491</v>
      </c>
      <c r="R814" s="486">
        <v>0.10999999940395355</v>
      </c>
      <c r="S814" s="486"/>
      <c r="T814">
        <v>29</v>
      </c>
      <c r="U814" s="469" t="str">
        <f t="shared" si="217"/>
        <v>C-R</v>
      </c>
      <c r="V814"/>
      <c r="W814" s="470" t="s">
        <v>493</v>
      </c>
      <c r="X814" s="470" t="s">
        <v>494</v>
      </c>
      <c r="Y814"/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C-R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0.69122685185185273</v>
      </c>
      <c r="Q815" s="484">
        <f t="shared" ca="1" si="216"/>
        <v>0.69137731481481568</v>
      </c>
      <c r="R815" s="486">
        <v>0.10999999940395355</v>
      </c>
      <c r="S815" s="486"/>
      <c r="T815">
        <v>29</v>
      </c>
      <c r="U815" s="469" t="str">
        <f t="shared" si="217"/>
        <v>C-R</v>
      </c>
      <c r="V815"/>
      <c r="W815" s="470" t="s">
        <v>493</v>
      </c>
      <c r="X815" s="470" t="s">
        <v>494</v>
      </c>
      <c r="Y815"/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C-R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0.69160879629629712</v>
      </c>
      <c r="Q816" s="484">
        <f t="shared" ca="1" si="216"/>
        <v>0.69174768518518603</v>
      </c>
      <c r="R816" s="486">
        <v>0.10999999940395355</v>
      </c>
      <c r="S816" s="486"/>
      <c r="T816">
        <v>29</v>
      </c>
      <c r="U816" s="469" t="str">
        <f t="shared" si="217"/>
        <v>C-R</v>
      </c>
      <c r="V816"/>
      <c r="W816" s="470" t="s">
        <v>493</v>
      </c>
      <c r="X816" s="470" t="s">
        <v>494</v>
      </c>
      <c r="Y816"/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C-R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0.69201388888888971</v>
      </c>
      <c r="Q817" s="484">
        <f t="shared" ca="1" si="216"/>
        <v>0.69218750000000084</v>
      </c>
      <c r="R817" s="486">
        <v>0.10999999940395355</v>
      </c>
      <c r="S817" s="486"/>
      <c r="T817">
        <v>29</v>
      </c>
      <c r="U817" s="469" t="str">
        <f t="shared" si="217"/>
        <v>C-R</v>
      </c>
      <c r="V817"/>
      <c r="W817" s="470" t="s">
        <v>493</v>
      </c>
      <c r="X817" s="470" t="s">
        <v>494</v>
      </c>
      <c r="Y817"/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C-R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0.69241898148148229</v>
      </c>
      <c r="Q818" s="484">
        <f t="shared" ca="1" si="216"/>
        <v>0.69256944444444524</v>
      </c>
      <c r="R818" s="486">
        <v>0.10999999940395355</v>
      </c>
      <c r="S818" s="486"/>
      <c r="T818">
        <v>29</v>
      </c>
      <c r="U818" s="469" t="str">
        <f t="shared" si="217"/>
        <v>C-R</v>
      </c>
      <c r="V818"/>
      <c r="W818" s="470" t="s">
        <v>493</v>
      </c>
      <c r="X818" s="470" t="s">
        <v>494</v>
      </c>
      <c r="Y818"/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C-R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0.69281250000000083</v>
      </c>
      <c r="Q819" s="484">
        <f t="shared" ca="1" si="216"/>
        <v>0.69298611111111197</v>
      </c>
      <c r="R819" s="486">
        <v>0.10999999940395355</v>
      </c>
      <c r="S819" s="486"/>
      <c r="T819">
        <v>29</v>
      </c>
      <c r="U819" s="469" t="str">
        <f t="shared" si="217"/>
        <v>C-R</v>
      </c>
      <c r="V819"/>
      <c r="W819" s="470" t="s">
        <v>493</v>
      </c>
      <c r="X819" s="470" t="s">
        <v>494</v>
      </c>
      <c r="Y819"/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C-R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0.69321759259259341</v>
      </c>
      <c r="Q820" s="484">
        <f t="shared" ca="1" si="216"/>
        <v>0.69335648148148232</v>
      </c>
      <c r="R820" s="486">
        <v>0.10999999940395355</v>
      </c>
      <c r="S820" s="486"/>
      <c r="T820">
        <v>29</v>
      </c>
      <c r="U820" s="469" t="str">
        <f t="shared" si="217"/>
        <v>C-R</v>
      </c>
      <c r="V820"/>
      <c r="W820" s="470" t="s">
        <v>493</v>
      </c>
      <c r="X820" s="470" t="s">
        <v>494</v>
      </c>
      <c r="Y820"/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C-R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0.69361111111111196</v>
      </c>
      <c r="Q821" s="484">
        <f t="shared" ca="1" si="216"/>
        <v>0.69377314814814894</v>
      </c>
      <c r="R821" s="486">
        <v>0.10999999940395355</v>
      </c>
      <c r="S821" s="486"/>
      <c r="T821">
        <v>29</v>
      </c>
      <c r="U821" s="469" t="str">
        <f t="shared" si="217"/>
        <v>C-R</v>
      </c>
      <c r="V821"/>
      <c r="W821" s="470" t="s">
        <v>493</v>
      </c>
      <c r="X821" s="470" t="s">
        <v>494</v>
      </c>
      <c r="Y821"/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C-R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0.69400462962963039</v>
      </c>
      <c r="Q822" s="484">
        <f t="shared" ca="1" si="216"/>
        <v>0.69416666666666738</v>
      </c>
      <c r="R822" s="486">
        <v>0.10999999940395355</v>
      </c>
      <c r="S822" s="486"/>
      <c r="T822">
        <v>29</v>
      </c>
      <c r="U822" s="469" t="str">
        <f t="shared" si="217"/>
        <v>C-R</v>
      </c>
      <c r="V822"/>
      <c r="W822" s="470" t="s">
        <v>493</v>
      </c>
      <c r="X822" s="470" t="s">
        <v>494</v>
      </c>
      <c r="Y822"/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C-R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0.69442129629629701</v>
      </c>
      <c r="Q823" s="484">
        <f t="shared" ca="1" si="216"/>
        <v>0.694583333333334</v>
      </c>
      <c r="R823" s="486">
        <v>0.10999999940395355</v>
      </c>
      <c r="S823" s="486"/>
      <c r="T823">
        <v>30</v>
      </c>
      <c r="U823" s="469" t="str">
        <f t="shared" si="217"/>
        <v>C-R</v>
      </c>
      <c r="V823"/>
      <c r="W823" s="470" t="s">
        <v>493</v>
      </c>
      <c r="X823" s="470" t="s">
        <v>494</v>
      </c>
      <c r="Y823"/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C-R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0.69482638888888959</v>
      </c>
      <c r="Q824" s="484">
        <f t="shared" ca="1" si="216"/>
        <v>0.69500000000000073</v>
      </c>
      <c r="R824" s="486">
        <v>0.10999999940395355</v>
      </c>
      <c r="S824" s="486"/>
      <c r="T824">
        <v>30</v>
      </c>
      <c r="U824" s="469" t="str">
        <f t="shared" si="217"/>
        <v>C-R</v>
      </c>
      <c r="V824"/>
      <c r="W824" s="470" t="s">
        <v>493</v>
      </c>
      <c r="X824" s="470" t="s">
        <v>494</v>
      </c>
      <c r="Y824"/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C-R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0.69523148148148217</v>
      </c>
      <c r="Q825" s="484">
        <f t="shared" ca="1" si="216"/>
        <v>0.69537037037037108</v>
      </c>
      <c r="R825" s="486">
        <v>0.10999999940395355</v>
      </c>
      <c r="S825" s="486"/>
      <c r="T825">
        <v>30</v>
      </c>
      <c r="U825" s="469" t="str">
        <f t="shared" si="217"/>
        <v>C-R</v>
      </c>
      <c r="V825"/>
      <c r="W825" s="470" t="s">
        <v>493</v>
      </c>
      <c r="X825" s="470" t="s">
        <v>494</v>
      </c>
      <c r="Y825"/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C-R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0.69563657407407475</v>
      </c>
      <c r="Q826" s="484">
        <f t="shared" ca="1" si="216"/>
        <v>0.69579861111111174</v>
      </c>
      <c r="R826" s="486">
        <v>0.10999999940395355</v>
      </c>
      <c r="S826" s="486"/>
      <c r="T826">
        <v>30</v>
      </c>
      <c r="U826" s="469" t="str">
        <f t="shared" si="217"/>
        <v>C-R</v>
      </c>
      <c r="V826"/>
      <c r="W826" s="470" t="s">
        <v>493</v>
      </c>
      <c r="X826" s="470" t="s">
        <v>494</v>
      </c>
      <c r="Y826"/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C-R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0.6960879629629636</v>
      </c>
      <c r="Q827" s="484">
        <f t="shared" ca="1" si="216"/>
        <v>0.69625000000000059</v>
      </c>
      <c r="R827" s="486">
        <v>0.10999999940395355</v>
      </c>
      <c r="S827" s="486"/>
      <c r="T827">
        <v>30</v>
      </c>
      <c r="U827" s="469" t="str">
        <f t="shared" si="217"/>
        <v>C-R</v>
      </c>
      <c r="V827"/>
      <c r="W827" s="470" t="s">
        <v>493</v>
      </c>
      <c r="X827" s="470" t="s">
        <v>494</v>
      </c>
      <c r="Y827"/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C-R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0.69648148148148203</v>
      </c>
      <c r="Q828" s="484">
        <f t="shared" ca="1" si="216"/>
        <v>0.69663194444444498</v>
      </c>
      <c r="R828" s="486">
        <v>0.10999999940395355</v>
      </c>
      <c r="S828" s="486"/>
      <c r="T828">
        <v>30</v>
      </c>
      <c r="U828" s="469" t="str">
        <f t="shared" si="217"/>
        <v>C-R</v>
      </c>
      <c r="V828"/>
      <c r="W828" s="470" t="s">
        <v>493</v>
      </c>
      <c r="X828" s="470" t="s">
        <v>494</v>
      </c>
      <c r="Y828"/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C-R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0.69692129629629684</v>
      </c>
      <c r="Q829" s="484">
        <f t="shared" ca="1" si="216"/>
        <v>0.69709490740740798</v>
      </c>
      <c r="R829" s="486">
        <v>0.10999999940395355</v>
      </c>
      <c r="S829" s="486"/>
      <c r="T829">
        <v>30</v>
      </c>
      <c r="U829" s="469" t="str">
        <f t="shared" si="217"/>
        <v>C-R</v>
      </c>
      <c r="V829"/>
      <c r="W829" s="470" t="s">
        <v>493</v>
      </c>
      <c r="X829" s="470" t="s">
        <v>494</v>
      </c>
      <c r="Y829"/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C-R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0.6973726851851858</v>
      </c>
      <c r="Q830" s="484">
        <f t="shared" ca="1" si="216"/>
        <v>0.69753472222222279</v>
      </c>
      <c r="R830" s="486">
        <v>0.10999999940395355</v>
      </c>
      <c r="S830" s="486"/>
      <c r="T830">
        <v>30</v>
      </c>
      <c r="U830" s="469" t="str">
        <f t="shared" si="217"/>
        <v>C-R</v>
      </c>
      <c r="V830"/>
      <c r="W830" s="470" t="s">
        <v>493</v>
      </c>
      <c r="X830" s="470" t="s">
        <v>494</v>
      </c>
      <c r="Y830"/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C-R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0.69776620370370424</v>
      </c>
      <c r="Q831" s="484">
        <f t="shared" ca="1" si="216"/>
        <v>0.69791666666666718</v>
      </c>
      <c r="R831" s="486">
        <v>0.10999999940395355</v>
      </c>
      <c r="S831" s="486"/>
      <c r="T831">
        <v>30</v>
      </c>
      <c r="U831" s="469" t="str">
        <f t="shared" si="217"/>
        <v>C-R</v>
      </c>
      <c r="V831"/>
      <c r="W831" s="470" t="s">
        <v>493</v>
      </c>
      <c r="X831" s="470" t="s">
        <v>494</v>
      </c>
      <c r="Y831"/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C-R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0.69814814814814863</v>
      </c>
      <c r="Q832" s="484">
        <f t="shared" ca="1" si="216"/>
        <v>0.69831018518518562</v>
      </c>
      <c r="R832" s="486">
        <v>0.10999999940395355</v>
      </c>
      <c r="S832" s="486"/>
      <c r="T832">
        <v>30</v>
      </c>
      <c r="U832" s="469" t="str">
        <f t="shared" si="217"/>
        <v>C-R</v>
      </c>
      <c r="V832"/>
      <c r="W832" s="470" t="s">
        <v>493</v>
      </c>
      <c r="X832" s="470" t="s">
        <v>494</v>
      </c>
      <c r="Y832"/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C-R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0.69857638888888929</v>
      </c>
      <c r="Q833" s="484">
        <f t="shared" ca="1" si="216"/>
        <v>0.6987152777777782</v>
      </c>
      <c r="R833" s="486">
        <v>0.10999999940395355</v>
      </c>
      <c r="S833" s="486"/>
      <c r="T833">
        <v>30</v>
      </c>
      <c r="U833" s="469" t="str">
        <f t="shared" si="217"/>
        <v>C-R</v>
      </c>
      <c r="V833"/>
      <c r="W833" s="470" t="s">
        <v>493</v>
      </c>
      <c r="X833" s="470" t="s">
        <v>494</v>
      </c>
      <c r="Y833"/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C-R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0.69895833333333379</v>
      </c>
      <c r="Q834" s="484">
        <f t="shared" ca="1" si="216"/>
        <v>0.6990972222222227</v>
      </c>
      <c r="R834" s="486">
        <v>0.10999999940395355</v>
      </c>
      <c r="S834" s="486"/>
      <c r="T834">
        <v>30</v>
      </c>
      <c r="U834" s="469" t="str">
        <f t="shared" si="217"/>
        <v>C-R</v>
      </c>
      <c r="V834"/>
      <c r="W834" s="470" t="s">
        <v>493</v>
      </c>
      <c r="X834" s="470" t="s">
        <v>494</v>
      </c>
      <c r="Y834"/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C-R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0.69938657407407456</v>
      </c>
      <c r="Q835" s="484">
        <f t="shared" ca="1" si="216"/>
        <v>0.6995601851851857</v>
      </c>
      <c r="R835" s="486">
        <v>0.10999999940395355</v>
      </c>
      <c r="S835" s="486"/>
      <c r="T835">
        <v>30</v>
      </c>
      <c r="U835" s="469" t="str">
        <f t="shared" si="217"/>
        <v>C-R</v>
      </c>
      <c r="V835"/>
      <c r="W835" s="470" t="s">
        <v>493</v>
      </c>
      <c r="X835" s="470" t="s">
        <v>494</v>
      </c>
      <c r="Y835"/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C-R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0.69981481481481533</v>
      </c>
      <c r="Q836" s="484">
        <f t="shared" ca="1" si="216"/>
        <v>0.69995370370370424</v>
      </c>
      <c r="R836" s="486">
        <v>0.10999999940395355</v>
      </c>
      <c r="S836" s="486"/>
      <c r="T836">
        <v>30</v>
      </c>
      <c r="U836" s="469" t="str">
        <f t="shared" si="217"/>
        <v>C-R</v>
      </c>
      <c r="V836"/>
      <c r="W836" s="470" t="s">
        <v>493</v>
      </c>
      <c r="X836" s="470" t="s">
        <v>494</v>
      </c>
      <c r="Y836"/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C-R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0.7002430555555561</v>
      </c>
      <c r="Q837" s="484">
        <f t="shared" ca="1" si="216"/>
        <v>0.70038194444444501</v>
      </c>
      <c r="R837" s="486">
        <v>0.10999999940395355</v>
      </c>
      <c r="S837" s="486"/>
      <c r="T837">
        <v>30</v>
      </c>
      <c r="U837" s="469" t="str">
        <f t="shared" si="217"/>
        <v>C-R</v>
      </c>
      <c r="V837"/>
      <c r="W837" s="470" t="s">
        <v>493</v>
      </c>
      <c r="X837" s="470" t="s">
        <v>494</v>
      </c>
      <c r="Y837"/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C-R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0.70065972222222284</v>
      </c>
      <c r="Q838" s="484">
        <f t="shared" ca="1" si="216"/>
        <v>0.70081018518518579</v>
      </c>
      <c r="R838" s="486">
        <v>0.10999999940395355</v>
      </c>
      <c r="S838" s="486"/>
      <c r="T838">
        <v>30</v>
      </c>
      <c r="U838" s="469" t="str">
        <f t="shared" si="217"/>
        <v>C-R</v>
      </c>
      <c r="V838"/>
      <c r="W838" s="470" t="s">
        <v>493</v>
      </c>
      <c r="X838" s="470" t="s">
        <v>494</v>
      </c>
      <c r="Y838"/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C-R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0.70104166666666723</v>
      </c>
      <c r="Q839" s="484">
        <f t="shared" ca="1" si="216"/>
        <v>0.70119212962963018</v>
      </c>
      <c r="R839" s="486">
        <v>0.10999999940395355</v>
      </c>
      <c r="S839" s="486"/>
      <c r="T839">
        <v>30</v>
      </c>
      <c r="U839" s="469" t="str">
        <f t="shared" si="217"/>
        <v>C-R</v>
      </c>
      <c r="V839"/>
      <c r="W839" s="470" t="s">
        <v>493</v>
      </c>
      <c r="X839" s="470" t="s">
        <v>494</v>
      </c>
      <c r="Y839"/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C-R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0.70148148148148204</v>
      </c>
      <c r="Q840" s="484">
        <f t="shared" ca="1" si="216"/>
        <v>0.70162037037037095</v>
      </c>
      <c r="R840" s="486">
        <v>0.10999999940395355</v>
      </c>
      <c r="S840" s="486"/>
      <c r="T840">
        <v>30</v>
      </c>
      <c r="U840" s="469" t="str">
        <f t="shared" si="217"/>
        <v>C-R</v>
      </c>
      <c r="V840"/>
      <c r="W840" s="470" t="s">
        <v>493</v>
      </c>
      <c r="X840" s="470" t="s">
        <v>494</v>
      </c>
      <c r="Y840"/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C-R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0.70189814814814877</v>
      </c>
      <c r="Q841" s="484">
        <f t="shared" ca="1" si="216"/>
        <v>0.70207175925925991</v>
      </c>
      <c r="R841" s="486">
        <v>0.10999999940395355</v>
      </c>
      <c r="S841" s="486"/>
      <c r="T841">
        <v>30</v>
      </c>
      <c r="U841" s="469" t="str">
        <f t="shared" si="217"/>
        <v>C-R</v>
      </c>
      <c r="V841"/>
      <c r="W841" s="470" t="s">
        <v>493</v>
      </c>
      <c r="X841" s="470" t="s">
        <v>494</v>
      </c>
      <c r="Y841"/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C-R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0.70236111111111177</v>
      </c>
      <c r="Q842" s="484">
        <f t="shared" ca="1" si="216"/>
        <v>0.70251157407407472</v>
      </c>
      <c r="R842" s="486">
        <v>0.10999999940395355</v>
      </c>
      <c r="S842" s="486"/>
      <c r="T842">
        <v>30</v>
      </c>
      <c r="U842" s="469" t="str">
        <f t="shared" si="217"/>
        <v>C-R</v>
      </c>
      <c r="V842"/>
      <c r="W842" s="470" t="s">
        <v>493</v>
      </c>
      <c r="X842" s="470" t="s">
        <v>494</v>
      </c>
      <c r="Y842"/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C-R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0.70276620370370435</v>
      </c>
      <c r="Q843" s="484">
        <f t="shared" ca="1" si="216"/>
        <v>0.70293981481481549</v>
      </c>
      <c r="R843" s="486">
        <v>0.10999999940395355</v>
      </c>
      <c r="S843" s="486"/>
      <c r="T843">
        <v>30</v>
      </c>
      <c r="U843" s="469" t="str">
        <f t="shared" si="217"/>
        <v>C-R</v>
      </c>
      <c r="V843"/>
      <c r="W843" s="470" t="s">
        <v>493</v>
      </c>
      <c r="X843" s="470" t="s">
        <v>494</v>
      </c>
      <c r="Y843"/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C-R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0.70321759259259331</v>
      </c>
      <c r="Q844" s="484">
        <f t="shared" ca="1" si="216"/>
        <v>0.70339120370370445</v>
      </c>
      <c r="R844" s="486">
        <v>0.10999999940395355</v>
      </c>
      <c r="S844" s="486"/>
      <c r="T844">
        <v>30</v>
      </c>
      <c r="U844" s="469" t="str">
        <f t="shared" si="217"/>
        <v>C-R</v>
      </c>
      <c r="V844"/>
      <c r="W844" s="470" t="s">
        <v>493</v>
      </c>
      <c r="X844" s="470" t="s">
        <v>494</v>
      </c>
      <c r="Y844"/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C-R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0.70366898148148227</v>
      </c>
      <c r="Q845" s="484">
        <f t="shared" ca="1" si="216"/>
        <v>0.70384259259259341</v>
      </c>
      <c r="R845" s="486">
        <v>0.10999999940395355</v>
      </c>
      <c r="S845" s="486"/>
      <c r="T845">
        <v>30</v>
      </c>
      <c r="U845" s="469" t="str">
        <f t="shared" si="217"/>
        <v>C-R</v>
      </c>
      <c r="V845"/>
      <c r="W845" s="470" t="s">
        <v>493</v>
      </c>
      <c r="X845" s="470" t="s">
        <v>494</v>
      </c>
      <c r="Y845"/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C-R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0.70410879629629708</v>
      </c>
      <c r="Q846" s="484">
        <f t="shared" ca="1" si="216"/>
        <v>0.70427083333333407</v>
      </c>
      <c r="R846" s="486">
        <v>0.10999999940395355</v>
      </c>
      <c r="S846" s="486"/>
      <c r="T846">
        <v>30</v>
      </c>
      <c r="U846" s="469" t="str">
        <f t="shared" si="217"/>
        <v>C-R</v>
      </c>
      <c r="V846"/>
      <c r="W846" s="470" t="s">
        <v>493</v>
      </c>
      <c r="X846" s="470" t="s">
        <v>494</v>
      </c>
      <c r="Y846"/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C-R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0.70454861111111189</v>
      </c>
      <c r="Q847" s="484">
        <f t="shared" ca="1" si="216"/>
        <v>0.7046875000000008</v>
      </c>
      <c r="R847" s="486">
        <v>0.10999999940395355</v>
      </c>
      <c r="S847" s="486"/>
      <c r="T847">
        <v>30</v>
      </c>
      <c r="U847" s="469" t="str">
        <f t="shared" si="217"/>
        <v>C-R</v>
      </c>
      <c r="V847"/>
      <c r="W847" s="470" t="s">
        <v>493</v>
      </c>
      <c r="X847" s="470" t="s">
        <v>494</v>
      </c>
      <c r="Y847"/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C-R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0.70491898148148224</v>
      </c>
      <c r="Q848" s="484">
        <f t="shared" ca="1" si="216"/>
        <v>0.70506944444444519</v>
      </c>
      <c r="R848" s="486">
        <v>0.10999999940395355</v>
      </c>
      <c r="S848" s="486"/>
      <c r="T848">
        <v>30</v>
      </c>
      <c r="U848" s="469" t="str">
        <f t="shared" si="217"/>
        <v>C-R</v>
      </c>
      <c r="V848"/>
      <c r="W848" s="470" t="s">
        <v>493</v>
      </c>
      <c r="X848" s="470" t="s">
        <v>494</v>
      </c>
      <c r="Y848"/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C-R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0.70531250000000079</v>
      </c>
      <c r="Q849" s="484">
        <f t="shared" ca="1" si="216"/>
        <v>0.70548611111111192</v>
      </c>
      <c r="R849" s="486">
        <v>0.10999999940395355</v>
      </c>
      <c r="S849" s="486"/>
      <c r="T849">
        <v>30</v>
      </c>
      <c r="U849" s="469" t="str">
        <f t="shared" si="217"/>
        <v>C-R</v>
      </c>
      <c r="V849"/>
      <c r="W849" s="470" t="s">
        <v>493</v>
      </c>
      <c r="X849" s="470" t="s">
        <v>494</v>
      </c>
      <c r="Y849"/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C-R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0.7057523148148156</v>
      </c>
      <c r="Q850" s="484">
        <f t="shared" ca="1" si="216"/>
        <v>0.70589120370370451</v>
      </c>
      <c r="R850" s="486">
        <v>0.10999999940395355</v>
      </c>
      <c r="S850" s="486"/>
      <c r="T850">
        <v>31</v>
      </c>
      <c r="U850" s="469" t="str">
        <f t="shared" si="217"/>
        <v>C-R</v>
      </c>
      <c r="V850"/>
      <c r="W850" s="470" t="s">
        <v>493</v>
      </c>
      <c r="X850" s="470" t="s">
        <v>494</v>
      </c>
      <c r="Y850"/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C-R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0.70612268518518595</v>
      </c>
      <c r="Q851" s="484">
        <f t="shared" ca="1" si="216"/>
        <v>0.70626157407407486</v>
      </c>
      <c r="R851" s="486">
        <v>0.10999999940395355</v>
      </c>
      <c r="S851" s="486"/>
      <c r="T851">
        <v>31</v>
      </c>
      <c r="U851" s="469" t="str">
        <f t="shared" si="217"/>
        <v>C-R</v>
      </c>
      <c r="V851"/>
      <c r="W851" s="470" t="s">
        <v>493</v>
      </c>
      <c r="X851" s="470" t="s">
        <v>494</v>
      </c>
      <c r="Y851"/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C-R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0.7064930555555563</v>
      </c>
      <c r="Q852" s="484">
        <f t="shared" ca="1" si="216"/>
        <v>0.70665509259259329</v>
      </c>
      <c r="R852" s="486">
        <v>0.10999999940395355</v>
      </c>
      <c r="S852" s="486"/>
      <c r="T852">
        <v>31</v>
      </c>
      <c r="U852" s="469" t="str">
        <f t="shared" si="217"/>
        <v>C-R</v>
      </c>
      <c r="V852"/>
      <c r="W852" s="470" t="s">
        <v>493</v>
      </c>
      <c r="X852" s="470" t="s">
        <v>494</v>
      </c>
      <c r="Y852"/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C-R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0.70693287037037111</v>
      </c>
      <c r="Q853" s="484">
        <f t="shared" ca="1" si="216"/>
        <v>0.70707175925926002</v>
      </c>
      <c r="R853" s="486">
        <v>0.10999999940395355</v>
      </c>
      <c r="S853" s="486"/>
      <c r="T853">
        <v>31</v>
      </c>
      <c r="U853" s="469" t="str">
        <f t="shared" si="217"/>
        <v>C-R</v>
      </c>
      <c r="V853"/>
      <c r="W853" s="470" t="s">
        <v>493</v>
      </c>
      <c r="X853" s="470" t="s">
        <v>494</v>
      </c>
      <c r="Y853"/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C-R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0.70730324074074147</v>
      </c>
      <c r="Q854" s="484">
        <f t="shared" ca="1" si="216"/>
        <v>0.70744212962963038</v>
      </c>
      <c r="R854" s="486">
        <v>0.10999999940395355</v>
      </c>
      <c r="S854" s="486"/>
      <c r="T854">
        <v>31</v>
      </c>
      <c r="U854" s="469" t="str">
        <f t="shared" si="217"/>
        <v>C-R</v>
      </c>
      <c r="V854"/>
      <c r="W854" s="470" t="s">
        <v>493</v>
      </c>
      <c r="X854" s="470" t="s">
        <v>494</v>
      </c>
      <c r="Y854"/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C-R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0.7077199074074082</v>
      </c>
      <c r="Q855" s="484">
        <f t="shared" ca="1" si="216"/>
        <v>0.70788194444444519</v>
      </c>
      <c r="R855" s="486">
        <v>0.10999999940395355</v>
      </c>
      <c r="S855" s="486"/>
      <c r="T855">
        <v>31</v>
      </c>
      <c r="U855" s="469" t="str">
        <f t="shared" si="217"/>
        <v>C-R</v>
      </c>
      <c r="V855"/>
      <c r="W855" s="470" t="s">
        <v>493</v>
      </c>
      <c r="X855" s="470" t="s">
        <v>494</v>
      </c>
      <c r="Y855"/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C-R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0.70817129629629705</v>
      </c>
      <c r="Q856" s="484">
        <f t="shared" ca="1" si="216"/>
        <v>0.70834490740740819</v>
      </c>
      <c r="R856" s="486">
        <v>0.10999999940395355</v>
      </c>
      <c r="S856" s="486"/>
      <c r="T856">
        <v>31</v>
      </c>
      <c r="U856" s="469" t="str">
        <f t="shared" si="217"/>
        <v>C-R</v>
      </c>
      <c r="V856"/>
      <c r="W856" s="470" t="s">
        <v>493</v>
      </c>
      <c r="X856" s="470" t="s">
        <v>494</v>
      </c>
      <c r="Y856"/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C-R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0.70859953703703782</v>
      </c>
      <c r="Q857" s="484">
        <f t="shared" ca="1" si="216"/>
        <v>0.70873842592592673</v>
      </c>
      <c r="R857" s="486">
        <v>0.10999999940395355</v>
      </c>
      <c r="S857" s="486"/>
      <c r="T857">
        <v>31</v>
      </c>
      <c r="U857" s="469" t="str">
        <f t="shared" si="217"/>
        <v>C-R</v>
      </c>
      <c r="V857"/>
      <c r="W857" s="470" t="s">
        <v>493</v>
      </c>
      <c r="X857" s="470" t="s">
        <v>494</v>
      </c>
      <c r="Y857"/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C-R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0.70896990740740817</v>
      </c>
      <c r="Q858" s="484">
        <f t="shared" ca="1" si="216"/>
        <v>0.70914351851851931</v>
      </c>
      <c r="R858" s="486">
        <v>0.10999999940395355</v>
      </c>
      <c r="S858" s="486"/>
      <c r="T858">
        <v>31</v>
      </c>
      <c r="U858" s="469" t="str">
        <f t="shared" si="217"/>
        <v>C-R</v>
      </c>
      <c r="V858"/>
      <c r="W858" s="470" t="s">
        <v>493</v>
      </c>
      <c r="X858" s="470" t="s">
        <v>494</v>
      </c>
      <c r="Y858"/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C-R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0.70943287037037117</v>
      </c>
      <c r="Q859" s="484">
        <f t="shared" ca="1" si="216"/>
        <v>0.70957175925926008</v>
      </c>
      <c r="R859" s="486">
        <v>0.10999999940395355</v>
      </c>
      <c r="S859" s="486"/>
      <c r="T859">
        <v>31</v>
      </c>
      <c r="U859" s="469" t="str">
        <f t="shared" si="217"/>
        <v>C-R</v>
      </c>
      <c r="V859"/>
      <c r="W859" s="470" t="s">
        <v>493</v>
      </c>
      <c r="X859" s="470" t="s">
        <v>494</v>
      </c>
      <c r="Y859"/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C-R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0.70982638888888971</v>
      </c>
      <c r="Q860" s="484">
        <f t="shared" ca="1" si="216"/>
        <v>0.70996527777777863</v>
      </c>
      <c r="R860" s="486">
        <v>0.10999999940395355</v>
      </c>
      <c r="S860" s="486"/>
      <c r="T860">
        <v>31</v>
      </c>
      <c r="U860" s="469" t="str">
        <f t="shared" si="217"/>
        <v>C-R</v>
      </c>
      <c r="V860"/>
      <c r="W860" s="470" t="s">
        <v>493</v>
      </c>
      <c r="X860" s="470" t="s">
        <v>494</v>
      </c>
      <c r="Y860"/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C-R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0.71021990740740826</v>
      </c>
      <c r="Q861" s="484">
        <f t="shared" ca="1" si="216"/>
        <v>0.71037037037037121</v>
      </c>
      <c r="R861" s="486">
        <v>0.10999999940395355</v>
      </c>
      <c r="S861" s="486"/>
      <c r="T861">
        <v>31</v>
      </c>
      <c r="U861" s="469" t="str">
        <f t="shared" si="217"/>
        <v>C-R</v>
      </c>
      <c r="V861"/>
      <c r="W861" s="470" t="s">
        <v>493</v>
      </c>
      <c r="X861" s="470" t="s">
        <v>494</v>
      </c>
      <c r="Y861"/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C-R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0.71060185185185265</v>
      </c>
      <c r="Q862" s="484">
        <f t="shared" ca="1" si="216"/>
        <v>0.71074074074074156</v>
      </c>
      <c r="R862" s="486">
        <v>0.10999999940395355</v>
      </c>
      <c r="S862" s="486"/>
      <c r="T862">
        <v>31</v>
      </c>
      <c r="U862" s="469" t="str">
        <f t="shared" si="217"/>
        <v>C-R</v>
      </c>
      <c r="V862"/>
      <c r="W862" s="470" t="s">
        <v>493</v>
      </c>
      <c r="X862" s="470" t="s">
        <v>494</v>
      </c>
      <c r="Y862"/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C-R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0.71098379629629715</v>
      </c>
      <c r="Q863" s="484">
        <f t="shared" ca="1" si="216"/>
        <v>0.7111342592592601</v>
      </c>
      <c r="R863" s="486">
        <v>0.10999999940395355</v>
      </c>
      <c r="S863" s="486"/>
      <c r="T863">
        <v>31</v>
      </c>
      <c r="U863" s="469" t="str">
        <f t="shared" si="217"/>
        <v>C-R</v>
      </c>
      <c r="V863"/>
      <c r="W863" s="470" t="s">
        <v>493</v>
      </c>
      <c r="X863" s="470" t="s">
        <v>494</v>
      </c>
      <c r="Y863"/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C-R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0.7113773148148157</v>
      </c>
      <c r="Q864" s="484">
        <f t="shared" ca="1" si="216"/>
        <v>0.71152777777777865</v>
      </c>
      <c r="R864" s="486">
        <v>0.10999999940395355</v>
      </c>
      <c r="S864" s="486"/>
      <c r="T864">
        <v>31</v>
      </c>
      <c r="U864" s="469" t="str">
        <f t="shared" si="217"/>
        <v>C-R</v>
      </c>
      <c r="V864"/>
      <c r="W864" s="470" t="s">
        <v>493</v>
      </c>
      <c r="X864" s="470" t="s">
        <v>494</v>
      </c>
      <c r="Y864"/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C-R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0.71181712962963051</v>
      </c>
      <c r="Q865" s="484">
        <f t="shared" ca="1" si="216"/>
        <v>0.71196759259259346</v>
      </c>
      <c r="R865" s="486">
        <v>0.10999999940395355</v>
      </c>
      <c r="S865" s="486"/>
      <c r="T865">
        <v>31</v>
      </c>
      <c r="U865" s="469" t="str">
        <f t="shared" si="217"/>
        <v>C-R</v>
      </c>
      <c r="V865"/>
      <c r="W865" s="470" t="s">
        <v>493</v>
      </c>
      <c r="X865" s="470" t="s">
        <v>494</v>
      </c>
      <c r="Y865"/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C-R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0.71221064814814905</v>
      </c>
      <c r="Q866" s="484">
        <f t="shared" ca="1" si="216"/>
        <v>0.71238425925926019</v>
      </c>
      <c r="R866" s="486">
        <v>0.10999999940395355</v>
      </c>
      <c r="S866" s="486"/>
      <c r="T866">
        <v>31</v>
      </c>
      <c r="U866" s="469" t="str">
        <f t="shared" si="217"/>
        <v>C-R</v>
      </c>
      <c r="V866"/>
      <c r="W866" s="470" t="s">
        <v>493</v>
      </c>
      <c r="X866" s="470" t="s">
        <v>494</v>
      </c>
      <c r="Y866"/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C-R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0.71266203703703801</v>
      </c>
      <c r="Q867" s="484">
        <f t="shared" ca="1" si="216"/>
        <v>0.712824074074075</v>
      </c>
      <c r="R867" s="486">
        <v>0.10999999940395355</v>
      </c>
      <c r="S867" s="486"/>
      <c r="T867">
        <v>31</v>
      </c>
      <c r="U867" s="469" t="str">
        <f t="shared" si="217"/>
        <v>C-R</v>
      </c>
      <c r="V867"/>
      <c r="W867" s="470" t="s">
        <v>493</v>
      </c>
      <c r="X867" s="470" t="s">
        <v>494</v>
      </c>
      <c r="Y867"/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C-R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0.71310185185185282</v>
      </c>
      <c r="Q868" s="484">
        <f t="shared" ref="Q868:Q931" ca="1" si="231">P868+TIME(0,0,RANDBETWEEN(12,15))</f>
        <v>0.71324074074074173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C-R</v>
      </c>
      <c r="V868"/>
      <c r="W868" s="470" t="s">
        <v>493</v>
      </c>
      <c r="X868" s="470" t="s">
        <v>494</v>
      </c>
      <c r="Y868"/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C-R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0.71351851851851955</v>
      </c>
      <c r="Q869" s="484">
        <f t="shared" ca="1" si="231"/>
        <v>0.7136689814814825</v>
      </c>
      <c r="R869" s="486">
        <v>0.10999999940395355</v>
      </c>
      <c r="S869" s="486"/>
      <c r="T869">
        <v>31</v>
      </c>
      <c r="U869" s="469" t="str">
        <f t="shared" si="232"/>
        <v>C-R</v>
      </c>
      <c r="V869"/>
      <c r="W869" s="470" t="s">
        <v>493</v>
      </c>
      <c r="X869" s="470" t="s">
        <v>494</v>
      </c>
      <c r="Y869"/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C-R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0.71390046296296394</v>
      </c>
      <c r="Q870" s="484">
        <f t="shared" ca="1" si="231"/>
        <v>0.71406250000000093</v>
      </c>
      <c r="R870" s="486">
        <v>0.10999999940395355</v>
      </c>
      <c r="S870" s="486"/>
      <c r="T870">
        <v>31</v>
      </c>
      <c r="U870" s="469" t="str">
        <f t="shared" si="232"/>
        <v>C-R</v>
      </c>
      <c r="V870"/>
      <c r="W870" s="470" t="s">
        <v>493</v>
      </c>
      <c r="X870" s="470" t="s">
        <v>494</v>
      </c>
      <c r="Y870"/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C-R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0.7143287037037046</v>
      </c>
      <c r="Q871" s="484">
        <f t="shared" ca="1" si="231"/>
        <v>0.71446759259259351</v>
      </c>
      <c r="R871" s="486">
        <v>0.10999999940395355</v>
      </c>
      <c r="S871" s="486"/>
      <c r="T871">
        <v>31</v>
      </c>
      <c r="U871" s="469" t="str">
        <f t="shared" si="232"/>
        <v>C-R</v>
      </c>
      <c r="V871"/>
      <c r="W871" s="470" t="s">
        <v>493</v>
      </c>
      <c r="X871" s="470" t="s">
        <v>494</v>
      </c>
      <c r="Y871"/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C-R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0.71472222222222315</v>
      </c>
      <c r="Q872" s="484">
        <f t="shared" ca="1" si="231"/>
        <v>0.71486111111111206</v>
      </c>
      <c r="R872" s="486">
        <v>0.10999999940395355</v>
      </c>
      <c r="S872" s="486"/>
      <c r="T872">
        <v>31</v>
      </c>
      <c r="U872" s="469" t="str">
        <f t="shared" si="232"/>
        <v>C-R</v>
      </c>
      <c r="V872"/>
      <c r="W872" s="470" t="s">
        <v>493</v>
      </c>
      <c r="X872" s="470" t="s">
        <v>494</v>
      </c>
      <c r="Y872"/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C-R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0.71512731481481573</v>
      </c>
      <c r="Q873" s="484">
        <f t="shared" ca="1" si="231"/>
        <v>0.71530092592592687</v>
      </c>
      <c r="R873" s="486">
        <v>0.10999999940395355</v>
      </c>
      <c r="S873" s="486"/>
      <c r="T873">
        <v>31</v>
      </c>
      <c r="U873" s="469" t="str">
        <f t="shared" si="232"/>
        <v>C-R</v>
      </c>
      <c r="V873"/>
      <c r="W873" s="470" t="s">
        <v>493</v>
      </c>
      <c r="X873" s="470" t="s">
        <v>494</v>
      </c>
      <c r="Y873"/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C-R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0.71559027777777873</v>
      </c>
      <c r="Q874" s="484">
        <f t="shared" ca="1" si="231"/>
        <v>0.71572916666666764</v>
      </c>
      <c r="R874" s="486">
        <v>0.10999999940395355</v>
      </c>
      <c r="S874" s="486"/>
      <c r="T874">
        <v>31</v>
      </c>
      <c r="U874" s="469" t="str">
        <f t="shared" si="232"/>
        <v>C-R</v>
      </c>
      <c r="V874"/>
      <c r="W874" s="470" t="s">
        <v>493</v>
      </c>
      <c r="X874" s="470" t="s">
        <v>494</v>
      </c>
      <c r="Y874"/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C-R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0.71598379629629727</v>
      </c>
      <c r="Q875" s="484">
        <f t="shared" ca="1" si="231"/>
        <v>0.71612268518518618</v>
      </c>
      <c r="R875" s="486">
        <v>0.10999999940395355</v>
      </c>
      <c r="S875" s="486"/>
      <c r="T875">
        <v>31</v>
      </c>
      <c r="U875" s="469" t="str">
        <f t="shared" si="232"/>
        <v>C-R</v>
      </c>
      <c r="V875"/>
      <c r="W875" s="470" t="s">
        <v>493</v>
      </c>
      <c r="X875" s="470" t="s">
        <v>494</v>
      </c>
      <c r="Y875"/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C-R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0.71638888888888985</v>
      </c>
      <c r="Q876" s="484">
        <f t="shared" ca="1" si="231"/>
        <v>0.71655092592592684</v>
      </c>
      <c r="R876" s="486">
        <v>0.10999999940395355</v>
      </c>
      <c r="S876" s="486"/>
      <c r="T876">
        <v>31</v>
      </c>
      <c r="U876" s="469" t="str">
        <f t="shared" si="232"/>
        <v>C-R</v>
      </c>
      <c r="V876"/>
      <c r="W876" s="470" t="s">
        <v>493</v>
      </c>
      <c r="X876" s="470" t="s">
        <v>494</v>
      </c>
      <c r="Y876"/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C-R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0.71678240740740828</v>
      </c>
      <c r="Q877" s="484">
        <f t="shared" ca="1" si="231"/>
        <v>0.71694444444444527</v>
      </c>
      <c r="R877" s="486">
        <v>0.10999999940395355</v>
      </c>
      <c r="S877" s="486"/>
      <c r="T877">
        <v>31</v>
      </c>
      <c r="U877" s="469" t="str">
        <f t="shared" si="232"/>
        <v>C-R</v>
      </c>
      <c r="V877"/>
      <c r="W877" s="470" t="s">
        <v>493</v>
      </c>
      <c r="X877" s="470" t="s">
        <v>494</v>
      </c>
      <c r="Y877"/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C-R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0.7171990740740749</v>
      </c>
      <c r="Q878" s="484">
        <f t="shared" ca="1" si="231"/>
        <v>0.71733796296296382</v>
      </c>
      <c r="R878" s="486">
        <v>0.10999999940395355</v>
      </c>
      <c r="S878" s="486"/>
      <c r="T878">
        <v>32</v>
      </c>
      <c r="U878" s="469" t="str">
        <f t="shared" si="232"/>
        <v>C-R</v>
      </c>
      <c r="V878"/>
      <c r="W878" s="470" t="s">
        <v>493</v>
      </c>
      <c r="X878" s="470" t="s">
        <v>494</v>
      </c>
      <c r="Y878"/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C-R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0.71756944444444526</v>
      </c>
      <c r="Q879" s="484">
        <f t="shared" ca="1" si="231"/>
        <v>0.71771990740740821</v>
      </c>
      <c r="R879" s="486">
        <v>0.10999999940395355</v>
      </c>
      <c r="S879" s="486"/>
      <c r="T879">
        <v>32</v>
      </c>
      <c r="U879" s="469" t="str">
        <f t="shared" si="232"/>
        <v>C-R</v>
      </c>
      <c r="V879"/>
      <c r="W879" s="470" t="s">
        <v>493</v>
      </c>
      <c r="X879" s="470" t="s">
        <v>494</v>
      </c>
      <c r="Y879"/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C-R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0.71795138888888965</v>
      </c>
      <c r="Q880" s="484">
        <f t="shared" ca="1" si="231"/>
        <v>0.71812500000000079</v>
      </c>
      <c r="R880" s="486">
        <v>0.10999999940395355</v>
      </c>
      <c r="S880" s="486"/>
      <c r="T880">
        <v>32</v>
      </c>
      <c r="U880" s="469" t="str">
        <f t="shared" si="232"/>
        <v>C-R</v>
      </c>
      <c r="V880"/>
      <c r="W880" s="470" t="s">
        <v>493</v>
      </c>
      <c r="X880" s="470" t="s">
        <v>494</v>
      </c>
      <c r="Y880"/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C-R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0.71837962962963042</v>
      </c>
      <c r="Q881" s="484">
        <f t="shared" ca="1" si="231"/>
        <v>0.71855324074074156</v>
      </c>
      <c r="R881" s="486">
        <v>0.10999999940395355</v>
      </c>
      <c r="S881" s="486"/>
      <c r="T881">
        <v>32</v>
      </c>
      <c r="U881" s="469" t="str">
        <f t="shared" si="232"/>
        <v>C-R</v>
      </c>
      <c r="V881"/>
      <c r="W881" s="470" t="s">
        <v>493</v>
      </c>
      <c r="X881" s="470" t="s">
        <v>494</v>
      </c>
      <c r="Y881"/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C-R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0.71883101851851938</v>
      </c>
      <c r="Q882" s="484">
        <f t="shared" ca="1" si="231"/>
        <v>0.71898148148148233</v>
      </c>
      <c r="R882" s="486">
        <v>0.10999999940395355</v>
      </c>
      <c r="S882" s="486"/>
      <c r="T882">
        <v>32</v>
      </c>
      <c r="U882" s="469" t="str">
        <f t="shared" si="232"/>
        <v>C-R</v>
      </c>
      <c r="V882"/>
      <c r="W882" s="470" t="s">
        <v>493</v>
      </c>
      <c r="X882" s="470" t="s">
        <v>494</v>
      </c>
      <c r="Y882"/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C-R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0.71925925925926015</v>
      </c>
      <c r="Q883" s="484">
        <f t="shared" ca="1" si="231"/>
        <v>0.71943287037037129</v>
      </c>
      <c r="R883" s="486">
        <v>0.10999999940395355</v>
      </c>
      <c r="S883" s="486"/>
      <c r="T883">
        <v>32</v>
      </c>
      <c r="U883" s="469" t="str">
        <f t="shared" si="232"/>
        <v>C-R</v>
      </c>
      <c r="V883"/>
      <c r="W883" s="470" t="s">
        <v>493</v>
      </c>
      <c r="X883" s="470" t="s">
        <v>494</v>
      </c>
      <c r="Y883"/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C-R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0.71971064814814911</v>
      </c>
      <c r="Q884" s="484">
        <f t="shared" ca="1" si="231"/>
        <v>0.7198726851851861</v>
      </c>
      <c r="R884" s="486">
        <v>0.10999999940395355</v>
      </c>
      <c r="S884" s="486"/>
      <c r="T884">
        <v>32</v>
      </c>
      <c r="U884" s="469" t="str">
        <f t="shared" si="232"/>
        <v>C-R</v>
      </c>
      <c r="V884"/>
      <c r="W884" s="470" t="s">
        <v>493</v>
      </c>
      <c r="X884" s="470" t="s">
        <v>494</v>
      </c>
      <c r="Y884"/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C-R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0.72016203703703796</v>
      </c>
      <c r="Q885" s="484">
        <f t="shared" ca="1" si="231"/>
        <v>0.72030092592592687</v>
      </c>
      <c r="R885" s="486">
        <v>0.10999999940395355</v>
      </c>
      <c r="S885" s="486"/>
      <c r="T885">
        <v>32</v>
      </c>
      <c r="U885" s="469" t="str">
        <f t="shared" si="232"/>
        <v>C-R</v>
      </c>
      <c r="V885"/>
      <c r="W885" s="470" t="s">
        <v>493</v>
      </c>
      <c r="X885" s="470" t="s">
        <v>494</v>
      </c>
      <c r="Y885"/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C-R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0.72053240740740832</v>
      </c>
      <c r="Q886" s="484">
        <f t="shared" ca="1" si="231"/>
        <v>0.7206944444444453</v>
      </c>
      <c r="R886" s="486">
        <v>0.10999999940395355</v>
      </c>
      <c r="S886" s="486"/>
      <c r="T886">
        <v>32</v>
      </c>
      <c r="U886" s="469" t="str">
        <f t="shared" si="232"/>
        <v>C-R</v>
      </c>
      <c r="V886"/>
      <c r="W886" s="470" t="s">
        <v>493</v>
      </c>
      <c r="X886" s="470" t="s">
        <v>494</v>
      </c>
      <c r="Y886"/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C-R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0.72094907407407494</v>
      </c>
      <c r="Q887" s="484">
        <f t="shared" ca="1" si="231"/>
        <v>0.72112268518518607</v>
      </c>
      <c r="R887" s="486">
        <v>0.10999999940395355</v>
      </c>
      <c r="S887" s="486"/>
      <c r="T887">
        <v>32</v>
      </c>
      <c r="U887" s="469" t="str">
        <f t="shared" si="232"/>
        <v>C-R</v>
      </c>
      <c r="V887"/>
      <c r="W887" s="470" t="s">
        <v>493</v>
      </c>
      <c r="X887" s="470" t="s">
        <v>494</v>
      </c>
      <c r="Y887"/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C-R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0.72135416666666752</v>
      </c>
      <c r="Q888" s="484">
        <f t="shared" ca="1" si="231"/>
        <v>0.72149305555555643</v>
      </c>
      <c r="R888" s="486">
        <v>0.10999999940395355</v>
      </c>
      <c r="S888" s="486"/>
      <c r="T888">
        <v>32</v>
      </c>
      <c r="U888" s="469" t="str">
        <f t="shared" si="232"/>
        <v>C-R</v>
      </c>
      <c r="V888"/>
      <c r="W888" s="470" t="s">
        <v>493</v>
      </c>
      <c r="X888" s="470" t="s">
        <v>494</v>
      </c>
      <c r="Y888"/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C-R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0.72172453703703787</v>
      </c>
      <c r="Q889" s="484">
        <f t="shared" ca="1" si="231"/>
        <v>0.72187500000000082</v>
      </c>
      <c r="R889" s="486">
        <v>0.10999999940395355</v>
      </c>
      <c r="S889" s="486"/>
      <c r="T889">
        <v>32</v>
      </c>
      <c r="U889" s="469" t="str">
        <f t="shared" si="232"/>
        <v>C-R</v>
      </c>
      <c r="V889"/>
      <c r="W889" s="470" t="s">
        <v>493</v>
      </c>
      <c r="X889" s="470" t="s">
        <v>494</v>
      </c>
      <c r="Y889"/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C-R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0.72211805555555642</v>
      </c>
      <c r="Q890" s="484">
        <f t="shared" ca="1" si="231"/>
        <v>0.72225694444444533</v>
      </c>
      <c r="R890" s="486">
        <v>0.10999999940395355</v>
      </c>
      <c r="S890" s="486"/>
      <c r="T890">
        <v>32</v>
      </c>
      <c r="U890" s="469" t="str">
        <f t="shared" si="232"/>
        <v>C-R</v>
      </c>
      <c r="V890"/>
      <c r="W890" s="470" t="s">
        <v>493</v>
      </c>
      <c r="X890" s="470" t="s">
        <v>494</v>
      </c>
      <c r="Y890"/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C-R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0.72250000000000092</v>
      </c>
      <c r="Q891" s="484">
        <f t="shared" ca="1" si="231"/>
        <v>0.72266203703703791</v>
      </c>
      <c r="R891" s="486">
        <v>0.10999999940395355</v>
      </c>
      <c r="S891" s="486"/>
      <c r="T891">
        <v>32</v>
      </c>
      <c r="U891" s="469" t="str">
        <f t="shared" si="232"/>
        <v>C-R</v>
      </c>
      <c r="V891"/>
      <c r="W891" s="470" t="s">
        <v>493</v>
      </c>
      <c r="X891" s="470" t="s">
        <v>494</v>
      </c>
      <c r="Y891"/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C-R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0.7229050925925935</v>
      </c>
      <c r="Q892" s="484">
        <f t="shared" ca="1" si="231"/>
        <v>0.72306712962963049</v>
      </c>
      <c r="R892" s="486">
        <v>0.10999999940395355</v>
      </c>
      <c r="S892" s="486"/>
      <c r="T892">
        <v>32</v>
      </c>
      <c r="U892" s="469" t="str">
        <f t="shared" si="232"/>
        <v>C-R</v>
      </c>
      <c r="V892"/>
      <c r="W892" s="470" t="s">
        <v>493</v>
      </c>
      <c r="X892" s="470" t="s">
        <v>494</v>
      </c>
      <c r="Y892"/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C-R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0.72334490740740831</v>
      </c>
      <c r="Q893" s="484">
        <f t="shared" ca="1" si="231"/>
        <v>0.72348379629629722</v>
      </c>
      <c r="R893" s="486">
        <v>0.10999999940395355</v>
      </c>
      <c r="S893" s="486"/>
      <c r="T893">
        <v>32</v>
      </c>
      <c r="U893" s="469" t="str">
        <f t="shared" si="232"/>
        <v>C-R</v>
      </c>
      <c r="V893"/>
      <c r="W893" s="470" t="s">
        <v>493</v>
      </c>
      <c r="X893" s="470" t="s">
        <v>494</v>
      </c>
      <c r="Y893"/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C-R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0.72376157407407504</v>
      </c>
      <c r="Q894" s="484">
        <f t="shared" ca="1" si="231"/>
        <v>0.72391203703703799</v>
      </c>
      <c r="R894" s="486">
        <v>0.10999999940395355</v>
      </c>
      <c r="S894" s="486"/>
      <c r="T894">
        <v>32</v>
      </c>
      <c r="U894" s="469" t="str">
        <f t="shared" si="232"/>
        <v>C-R</v>
      </c>
      <c r="V894"/>
      <c r="W894" s="470" t="s">
        <v>493</v>
      </c>
      <c r="X894" s="470" t="s">
        <v>494</v>
      </c>
      <c r="Y894"/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C-R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0.72418981481481581</v>
      </c>
      <c r="Q895" s="484">
        <f t="shared" ca="1" si="231"/>
        <v>0.72434027777777876</v>
      </c>
      <c r="R895" s="486">
        <v>0.10999999940395355</v>
      </c>
      <c r="S895" s="486"/>
      <c r="T895">
        <v>32</v>
      </c>
      <c r="U895" s="469" t="str">
        <f t="shared" si="232"/>
        <v>C-R</v>
      </c>
      <c r="V895"/>
      <c r="W895" s="470" t="s">
        <v>493</v>
      </c>
      <c r="X895" s="470" t="s">
        <v>494</v>
      </c>
      <c r="Y895"/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C-R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0.72457175925926021</v>
      </c>
      <c r="Q896" s="484">
        <f t="shared" ca="1" si="231"/>
        <v>0.72472222222222316</v>
      </c>
      <c r="R896" s="486">
        <v>0.10999999940395355</v>
      </c>
      <c r="S896" s="486"/>
      <c r="T896">
        <v>32</v>
      </c>
      <c r="U896" s="469" t="str">
        <f t="shared" si="232"/>
        <v>C-R</v>
      </c>
      <c r="V896"/>
      <c r="W896" s="470" t="s">
        <v>493</v>
      </c>
      <c r="X896" s="470" t="s">
        <v>494</v>
      </c>
      <c r="Y896"/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C-R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0.72501157407407502</v>
      </c>
      <c r="Q897" s="484">
        <f t="shared" ca="1" si="231"/>
        <v>0.72518518518518615</v>
      </c>
      <c r="R897" s="486">
        <v>0.10999999940395355</v>
      </c>
      <c r="S897" s="486"/>
      <c r="T897">
        <v>32</v>
      </c>
      <c r="U897" s="469" t="str">
        <f t="shared" si="232"/>
        <v>C-R</v>
      </c>
      <c r="V897"/>
      <c r="W897" s="470" t="s">
        <v>493</v>
      </c>
      <c r="X897" s="470" t="s">
        <v>494</v>
      </c>
      <c r="Y897"/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C-R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0.7254166666666676</v>
      </c>
      <c r="Q898" s="484">
        <f t="shared" ca="1" si="231"/>
        <v>0.72555555555555651</v>
      </c>
      <c r="R898" s="486">
        <v>0.10999999940395355</v>
      </c>
      <c r="S898" s="486"/>
      <c r="T898">
        <v>32</v>
      </c>
      <c r="U898" s="469" t="str">
        <f t="shared" si="232"/>
        <v>C-R</v>
      </c>
      <c r="V898"/>
      <c r="W898" s="470" t="s">
        <v>493</v>
      </c>
      <c r="X898" s="470" t="s">
        <v>494</v>
      </c>
      <c r="Y898"/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C-R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0.72584490740740837</v>
      </c>
      <c r="Q899" s="484">
        <f t="shared" ca="1" si="231"/>
        <v>0.72601851851851951</v>
      </c>
      <c r="R899" s="486">
        <v>0.10999999940395355</v>
      </c>
      <c r="S899" s="486"/>
      <c r="T899">
        <v>32</v>
      </c>
      <c r="U899" s="469" t="str">
        <f t="shared" si="232"/>
        <v>C-R</v>
      </c>
      <c r="V899"/>
      <c r="W899" s="470" t="s">
        <v>493</v>
      </c>
      <c r="X899" s="470" t="s">
        <v>494</v>
      </c>
      <c r="Y899"/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C-R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0.7262615740740751</v>
      </c>
      <c r="Q900" s="484">
        <f t="shared" ca="1" si="231"/>
        <v>0.72642361111111209</v>
      </c>
      <c r="R900" s="486">
        <v>0.10999999940395355</v>
      </c>
      <c r="S900" s="486"/>
      <c r="T900">
        <v>32</v>
      </c>
      <c r="U900" s="469" t="str">
        <f t="shared" si="232"/>
        <v>C-R</v>
      </c>
      <c r="V900"/>
      <c r="W900" s="470" t="s">
        <v>493</v>
      </c>
      <c r="X900" s="470" t="s">
        <v>494</v>
      </c>
      <c r="Y900"/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C-R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0.72665509259259353</v>
      </c>
      <c r="Q901" s="484">
        <f t="shared" ca="1" si="231"/>
        <v>0.72682870370370467</v>
      </c>
      <c r="R901" s="486">
        <v>0.10999999940395355</v>
      </c>
      <c r="S901" s="486"/>
      <c r="T901">
        <v>32</v>
      </c>
      <c r="U901" s="469" t="str">
        <f t="shared" si="232"/>
        <v>C-R</v>
      </c>
      <c r="V901"/>
      <c r="W901" s="470" t="s">
        <v>493</v>
      </c>
      <c r="X901" s="470" t="s">
        <v>494</v>
      </c>
      <c r="Y901"/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C-R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0.72707175925926026</v>
      </c>
      <c r="Q902" s="484">
        <f t="shared" ca="1" si="231"/>
        <v>0.72722222222222321</v>
      </c>
      <c r="R902" s="486">
        <v>0.10999999940395355</v>
      </c>
      <c r="S902" s="486"/>
      <c r="T902">
        <v>32</v>
      </c>
      <c r="U902" s="469" t="str">
        <f t="shared" si="232"/>
        <v>C-R</v>
      </c>
      <c r="V902"/>
      <c r="W902" s="470" t="s">
        <v>493</v>
      </c>
      <c r="X902" s="470" t="s">
        <v>494</v>
      </c>
      <c r="Y902"/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C-R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0.72748842592592688</v>
      </c>
      <c r="Q903" s="484">
        <f t="shared" ca="1" si="231"/>
        <v>0.72766203703703802</v>
      </c>
      <c r="R903" s="486">
        <v>0.10999999940395355</v>
      </c>
      <c r="S903" s="486"/>
      <c r="T903">
        <v>32</v>
      </c>
      <c r="U903" s="469" t="str">
        <f t="shared" si="232"/>
        <v>C-R</v>
      </c>
      <c r="V903"/>
      <c r="W903" s="470" t="s">
        <v>493</v>
      </c>
      <c r="X903" s="470" t="s">
        <v>494</v>
      </c>
      <c r="Y903"/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C-R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0.72793981481481584</v>
      </c>
      <c r="Q904" s="484">
        <f t="shared" ca="1" si="231"/>
        <v>0.72809027777777879</v>
      </c>
      <c r="R904" s="486">
        <v>0.10999999940395355</v>
      </c>
      <c r="S904" s="486"/>
      <c r="T904">
        <v>32</v>
      </c>
      <c r="U904" s="469" t="str">
        <f t="shared" si="232"/>
        <v>C-R</v>
      </c>
      <c r="V904"/>
      <c r="W904" s="470" t="s">
        <v>493</v>
      </c>
      <c r="X904" s="470" t="s">
        <v>494</v>
      </c>
      <c r="Y904"/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C-R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0.72836805555555661</v>
      </c>
      <c r="Q905" s="484">
        <f t="shared" ca="1" si="231"/>
        <v>0.7285300925925936</v>
      </c>
      <c r="R905" s="486">
        <v>0.10999999940395355</v>
      </c>
      <c r="S905" s="486"/>
      <c r="T905">
        <v>32</v>
      </c>
      <c r="U905" s="469" t="str">
        <f t="shared" si="232"/>
        <v>C-R</v>
      </c>
      <c r="V905"/>
      <c r="W905" s="470" t="s">
        <v>493</v>
      </c>
      <c r="X905" s="470" t="s">
        <v>494</v>
      </c>
      <c r="Y905"/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C-R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0.72881944444444546</v>
      </c>
      <c r="Q906" s="484">
        <f t="shared" ca="1" si="231"/>
        <v>0.72896990740740841</v>
      </c>
      <c r="R906" s="486">
        <v>0.10999999940395355</v>
      </c>
      <c r="S906" s="486"/>
      <c r="T906">
        <v>32</v>
      </c>
      <c r="U906" s="469" t="str">
        <f t="shared" si="232"/>
        <v>C-R</v>
      </c>
      <c r="V906"/>
      <c r="W906" s="470" t="s">
        <v>493</v>
      </c>
      <c r="X906" s="470" t="s">
        <v>494</v>
      </c>
      <c r="Y906"/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C-R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0.72920138888888986</v>
      </c>
      <c r="Q907" s="484">
        <f t="shared" ca="1" si="231"/>
        <v>0.72936342592592684</v>
      </c>
      <c r="R907" s="486">
        <v>0.10999999940395355</v>
      </c>
      <c r="S907" s="486"/>
      <c r="T907">
        <v>33</v>
      </c>
      <c r="U907" s="469" t="str">
        <f t="shared" si="232"/>
        <v>C-R</v>
      </c>
      <c r="V907"/>
      <c r="W907" s="470" t="s">
        <v>493</v>
      </c>
      <c r="X907" s="470" t="s">
        <v>494</v>
      </c>
      <c r="Y907"/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C-R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0.72961805555555648</v>
      </c>
      <c r="Q908" s="484">
        <f t="shared" ca="1" si="231"/>
        <v>0.72976851851851943</v>
      </c>
      <c r="R908" s="486">
        <v>0.10999999940395355</v>
      </c>
      <c r="S908" s="486"/>
      <c r="T908">
        <v>33</v>
      </c>
      <c r="U908" s="469" t="str">
        <f t="shared" si="232"/>
        <v>C-R</v>
      </c>
      <c r="V908"/>
      <c r="W908" s="470" t="s">
        <v>493</v>
      </c>
      <c r="X908" s="470" t="s">
        <v>494</v>
      </c>
      <c r="Y908"/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C-R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0.73002314814814906</v>
      </c>
      <c r="Q909" s="484">
        <f t="shared" ca="1" si="231"/>
        <v>0.73018518518518605</v>
      </c>
      <c r="R909" s="486">
        <v>0.10999999940395355</v>
      </c>
      <c r="S909" s="486"/>
      <c r="T909">
        <v>33</v>
      </c>
      <c r="U909" s="469" t="str">
        <f t="shared" si="232"/>
        <v>C-R</v>
      </c>
      <c r="V909"/>
      <c r="W909" s="470" t="s">
        <v>493</v>
      </c>
      <c r="X909" s="470" t="s">
        <v>494</v>
      </c>
      <c r="Y909"/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C-R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0.73046296296296387</v>
      </c>
      <c r="Q910" s="484">
        <f t="shared" ca="1" si="231"/>
        <v>0.73060185185185278</v>
      </c>
      <c r="R910" s="486">
        <v>0.10999999940395355</v>
      </c>
      <c r="S910" s="486"/>
      <c r="T910">
        <v>33</v>
      </c>
      <c r="U910" s="469" t="str">
        <f t="shared" si="232"/>
        <v>C-R</v>
      </c>
      <c r="V910"/>
      <c r="W910" s="470" t="s">
        <v>493</v>
      </c>
      <c r="X910" s="470" t="s">
        <v>494</v>
      </c>
      <c r="Y910"/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C-R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0.7308796296296306</v>
      </c>
      <c r="Q911" s="484">
        <f t="shared" ca="1" si="231"/>
        <v>0.73104166666666759</v>
      </c>
      <c r="R911" s="486">
        <v>0.10999999940395355</v>
      </c>
      <c r="S911" s="486"/>
      <c r="T911">
        <v>33</v>
      </c>
      <c r="U911" s="469" t="str">
        <f t="shared" si="232"/>
        <v>C-R</v>
      </c>
      <c r="V911"/>
      <c r="W911" s="470" t="s">
        <v>493</v>
      </c>
      <c r="X911" s="470" t="s">
        <v>494</v>
      </c>
      <c r="Y911"/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C-R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0.73131944444444541</v>
      </c>
      <c r="Q912" s="484">
        <f t="shared" ca="1" si="231"/>
        <v>0.73146990740740836</v>
      </c>
      <c r="R912" s="486">
        <v>0.10999999940395355</v>
      </c>
      <c r="S912" s="486"/>
      <c r="T912">
        <v>33</v>
      </c>
      <c r="U912" s="469" t="str">
        <f t="shared" si="232"/>
        <v>C-R</v>
      </c>
      <c r="V912"/>
      <c r="W912" s="470" t="s">
        <v>493</v>
      </c>
      <c r="X912" s="470" t="s">
        <v>494</v>
      </c>
      <c r="Y912"/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C-R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0.73173611111111203</v>
      </c>
      <c r="Q913" s="484">
        <f t="shared" ca="1" si="231"/>
        <v>0.73187500000000094</v>
      </c>
      <c r="R913" s="486">
        <v>0.10999999940395355</v>
      </c>
      <c r="S913" s="486"/>
      <c r="T913">
        <v>33</v>
      </c>
      <c r="U913" s="469" t="str">
        <f t="shared" si="232"/>
        <v>C-R</v>
      </c>
      <c r="V913"/>
      <c r="W913" s="470" t="s">
        <v>493</v>
      </c>
      <c r="X913" s="470" t="s">
        <v>494</v>
      </c>
      <c r="Y913"/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C-R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0.73214120370370461</v>
      </c>
      <c r="Q914" s="484">
        <f t="shared" ca="1" si="231"/>
        <v>0.73231481481481575</v>
      </c>
      <c r="R914" s="486">
        <v>0.10999999940395355</v>
      </c>
      <c r="S914" s="486"/>
      <c r="T914">
        <v>33</v>
      </c>
      <c r="U914" s="469" t="str">
        <f t="shared" si="232"/>
        <v>C-R</v>
      </c>
      <c r="V914"/>
      <c r="W914" s="470" t="s">
        <v>493</v>
      </c>
      <c r="X914" s="470" t="s">
        <v>494</v>
      </c>
      <c r="Y914"/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C-R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0.73255787037037134</v>
      </c>
      <c r="Q915" s="484">
        <f t="shared" ca="1" si="231"/>
        <v>0.73271990740740833</v>
      </c>
      <c r="R915" s="486">
        <v>0.10999999940395355</v>
      </c>
      <c r="S915" s="486"/>
      <c r="T915">
        <v>33</v>
      </c>
      <c r="U915" s="469" t="str">
        <f t="shared" si="232"/>
        <v>C-R</v>
      </c>
      <c r="V915"/>
      <c r="W915" s="470" t="s">
        <v>493</v>
      </c>
      <c r="X915" s="470" t="s">
        <v>494</v>
      </c>
      <c r="Y915"/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C-R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0.73299768518518615</v>
      </c>
      <c r="Q916" s="484">
        <f t="shared" ca="1" si="231"/>
        <v>0.73313657407407506</v>
      </c>
      <c r="R916" s="486">
        <v>0.10999999940395355</v>
      </c>
      <c r="S916" s="486"/>
      <c r="T916">
        <v>33</v>
      </c>
      <c r="U916" s="469" t="str">
        <f t="shared" si="232"/>
        <v>C-R</v>
      </c>
      <c r="V916"/>
      <c r="W916" s="470" t="s">
        <v>493</v>
      </c>
      <c r="X916" s="470" t="s">
        <v>494</v>
      </c>
      <c r="Y916"/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C-R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0.73340277777777874</v>
      </c>
      <c r="Q917" s="484">
        <f t="shared" ca="1" si="231"/>
        <v>0.73355324074074169</v>
      </c>
      <c r="R917" s="486">
        <v>0.10999999940395355</v>
      </c>
      <c r="S917" s="486"/>
      <c r="T917">
        <v>33</v>
      </c>
      <c r="U917" s="469" t="str">
        <f t="shared" si="232"/>
        <v>C-R</v>
      </c>
      <c r="V917"/>
      <c r="W917" s="470" t="s">
        <v>493</v>
      </c>
      <c r="X917" s="470" t="s">
        <v>494</v>
      </c>
      <c r="Y917"/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C-R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0.73379629629629728</v>
      </c>
      <c r="Q918" s="484">
        <f t="shared" ca="1" si="231"/>
        <v>0.73394675925926023</v>
      </c>
      <c r="R918" s="486">
        <v>0.10999999940395355</v>
      </c>
      <c r="S918" s="486"/>
      <c r="T918">
        <v>33</v>
      </c>
      <c r="U918" s="469" t="str">
        <f t="shared" si="232"/>
        <v>C-R</v>
      </c>
      <c r="V918"/>
      <c r="W918" s="470" t="s">
        <v>493</v>
      </c>
      <c r="X918" s="470" t="s">
        <v>494</v>
      </c>
      <c r="Y918"/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C-R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0.73418981481481582</v>
      </c>
      <c r="Q919" s="484">
        <f t="shared" ca="1" si="231"/>
        <v>0.73435185185185281</v>
      </c>
      <c r="R919" s="486">
        <v>0.10999999940395355</v>
      </c>
      <c r="S919" s="486"/>
      <c r="T919">
        <v>33</v>
      </c>
      <c r="U919" s="469" t="str">
        <f t="shared" si="232"/>
        <v>C-R</v>
      </c>
      <c r="V919"/>
      <c r="W919" s="470" t="s">
        <v>493</v>
      </c>
      <c r="X919" s="470" t="s">
        <v>494</v>
      </c>
      <c r="Y919"/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C-R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0.73462962962963063</v>
      </c>
      <c r="Q920" s="484">
        <f t="shared" ca="1" si="231"/>
        <v>0.73478009259259358</v>
      </c>
      <c r="R920" s="486">
        <v>0.10999999940395355</v>
      </c>
      <c r="S920" s="486"/>
      <c r="T920">
        <v>33</v>
      </c>
      <c r="U920" s="469" t="str">
        <f t="shared" si="232"/>
        <v>C-R</v>
      </c>
      <c r="V920"/>
      <c r="W920" s="470" t="s">
        <v>493</v>
      </c>
      <c r="X920" s="470" t="s">
        <v>494</v>
      </c>
      <c r="Y920"/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C-R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0.73504629629629725</v>
      </c>
      <c r="Q921" s="484">
        <f t="shared" ca="1" si="231"/>
        <v>0.73520833333333424</v>
      </c>
      <c r="R921" s="486">
        <v>0.10999999940395355</v>
      </c>
      <c r="S921" s="486"/>
      <c r="T921">
        <v>33</v>
      </c>
      <c r="U921" s="469" t="str">
        <f t="shared" si="232"/>
        <v>C-R</v>
      </c>
      <c r="V921"/>
      <c r="W921" s="470" t="s">
        <v>493</v>
      </c>
      <c r="X921" s="470" t="s">
        <v>494</v>
      </c>
      <c r="Y921"/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C-R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0.73543981481481568</v>
      </c>
      <c r="Q922" s="484">
        <f t="shared" ca="1" si="231"/>
        <v>0.7355787037037046</v>
      </c>
      <c r="R922" s="486">
        <v>0.10999999940395355</v>
      </c>
      <c r="S922" s="486"/>
      <c r="T922">
        <v>33</v>
      </c>
      <c r="U922" s="469" t="str">
        <f t="shared" si="232"/>
        <v>C-R</v>
      </c>
      <c r="V922"/>
      <c r="W922" s="470" t="s">
        <v>493</v>
      </c>
      <c r="X922" s="470" t="s">
        <v>494</v>
      </c>
      <c r="Y922"/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C-R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0.73585648148148242</v>
      </c>
      <c r="Q923" s="484">
        <f t="shared" ca="1" si="231"/>
        <v>0.73600694444444537</v>
      </c>
      <c r="R923" s="486">
        <v>0.10999999940395355</v>
      </c>
      <c r="S923" s="486"/>
      <c r="T923">
        <v>33</v>
      </c>
      <c r="U923" s="469" t="str">
        <f t="shared" si="232"/>
        <v>C-R</v>
      </c>
      <c r="V923"/>
      <c r="W923" s="470" t="s">
        <v>493</v>
      </c>
      <c r="X923" s="470" t="s">
        <v>494</v>
      </c>
      <c r="Y923"/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C-R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0.73625000000000096</v>
      </c>
      <c r="Q924" s="484">
        <f t="shared" ca="1" si="231"/>
        <v>0.73640046296296391</v>
      </c>
      <c r="R924" s="486">
        <v>0.10999999940395355</v>
      </c>
      <c r="S924" s="486"/>
      <c r="T924">
        <v>33</v>
      </c>
      <c r="U924" s="469" t="str">
        <f t="shared" si="232"/>
        <v>C-R</v>
      </c>
      <c r="V924"/>
      <c r="W924" s="470" t="s">
        <v>493</v>
      </c>
      <c r="X924" s="470" t="s">
        <v>494</v>
      </c>
      <c r="Y924"/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C-R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0.73668981481481577</v>
      </c>
      <c r="Q925" s="484">
        <f t="shared" ca="1" si="231"/>
        <v>0.73682870370370468</v>
      </c>
      <c r="R925" s="486">
        <v>0.10999999940395355</v>
      </c>
      <c r="S925" s="486"/>
      <c r="T925">
        <v>33</v>
      </c>
      <c r="U925" s="469" t="str">
        <f t="shared" si="232"/>
        <v>C-R</v>
      </c>
      <c r="V925"/>
      <c r="W925" s="470" t="s">
        <v>493</v>
      </c>
      <c r="X925" s="470" t="s">
        <v>494</v>
      </c>
      <c r="Y925"/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C-R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0.73706018518518612</v>
      </c>
      <c r="Q926" s="484">
        <f t="shared" ca="1" si="231"/>
        <v>0.73722222222222311</v>
      </c>
      <c r="R926" s="486">
        <v>0.10999999940395355</v>
      </c>
      <c r="S926" s="486"/>
      <c r="T926">
        <v>33</v>
      </c>
      <c r="U926" s="469" t="str">
        <f t="shared" si="232"/>
        <v>C-R</v>
      </c>
      <c r="V926"/>
      <c r="W926" s="470" t="s">
        <v>493</v>
      </c>
      <c r="X926" s="470" t="s">
        <v>494</v>
      </c>
      <c r="Y926"/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C-R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0.73751157407407497</v>
      </c>
      <c r="Q927" s="484">
        <f t="shared" ca="1" si="231"/>
        <v>0.73768518518518611</v>
      </c>
      <c r="R927" s="486">
        <v>0.10999999940395355</v>
      </c>
      <c r="S927" s="486"/>
      <c r="T927">
        <v>33</v>
      </c>
      <c r="U927" s="469" t="str">
        <f t="shared" si="232"/>
        <v>C-R</v>
      </c>
      <c r="V927"/>
      <c r="W927" s="470" t="s">
        <v>493</v>
      </c>
      <c r="X927" s="470" t="s">
        <v>494</v>
      </c>
      <c r="Y927"/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C-R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0.73797453703703797</v>
      </c>
      <c r="Q928" s="484">
        <f t="shared" ca="1" si="231"/>
        <v>0.73814814814814911</v>
      </c>
      <c r="R928" s="486">
        <v>0.10999999940395355</v>
      </c>
      <c r="S928" s="486"/>
      <c r="T928">
        <v>33</v>
      </c>
      <c r="U928" s="469" t="str">
        <f t="shared" si="232"/>
        <v>C-R</v>
      </c>
      <c r="V928"/>
      <c r="W928" s="470" t="s">
        <v>493</v>
      </c>
      <c r="X928" s="470" t="s">
        <v>494</v>
      </c>
      <c r="Y928"/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C-R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0.73842592592592693</v>
      </c>
      <c r="Q929" s="484">
        <f t="shared" ca="1" si="231"/>
        <v>0.73857638888888988</v>
      </c>
      <c r="R929" s="486">
        <v>0.10999999940395355</v>
      </c>
      <c r="S929" s="486"/>
      <c r="T929">
        <v>33</v>
      </c>
      <c r="U929" s="469" t="str">
        <f t="shared" si="232"/>
        <v>C-R</v>
      </c>
      <c r="V929"/>
      <c r="W929" s="470" t="s">
        <v>493</v>
      </c>
      <c r="X929" s="470" t="s">
        <v>494</v>
      </c>
      <c r="Y929"/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C-R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0.73880787037037132</v>
      </c>
      <c r="Q930" s="484">
        <f t="shared" ca="1" si="231"/>
        <v>0.73895833333333427</v>
      </c>
      <c r="R930" s="486">
        <v>0.10999999940395355</v>
      </c>
      <c r="S930" s="486"/>
      <c r="T930">
        <v>33</v>
      </c>
      <c r="U930" s="469" t="str">
        <f t="shared" si="232"/>
        <v>C-R</v>
      </c>
      <c r="V930"/>
      <c r="W930" s="470" t="s">
        <v>493</v>
      </c>
      <c r="X930" s="470" t="s">
        <v>494</v>
      </c>
      <c r="Y930"/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C-R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0.7392129629629639</v>
      </c>
      <c r="Q931" s="484">
        <f t="shared" ca="1" si="231"/>
        <v>0.73938657407407504</v>
      </c>
      <c r="R931" s="486">
        <v>0.10999999940395355</v>
      </c>
      <c r="S931" s="486"/>
      <c r="T931">
        <v>33</v>
      </c>
      <c r="U931" s="469" t="str">
        <f t="shared" si="232"/>
        <v>C-R</v>
      </c>
      <c r="V931"/>
      <c r="W931" s="470" t="s">
        <v>493</v>
      </c>
      <c r="X931" s="470" t="s">
        <v>494</v>
      </c>
      <c r="Y931"/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C-R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0.73964120370370467</v>
      </c>
      <c r="Q932" s="484">
        <f t="shared" ref="Q932:Q995" ca="1" si="246">P932+TIME(0,0,RANDBETWEEN(12,15))</f>
        <v>0.73980324074074166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C-R</v>
      </c>
      <c r="V932"/>
      <c r="W932" s="470" t="s">
        <v>493</v>
      </c>
      <c r="X932" s="470" t="s">
        <v>494</v>
      </c>
      <c r="Y932"/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C-R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0.74009259259259352</v>
      </c>
      <c r="Q933" s="484">
        <f t="shared" ca="1" si="246"/>
        <v>0.74025462962963051</v>
      </c>
      <c r="R933" s="486">
        <v>0.10999999940395355</v>
      </c>
      <c r="S933" s="486"/>
      <c r="T933">
        <v>33</v>
      </c>
      <c r="U933" s="469" t="str">
        <f t="shared" si="247"/>
        <v>C-R</v>
      </c>
      <c r="V933"/>
      <c r="W933" s="470" t="s">
        <v>493</v>
      </c>
      <c r="X933" s="470" t="s">
        <v>494</v>
      </c>
      <c r="Y933"/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C-R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0.74048611111111196</v>
      </c>
      <c r="Q934" s="484">
        <f t="shared" ca="1" si="246"/>
        <v>0.7406365740740749</v>
      </c>
      <c r="R934" s="486">
        <v>0.10999999940395355</v>
      </c>
      <c r="S934" s="486"/>
      <c r="T934">
        <v>33</v>
      </c>
      <c r="U934" s="469" t="str">
        <f t="shared" si="247"/>
        <v>C-R</v>
      </c>
      <c r="V934"/>
      <c r="W934" s="470" t="s">
        <v>493</v>
      </c>
      <c r="X934" s="470" t="s">
        <v>494</v>
      </c>
      <c r="Y934"/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C-R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0.74091435185185273</v>
      </c>
      <c r="Q935" s="484">
        <f t="shared" ca="1" si="246"/>
        <v>0.74108796296296386</v>
      </c>
      <c r="R935" s="486">
        <v>0.10999999940395355</v>
      </c>
      <c r="S935" s="486"/>
      <c r="T935">
        <v>33</v>
      </c>
      <c r="U935" s="469" t="str">
        <f t="shared" si="247"/>
        <v>C-R</v>
      </c>
      <c r="V935"/>
      <c r="W935" s="470" t="s">
        <v>493</v>
      </c>
      <c r="X935" s="470" t="s">
        <v>494</v>
      </c>
      <c r="Y935"/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C-R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0.74133101851851946</v>
      </c>
      <c r="Q936" s="484">
        <f t="shared" ca="1" si="246"/>
        <v>0.7415046296296306</v>
      </c>
      <c r="R936" s="486">
        <v>0.10999999940395355</v>
      </c>
      <c r="S936" s="486"/>
      <c r="T936">
        <v>34</v>
      </c>
      <c r="U936" s="469" t="str">
        <f t="shared" si="247"/>
        <v>C-R</v>
      </c>
      <c r="V936"/>
      <c r="W936" s="470" t="s">
        <v>493</v>
      </c>
      <c r="X936" s="470" t="s">
        <v>494</v>
      </c>
      <c r="Y936"/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C-R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0.74177083333333427</v>
      </c>
      <c r="Q937" s="484">
        <f t="shared" ca="1" si="246"/>
        <v>0.74194444444444541</v>
      </c>
      <c r="R937" s="486">
        <v>0.10999999940395355</v>
      </c>
      <c r="S937" s="486"/>
      <c r="T937">
        <v>34</v>
      </c>
      <c r="U937" s="469" t="str">
        <f t="shared" si="247"/>
        <v>C-R</v>
      </c>
      <c r="V937"/>
      <c r="W937" s="470" t="s">
        <v>493</v>
      </c>
      <c r="X937" s="470" t="s">
        <v>494</v>
      </c>
      <c r="Y937"/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C-R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0.74221064814814908</v>
      </c>
      <c r="Q938" s="484">
        <f t="shared" ca="1" si="246"/>
        <v>0.74237268518518607</v>
      </c>
      <c r="R938" s="486">
        <v>0.10999999940395355</v>
      </c>
      <c r="S938" s="486"/>
      <c r="T938">
        <v>34</v>
      </c>
      <c r="U938" s="469" t="str">
        <f t="shared" si="247"/>
        <v>C-R</v>
      </c>
      <c r="V938"/>
      <c r="W938" s="470" t="s">
        <v>493</v>
      </c>
      <c r="X938" s="470" t="s">
        <v>494</v>
      </c>
      <c r="Y938"/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C-R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0.74265046296296389</v>
      </c>
      <c r="Q939" s="484">
        <f t="shared" ca="1" si="246"/>
        <v>0.7427893518518528</v>
      </c>
      <c r="R939" s="486">
        <v>0.10999999940395355</v>
      </c>
      <c r="S939" s="486"/>
      <c r="T939">
        <v>34</v>
      </c>
      <c r="U939" s="469" t="str">
        <f t="shared" si="247"/>
        <v>C-R</v>
      </c>
      <c r="V939"/>
      <c r="W939" s="470" t="s">
        <v>493</v>
      </c>
      <c r="X939" s="470" t="s">
        <v>494</v>
      </c>
      <c r="Y939"/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C-R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0.74302083333333424</v>
      </c>
      <c r="Q940" s="484">
        <f t="shared" ca="1" si="246"/>
        <v>0.74319444444444538</v>
      </c>
      <c r="R940" s="486">
        <v>0.10999999940395355</v>
      </c>
      <c r="S940" s="486"/>
      <c r="T940">
        <v>34</v>
      </c>
      <c r="U940" s="469" t="str">
        <f t="shared" si="247"/>
        <v>C-R</v>
      </c>
      <c r="V940"/>
      <c r="W940" s="470" t="s">
        <v>493</v>
      </c>
      <c r="X940" s="470" t="s">
        <v>494</v>
      </c>
      <c r="Y940"/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C-R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0.7434722222222232</v>
      </c>
      <c r="Q941" s="484">
        <f t="shared" ca="1" si="246"/>
        <v>0.74362268518518615</v>
      </c>
      <c r="R941" s="486">
        <v>0.10999999940395355</v>
      </c>
      <c r="S941" s="486"/>
      <c r="T941">
        <v>34</v>
      </c>
      <c r="U941" s="469" t="str">
        <f t="shared" si="247"/>
        <v>C-R</v>
      </c>
      <c r="V941"/>
      <c r="W941" s="470" t="s">
        <v>493</v>
      </c>
      <c r="X941" s="470" t="s">
        <v>494</v>
      </c>
      <c r="Y941"/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C-R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0.74390046296296397</v>
      </c>
      <c r="Q942" s="484">
        <f t="shared" ca="1" si="246"/>
        <v>0.74407407407407511</v>
      </c>
      <c r="R942" s="486">
        <v>0.10999999940395355</v>
      </c>
      <c r="S942" s="486"/>
      <c r="T942">
        <v>34</v>
      </c>
      <c r="U942" s="469" t="str">
        <f t="shared" si="247"/>
        <v>C-R</v>
      </c>
      <c r="V942"/>
      <c r="W942" s="470" t="s">
        <v>493</v>
      </c>
      <c r="X942" s="470" t="s">
        <v>494</v>
      </c>
      <c r="Y942"/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C-R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0.74432870370370474</v>
      </c>
      <c r="Q943" s="484">
        <f t="shared" ca="1" si="246"/>
        <v>0.74450231481481588</v>
      </c>
      <c r="R943" s="486">
        <v>0.10999999940395355</v>
      </c>
      <c r="S943" s="486"/>
      <c r="T943">
        <v>34</v>
      </c>
      <c r="U943" s="469" t="str">
        <f t="shared" si="247"/>
        <v>C-R</v>
      </c>
      <c r="V943"/>
      <c r="W943" s="470" t="s">
        <v>493</v>
      </c>
      <c r="X943" s="470" t="s">
        <v>494</v>
      </c>
      <c r="Y943"/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C-R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0.74476851851851955</v>
      </c>
      <c r="Q944" s="484">
        <f t="shared" ca="1" si="246"/>
        <v>0.7449189814814825</v>
      </c>
      <c r="R944" s="486">
        <v>0.10999999940395355</v>
      </c>
      <c r="S944" s="486"/>
      <c r="T944">
        <v>34</v>
      </c>
      <c r="U944" s="469" t="str">
        <f t="shared" si="247"/>
        <v>C-R</v>
      </c>
      <c r="V944"/>
      <c r="W944" s="470" t="s">
        <v>493</v>
      </c>
      <c r="X944" s="470" t="s">
        <v>494</v>
      </c>
      <c r="Y944"/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C-R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0.74516203703703809</v>
      </c>
      <c r="Q945" s="484">
        <f t="shared" ca="1" si="246"/>
        <v>0.745300925925927</v>
      </c>
      <c r="R945" s="486">
        <v>0.10999999940395355</v>
      </c>
      <c r="S945" s="486"/>
      <c r="T945">
        <v>34</v>
      </c>
      <c r="U945" s="469" t="str">
        <f t="shared" si="247"/>
        <v>C-R</v>
      </c>
      <c r="V945"/>
      <c r="W945" s="470" t="s">
        <v>493</v>
      </c>
      <c r="X945" s="470" t="s">
        <v>494</v>
      </c>
      <c r="Y945"/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C-R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0.74557870370370483</v>
      </c>
      <c r="Q946" s="484">
        <f t="shared" ca="1" si="246"/>
        <v>0.74571759259259374</v>
      </c>
      <c r="R946" s="486">
        <v>0.10999999940395355</v>
      </c>
      <c r="S946" s="486"/>
      <c r="T946">
        <v>34</v>
      </c>
      <c r="U946" s="469" t="str">
        <f t="shared" si="247"/>
        <v>C-R</v>
      </c>
      <c r="V946"/>
      <c r="W946" s="470" t="s">
        <v>493</v>
      </c>
      <c r="X946" s="470" t="s">
        <v>494</v>
      </c>
      <c r="Y946"/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C-R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0.74597222222222337</v>
      </c>
      <c r="Q947" s="484">
        <f t="shared" ca="1" si="246"/>
        <v>0.74613425925926036</v>
      </c>
      <c r="R947" s="486">
        <v>0.10999999940395355</v>
      </c>
      <c r="S947" s="486"/>
      <c r="T947">
        <v>34</v>
      </c>
      <c r="U947" s="469" t="str">
        <f t="shared" si="247"/>
        <v>C-R</v>
      </c>
      <c r="V947"/>
      <c r="W947" s="470" t="s">
        <v>493</v>
      </c>
      <c r="X947" s="470" t="s">
        <v>494</v>
      </c>
      <c r="Y947"/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C-R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0.7463657407407418</v>
      </c>
      <c r="Q948" s="484">
        <f t="shared" ca="1" si="246"/>
        <v>0.74651620370370475</v>
      </c>
      <c r="R948" s="486">
        <v>0.10999999940395355</v>
      </c>
      <c r="S948" s="486"/>
      <c r="T948">
        <v>34</v>
      </c>
      <c r="U948" s="469" t="str">
        <f t="shared" si="247"/>
        <v>C-R</v>
      </c>
      <c r="V948"/>
      <c r="W948" s="470" t="s">
        <v>493</v>
      </c>
      <c r="X948" s="470" t="s">
        <v>494</v>
      </c>
      <c r="Y948"/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C-R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0.74675925925926034</v>
      </c>
      <c r="Q949" s="484">
        <f t="shared" ca="1" si="246"/>
        <v>0.74693287037037148</v>
      </c>
      <c r="R949" s="486">
        <v>0.10999999940395355</v>
      </c>
      <c r="S949" s="486"/>
      <c r="T949">
        <v>34</v>
      </c>
      <c r="U949" s="469" t="str">
        <f t="shared" si="247"/>
        <v>C-R</v>
      </c>
      <c r="V949"/>
      <c r="W949" s="470" t="s">
        <v>493</v>
      </c>
      <c r="X949" s="470" t="s">
        <v>494</v>
      </c>
      <c r="Y949"/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C-R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0.74716435185185293</v>
      </c>
      <c r="Q950" s="484">
        <f t="shared" ca="1" si="246"/>
        <v>0.74731481481481588</v>
      </c>
      <c r="R950" s="486">
        <v>0.10999999940395355</v>
      </c>
      <c r="S950" s="486"/>
      <c r="T950">
        <v>34</v>
      </c>
      <c r="U950" s="469" t="str">
        <f t="shared" si="247"/>
        <v>C-R</v>
      </c>
      <c r="V950"/>
      <c r="W950" s="470" t="s">
        <v>493</v>
      </c>
      <c r="X950" s="470" t="s">
        <v>494</v>
      </c>
      <c r="Y950"/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C-R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0.7475925925925937</v>
      </c>
      <c r="Q951" s="484">
        <f t="shared" ca="1" si="246"/>
        <v>0.74774305555555665</v>
      </c>
      <c r="R951" s="486">
        <v>0.10999999940395355</v>
      </c>
      <c r="S951" s="486"/>
      <c r="T951">
        <v>34</v>
      </c>
      <c r="U951" s="469" t="str">
        <f t="shared" si="247"/>
        <v>C-R</v>
      </c>
      <c r="V951"/>
      <c r="W951" s="470" t="s">
        <v>493</v>
      </c>
      <c r="X951" s="470" t="s">
        <v>494</v>
      </c>
      <c r="Y951"/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C-R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0.74797453703703809</v>
      </c>
      <c r="Q952" s="484">
        <f t="shared" ca="1" si="246"/>
        <v>0.74814814814814923</v>
      </c>
      <c r="R952" s="486">
        <v>0.10999999940395355</v>
      </c>
      <c r="S952" s="486"/>
      <c r="T952">
        <v>34</v>
      </c>
      <c r="U952" s="469" t="str">
        <f t="shared" si="247"/>
        <v>C-R</v>
      </c>
      <c r="V952"/>
      <c r="W952" s="470" t="s">
        <v>493</v>
      </c>
      <c r="X952" s="470" t="s">
        <v>494</v>
      </c>
      <c r="Y952"/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C-R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0.74843750000000109</v>
      </c>
      <c r="Q953" s="484">
        <f t="shared" ca="1" si="246"/>
        <v>0.74861111111111223</v>
      </c>
      <c r="R953" s="486">
        <v>0.10999999940395355</v>
      </c>
      <c r="S953" s="486"/>
      <c r="T953">
        <v>34</v>
      </c>
      <c r="U953" s="469" t="str">
        <f t="shared" si="247"/>
        <v>C-R</v>
      </c>
      <c r="V953"/>
      <c r="W953" s="470" t="s">
        <v>493</v>
      </c>
      <c r="X953" s="470" t="s">
        <v>494</v>
      </c>
      <c r="Y953"/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C-R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0.74888888888889005</v>
      </c>
      <c r="Q954" s="484">
        <f t="shared" ca="1" si="246"/>
        <v>0.74905092592592704</v>
      </c>
      <c r="R954" s="486">
        <v>0.10999999940395355</v>
      </c>
      <c r="S954" s="486"/>
      <c r="T954">
        <v>34</v>
      </c>
      <c r="U954" s="469" t="str">
        <f t="shared" si="247"/>
        <v>C-R</v>
      </c>
      <c r="V954"/>
      <c r="W954" s="470" t="s">
        <v>493</v>
      </c>
      <c r="X954" s="470" t="s">
        <v>494</v>
      </c>
      <c r="Y954"/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C-R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0.74930555555555667</v>
      </c>
      <c r="Q955" s="484">
        <f t="shared" ca="1" si="246"/>
        <v>0.74945601851851962</v>
      </c>
      <c r="R955" s="486">
        <v>0.10999999940395355</v>
      </c>
      <c r="S955" s="486"/>
      <c r="T955">
        <v>34</v>
      </c>
      <c r="U955" s="469" t="str">
        <f t="shared" si="247"/>
        <v>C-R</v>
      </c>
      <c r="V955"/>
      <c r="W955" s="470" t="s">
        <v>493</v>
      </c>
      <c r="X955" s="470" t="s">
        <v>494</v>
      </c>
      <c r="Y955"/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C-R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0.74974537037037148</v>
      </c>
      <c r="Q956" s="484">
        <f t="shared" ca="1" si="246"/>
        <v>0.74990740740740847</v>
      </c>
      <c r="R956" s="486">
        <v>0.10999999940395355</v>
      </c>
      <c r="S956" s="486"/>
      <c r="T956">
        <v>34</v>
      </c>
      <c r="U956" s="469" t="str">
        <f t="shared" si="247"/>
        <v>C-R</v>
      </c>
      <c r="V956"/>
      <c r="W956" s="470" t="s">
        <v>493</v>
      </c>
      <c r="X956" s="470" t="s">
        <v>494</v>
      </c>
      <c r="Y956"/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C-R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0.75015046296296406</v>
      </c>
      <c r="Q957" s="484">
        <f t="shared" ca="1" si="246"/>
        <v>0.75028935185185297</v>
      </c>
      <c r="R957" s="486">
        <v>0.10999999940395355</v>
      </c>
      <c r="S957" s="486"/>
      <c r="T957">
        <v>34</v>
      </c>
      <c r="U957" s="469" t="str">
        <f t="shared" si="247"/>
        <v>C-R</v>
      </c>
      <c r="V957"/>
      <c r="W957" s="470" t="s">
        <v>493</v>
      </c>
      <c r="X957" s="470" t="s">
        <v>494</v>
      </c>
      <c r="Y957"/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C-R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0.75057870370370483</v>
      </c>
      <c r="Q958" s="484">
        <f t="shared" ca="1" si="246"/>
        <v>0.75071759259259374</v>
      </c>
      <c r="R958" s="486">
        <v>0.10999999940395355</v>
      </c>
      <c r="S958" s="486"/>
      <c r="T958">
        <v>34</v>
      </c>
      <c r="U958" s="469" t="str">
        <f t="shared" si="247"/>
        <v>C-R</v>
      </c>
      <c r="V958"/>
      <c r="W958" s="470" t="s">
        <v>493</v>
      </c>
      <c r="X958" s="470" t="s">
        <v>494</v>
      </c>
      <c r="Y958"/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C-R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0.7510069444444456</v>
      </c>
      <c r="Q959" s="484">
        <f t="shared" ca="1" si="246"/>
        <v>0.75116898148148259</v>
      </c>
      <c r="R959" s="486">
        <v>0.10999999940395355</v>
      </c>
      <c r="S959" s="486"/>
      <c r="T959">
        <v>34</v>
      </c>
      <c r="U959" s="469" t="str">
        <f t="shared" si="247"/>
        <v>C-R</v>
      </c>
      <c r="V959"/>
      <c r="W959" s="470" t="s">
        <v>493</v>
      </c>
      <c r="X959" s="470" t="s">
        <v>494</v>
      </c>
      <c r="Y959"/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C-R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0.75140046296296403</v>
      </c>
      <c r="Q960" s="484">
        <f t="shared" ca="1" si="246"/>
        <v>0.75156250000000102</v>
      </c>
      <c r="R960" s="486">
        <v>0.10999999940395355</v>
      </c>
      <c r="S960" s="486"/>
      <c r="T960">
        <v>34</v>
      </c>
      <c r="U960" s="469" t="str">
        <f t="shared" si="247"/>
        <v>C-R</v>
      </c>
      <c r="V960"/>
      <c r="W960" s="470" t="s">
        <v>493</v>
      </c>
      <c r="X960" s="470" t="s">
        <v>494</v>
      </c>
      <c r="Y960"/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C-R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0.75179398148148247</v>
      </c>
      <c r="Q961" s="484">
        <f t="shared" ca="1" si="246"/>
        <v>0.7519675925925936</v>
      </c>
      <c r="R961" s="486">
        <v>0.10999999940395355</v>
      </c>
      <c r="S961" s="486"/>
      <c r="T961">
        <v>34</v>
      </c>
      <c r="U961" s="469" t="str">
        <f t="shared" si="247"/>
        <v>C-R</v>
      </c>
      <c r="V961"/>
      <c r="W961" s="470" t="s">
        <v>493</v>
      </c>
      <c r="X961" s="470" t="s">
        <v>494</v>
      </c>
      <c r="Y961"/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C-R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0.75222222222222324</v>
      </c>
      <c r="Q962" s="484">
        <f t="shared" ca="1" si="246"/>
        <v>0.75239583333333437</v>
      </c>
      <c r="R962" s="486">
        <v>0.10999999940395355</v>
      </c>
      <c r="S962" s="486"/>
      <c r="T962">
        <v>34</v>
      </c>
      <c r="U962" s="469" t="str">
        <f t="shared" si="247"/>
        <v>C-R</v>
      </c>
      <c r="V962"/>
      <c r="W962" s="470" t="s">
        <v>493</v>
      </c>
      <c r="X962" s="470" t="s">
        <v>494</v>
      </c>
      <c r="Y962"/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C-R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0.7526736111111122</v>
      </c>
      <c r="Q963" s="484">
        <f t="shared" ca="1" si="246"/>
        <v>0.75283564814814918</v>
      </c>
      <c r="R963" s="486">
        <v>0.10999999940395355</v>
      </c>
      <c r="S963" s="486"/>
      <c r="T963">
        <v>34</v>
      </c>
      <c r="U963" s="469" t="str">
        <f t="shared" si="247"/>
        <v>C-R</v>
      </c>
      <c r="V963"/>
      <c r="W963" s="470" t="s">
        <v>493</v>
      </c>
      <c r="X963" s="470" t="s">
        <v>494</v>
      </c>
      <c r="Y963"/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C-R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0.75309027777777882</v>
      </c>
      <c r="Q964" s="484">
        <f t="shared" ca="1" si="246"/>
        <v>0.75322916666666773</v>
      </c>
      <c r="R964" s="486">
        <v>0.10999999940395355</v>
      </c>
      <c r="S964" s="486"/>
      <c r="T964">
        <v>35</v>
      </c>
      <c r="U964" s="469" t="str">
        <f t="shared" si="247"/>
        <v>C-R</v>
      </c>
      <c r="V964"/>
      <c r="W964" s="470" t="s">
        <v>493</v>
      </c>
      <c r="X964" s="470" t="s">
        <v>494</v>
      </c>
      <c r="Y964"/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C-R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0.75351851851851959</v>
      </c>
      <c r="Q965" s="484">
        <f t="shared" ca="1" si="246"/>
        <v>0.75366898148148254</v>
      </c>
      <c r="R965" s="486">
        <v>0.10999999940395355</v>
      </c>
      <c r="S965" s="486"/>
      <c r="T965">
        <v>35</v>
      </c>
      <c r="U965" s="469" t="str">
        <f t="shared" si="247"/>
        <v>C-R</v>
      </c>
      <c r="V965"/>
      <c r="W965" s="470" t="s">
        <v>493</v>
      </c>
      <c r="X965" s="470" t="s">
        <v>494</v>
      </c>
      <c r="Y965"/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C-R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0.75390046296296398</v>
      </c>
      <c r="Q966" s="484">
        <f t="shared" ca="1" si="246"/>
        <v>0.75405092592592693</v>
      </c>
      <c r="R966" s="486">
        <v>0.10999999940395355</v>
      </c>
      <c r="S966" s="486"/>
      <c r="T966">
        <v>35</v>
      </c>
      <c r="U966" s="469" t="str">
        <f t="shared" si="247"/>
        <v>C-R</v>
      </c>
      <c r="V966"/>
      <c r="W966" s="470" t="s">
        <v>493</v>
      </c>
      <c r="X966" s="470" t="s">
        <v>494</v>
      </c>
      <c r="Y966"/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C-R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0.75429398148148252</v>
      </c>
      <c r="Q967" s="484">
        <f t="shared" ca="1" si="246"/>
        <v>0.75443287037037143</v>
      </c>
      <c r="R967" s="486">
        <v>0.10999999940395355</v>
      </c>
      <c r="S967" s="486"/>
      <c r="T967">
        <v>35</v>
      </c>
      <c r="U967" s="469" t="str">
        <f t="shared" si="247"/>
        <v>C-R</v>
      </c>
      <c r="V967"/>
      <c r="W967" s="470" t="s">
        <v>493</v>
      </c>
      <c r="X967" s="470" t="s">
        <v>494</v>
      </c>
      <c r="Y967"/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C-R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0.75471064814814925</v>
      </c>
      <c r="Q968" s="484">
        <f t="shared" ca="1" si="246"/>
        <v>0.75487268518518624</v>
      </c>
      <c r="R968" s="486">
        <v>0.10999999940395355</v>
      </c>
      <c r="S968" s="486"/>
      <c r="T968">
        <v>35</v>
      </c>
      <c r="U968" s="469" t="str">
        <f t="shared" si="247"/>
        <v>C-R</v>
      </c>
      <c r="V968"/>
      <c r="W968" s="470" t="s">
        <v>493</v>
      </c>
      <c r="X968" s="470" t="s">
        <v>494</v>
      </c>
      <c r="Y968"/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C-R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0.75515046296296406</v>
      </c>
      <c r="Q969" s="484">
        <f t="shared" ca="1" si="246"/>
        <v>0.7553240740740752</v>
      </c>
      <c r="R969" s="486">
        <v>0.10999999940395355</v>
      </c>
      <c r="S969" s="486"/>
      <c r="T969">
        <v>35</v>
      </c>
      <c r="U969" s="469" t="str">
        <f t="shared" si="247"/>
        <v>C-R</v>
      </c>
      <c r="V969"/>
      <c r="W969" s="470" t="s">
        <v>493</v>
      </c>
      <c r="X969" s="470" t="s">
        <v>494</v>
      </c>
      <c r="Y969"/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C-R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0.75560185185185302</v>
      </c>
      <c r="Q970" s="484">
        <f t="shared" ca="1" si="246"/>
        <v>0.75577546296296416</v>
      </c>
      <c r="R970" s="486">
        <v>0.10999999940395355</v>
      </c>
      <c r="S970" s="486"/>
      <c r="T970">
        <v>35</v>
      </c>
      <c r="U970" s="469" t="str">
        <f t="shared" si="247"/>
        <v>C-R</v>
      </c>
      <c r="V970"/>
      <c r="W970" s="470" t="s">
        <v>493</v>
      </c>
      <c r="X970" s="470" t="s">
        <v>494</v>
      </c>
      <c r="Y970"/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C-R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0.75605324074074198</v>
      </c>
      <c r="Q971" s="484">
        <f t="shared" ca="1" si="246"/>
        <v>0.75622685185185312</v>
      </c>
      <c r="R971" s="486">
        <v>0.10999999940395355</v>
      </c>
      <c r="S971" s="486"/>
      <c r="T971">
        <v>35</v>
      </c>
      <c r="U971" s="469" t="str">
        <f t="shared" si="247"/>
        <v>C-R</v>
      </c>
      <c r="V971"/>
      <c r="W971" s="470" t="s">
        <v>493</v>
      </c>
      <c r="X971" s="470" t="s">
        <v>494</v>
      </c>
      <c r="Y971"/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C-R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0.75646990740740871</v>
      </c>
      <c r="Q972" s="484">
        <f t="shared" ca="1" si="246"/>
        <v>0.75664351851851985</v>
      </c>
      <c r="R972" s="486">
        <v>0.10999999940395355</v>
      </c>
      <c r="S972" s="486"/>
      <c r="T972">
        <v>35</v>
      </c>
      <c r="U972" s="469" t="str">
        <f t="shared" si="247"/>
        <v>C-R</v>
      </c>
      <c r="V972"/>
      <c r="W972" s="470" t="s">
        <v>493</v>
      </c>
      <c r="X972" s="470" t="s">
        <v>494</v>
      </c>
      <c r="Y972"/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C-R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0.75692129629629767</v>
      </c>
      <c r="Q973" s="484">
        <f t="shared" ca="1" si="246"/>
        <v>0.75708333333333466</v>
      </c>
      <c r="R973" s="486">
        <v>0.10999999940395355</v>
      </c>
      <c r="S973" s="486"/>
      <c r="T973">
        <v>35</v>
      </c>
      <c r="U973" s="469" t="str">
        <f t="shared" si="247"/>
        <v>C-R</v>
      </c>
      <c r="V973"/>
      <c r="W973" s="470" t="s">
        <v>493</v>
      </c>
      <c r="X973" s="470" t="s">
        <v>494</v>
      </c>
      <c r="Y973"/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C-R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0.75737268518518652</v>
      </c>
      <c r="Q974" s="484">
        <f t="shared" ca="1" si="246"/>
        <v>0.75751157407407543</v>
      </c>
      <c r="R974" s="486">
        <v>0.10999999940395355</v>
      </c>
      <c r="S974" s="486"/>
      <c r="T974">
        <v>35</v>
      </c>
      <c r="U974" s="469" t="str">
        <f t="shared" si="247"/>
        <v>C-R</v>
      </c>
      <c r="V974"/>
      <c r="W974" s="470" t="s">
        <v>493</v>
      </c>
      <c r="X974" s="470" t="s">
        <v>494</v>
      </c>
      <c r="Y974"/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C-R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0.75778935185185325</v>
      </c>
      <c r="Q975" s="484">
        <f t="shared" ca="1" si="246"/>
        <v>0.7579398148148162</v>
      </c>
      <c r="R975" s="486">
        <v>0.10999999940395355</v>
      </c>
      <c r="S975" s="486"/>
      <c r="T975">
        <v>35</v>
      </c>
      <c r="U975" s="469" t="str">
        <f t="shared" si="247"/>
        <v>C-R</v>
      </c>
      <c r="V975"/>
      <c r="W975" s="470" t="s">
        <v>493</v>
      </c>
      <c r="X975" s="470" t="s">
        <v>494</v>
      </c>
      <c r="Y975"/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C-R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0.75817129629629765</v>
      </c>
      <c r="Q976" s="484">
        <f t="shared" ca="1" si="246"/>
        <v>0.7583217592592606</v>
      </c>
      <c r="R976" s="486">
        <v>0.10999999940395355</v>
      </c>
      <c r="S976" s="486"/>
      <c r="T976">
        <v>35</v>
      </c>
      <c r="U976" s="469" t="str">
        <f t="shared" si="247"/>
        <v>C-R</v>
      </c>
      <c r="V976"/>
      <c r="W976" s="470" t="s">
        <v>493</v>
      </c>
      <c r="X976" s="470" t="s">
        <v>494</v>
      </c>
      <c r="Y976"/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C-R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0.75861111111111246</v>
      </c>
      <c r="Q977" s="484">
        <f t="shared" ca="1" si="246"/>
        <v>0.75877314814814945</v>
      </c>
      <c r="R977" s="486">
        <v>0.10999999940395355</v>
      </c>
      <c r="S977" s="486"/>
      <c r="T977">
        <v>35</v>
      </c>
      <c r="U977" s="469" t="str">
        <f t="shared" si="247"/>
        <v>C-R</v>
      </c>
      <c r="V977"/>
      <c r="W977" s="470" t="s">
        <v>493</v>
      </c>
      <c r="X977" s="470" t="s">
        <v>494</v>
      </c>
      <c r="Y977"/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C-R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0.75900462962963089</v>
      </c>
      <c r="Q978" s="484">
        <f t="shared" ca="1" si="246"/>
        <v>0.75916666666666788</v>
      </c>
      <c r="R978" s="486">
        <v>0.10999999940395355</v>
      </c>
      <c r="S978" s="486"/>
      <c r="T978">
        <v>35</v>
      </c>
      <c r="U978" s="469" t="str">
        <f t="shared" si="247"/>
        <v>C-R</v>
      </c>
      <c r="V978"/>
      <c r="W978" s="470" t="s">
        <v>493</v>
      </c>
      <c r="X978" s="470" t="s">
        <v>494</v>
      </c>
      <c r="Y978"/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C-R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0.75943287037037155</v>
      </c>
      <c r="Q979" s="484">
        <f t="shared" ca="1" si="246"/>
        <v>0.75959490740740854</v>
      </c>
      <c r="R979" s="486">
        <v>0.10999999940395355</v>
      </c>
      <c r="S979" s="486"/>
      <c r="T979">
        <v>35</v>
      </c>
      <c r="U979" s="469" t="str">
        <f t="shared" si="247"/>
        <v>C-R</v>
      </c>
      <c r="V979"/>
      <c r="W979" s="470" t="s">
        <v>493</v>
      </c>
      <c r="X979" s="470" t="s">
        <v>494</v>
      </c>
      <c r="Y979"/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C-R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0.75983796296296413</v>
      </c>
      <c r="Q980" s="484">
        <f t="shared" ca="1" si="246"/>
        <v>0.75997685185185304</v>
      </c>
      <c r="R980" s="486">
        <v>0.10999999940395355</v>
      </c>
      <c r="S980" s="486"/>
      <c r="T980">
        <v>35</v>
      </c>
      <c r="U980" s="469" t="str">
        <f t="shared" si="247"/>
        <v>C-R</v>
      </c>
      <c r="V980"/>
      <c r="W980" s="470" t="s">
        <v>493</v>
      </c>
      <c r="X980" s="470" t="s">
        <v>494</v>
      </c>
      <c r="Y980"/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C-R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0.7602662037037049</v>
      </c>
      <c r="Q981" s="484">
        <f t="shared" ca="1" si="246"/>
        <v>0.76040509259259381</v>
      </c>
      <c r="R981" s="486">
        <v>0.10999999940395355</v>
      </c>
      <c r="S981" s="486"/>
      <c r="T981">
        <v>35</v>
      </c>
      <c r="U981" s="469" t="str">
        <f t="shared" si="247"/>
        <v>C-R</v>
      </c>
      <c r="V981"/>
      <c r="W981" s="470" t="s">
        <v>493</v>
      </c>
      <c r="X981" s="470" t="s">
        <v>494</v>
      </c>
      <c r="Y981"/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C-R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0.76067129629629748</v>
      </c>
      <c r="Q982" s="484">
        <f t="shared" ca="1" si="246"/>
        <v>0.76083333333333447</v>
      </c>
      <c r="R982" s="486">
        <v>0.10999999940395355</v>
      </c>
      <c r="S982" s="486"/>
      <c r="T982">
        <v>35</v>
      </c>
      <c r="U982" s="469" t="str">
        <f t="shared" si="247"/>
        <v>C-R</v>
      </c>
      <c r="V982"/>
      <c r="W982" s="470" t="s">
        <v>493</v>
      </c>
      <c r="X982" s="470" t="s">
        <v>494</v>
      </c>
      <c r="Y982"/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C-R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0.76112268518518633</v>
      </c>
      <c r="Q983" s="484">
        <f t="shared" ca="1" si="246"/>
        <v>0.76126157407407524</v>
      </c>
      <c r="R983" s="486">
        <v>0.10999999940395355</v>
      </c>
      <c r="S983" s="486"/>
      <c r="T983">
        <v>35</v>
      </c>
      <c r="U983" s="469" t="str">
        <f t="shared" si="247"/>
        <v>C-R</v>
      </c>
      <c r="V983"/>
      <c r="W983" s="470" t="s">
        <v>493</v>
      </c>
      <c r="X983" s="470" t="s">
        <v>494</v>
      </c>
      <c r="Y983"/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C-R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0.76151620370370487</v>
      </c>
      <c r="Q984" s="484">
        <f t="shared" ca="1" si="246"/>
        <v>0.76168981481481601</v>
      </c>
      <c r="R984" s="486">
        <v>0.10999999940395355</v>
      </c>
      <c r="S984" s="486"/>
      <c r="T984">
        <v>35</v>
      </c>
      <c r="U984" s="469" t="str">
        <f t="shared" si="247"/>
        <v>C-R</v>
      </c>
      <c r="V984"/>
      <c r="W984" s="470" t="s">
        <v>493</v>
      </c>
      <c r="X984" s="470" t="s">
        <v>494</v>
      </c>
      <c r="Y984"/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C-R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0.76197916666666787</v>
      </c>
      <c r="Q985" s="484">
        <f t="shared" ca="1" si="246"/>
        <v>0.76211805555555678</v>
      </c>
      <c r="R985" s="486">
        <v>0.10999999940395355</v>
      </c>
      <c r="S985" s="486"/>
      <c r="T985">
        <v>35</v>
      </c>
      <c r="U985" s="469" t="str">
        <f t="shared" si="247"/>
        <v>C-R</v>
      </c>
      <c r="V985"/>
      <c r="W985" s="470" t="s">
        <v>493</v>
      </c>
      <c r="X985" s="470" t="s">
        <v>494</v>
      </c>
      <c r="Y985"/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C-R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0.76240740740740864</v>
      </c>
      <c r="Q986" s="484">
        <f t="shared" ca="1" si="246"/>
        <v>0.76256944444444563</v>
      </c>
      <c r="R986" s="486">
        <v>0.10999999940395355</v>
      </c>
      <c r="S986" s="486"/>
      <c r="T986">
        <v>35</v>
      </c>
      <c r="U986" s="469" t="str">
        <f t="shared" si="247"/>
        <v>C-R</v>
      </c>
      <c r="V986"/>
      <c r="W986" s="470" t="s">
        <v>493</v>
      </c>
      <c r="X986" s="470" t="s">
        <v>494</v>
      </c>
      <c r="Y986"/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C-R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0.76281250000000123</v>
      </c>
      <c r="Q987" s="484">
        <f t="shared" ca="1" si="246"/>
        <v>0.76295138888889014</v>
      </c>
      <c r="R987" s="486">
        <v>0.10999999940395355</v>
      </c>
      <c r="S987" s="486"/>
      <c r="T987">
        <v>35</v>
      </c>
      <c r="U987" s="469" t="str">
        <f t="shared" si="247"/>
        <v>C-R</v>
      </c>
      <c r="V987"/>
      <c r="W987" s="470" t="s">
        <v>493</v>
      </c>
      <c r="X987" s="470" t="s">
        <v>494</v>
      </c>
      <c r="Y987"/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C-R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0.76322916666666796</v>
      </c>
      <c r="Q988" s="484">
        <f t="shared" ca="1" si="246"/>
        <v>0.76337962962963091</v>
      </c>
      <c r="R988" s="486">
        <v>0.10999999940395355</v>
      </c>
      <c r="S988" s="486"/>
      <c r="T988">
        <v>35</v>
      </c>
      <c r="U988" s="469" t="str">
        <f t="shared" si="247"/>
        <v>C-R</v>
      </c>
      <c r="V988"/>
      <c r="W988" s="470" t="s">
        <v>493</v>
      </c>
      <c r="X988" s="470" t="s">
        <v>494</v>
      </c>
      <c r="Y988"/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C-R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0.76363425925926054</v>
      </c>
      <c r="Q989" s="484">
        <f t="shared" ca="1" si="246"/>
        <v>0.76378472222222349</v>
      </c>
      <c r="R989" s="486">
        <v>0.10999999940395355</v>
      </c>
      <c r="S989" s="486"/>
      <c r="T989">
        <v>35</v>
      </c>
      <c r="U989" s="469" t="str">
        <f t="shared" si="247"/>
        <v>C-R</v>
      </c>
      <c r="V989"/>
      <c r="W989" s="470" t="s">
        <v>493</v>
      </c>
      <c r="X989" s="470" t="s">
        <v>494</v>
      </c>
      <c r="Y989"/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C-R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0.76403935185185312</v>
      </c>
      <c r="Q990" s="484">
        <f t="shared" ca="1" si="246"/>
        <v>0.76418981481481607</v>
      </c>
      <c r="R990" s="486">
        <v>0.10999999940395355</v>
      </c>
      <c r="S990" s="486"/>
      <c r="T990">
        <v>35</v>
      </c>
      <c r="U990" s="469" t="str">
        <f t="shared" si="247"/>
        <v>C-R</v>
      </c>
      <c r="V990"/>
      <c r="W990" s="470" t="s">
        <v>493</v>
      </c>
      <c r="X990" s="470" t="s">
        <v>494</v>
      </c>
      <c r="Y990"/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C-R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0.76447916666666793</v>
      </c>
      <c r="Q991" s="484">
        <f t="shared" ca="1" si="246"/>
        <v>0.76464120370370492</v>
      </c>
      <c r="R991" s="486">
        <v>0.10999999940395355</v>
      </c>
      <c r="S991" s="486"/>
      <c r="T991">
        <v>35</v>
      </c>
      <c r="U991" s="469" t="str">
        <f t="shared" si="247"/>
        <v>C-R</v>
      </c>
      <c r="V991"/>
      <c r="W991" s="470" t="s">
        <v>493</v>
      </c>
      <c r="X991" s="470" t="s">
        <v>494</v>
      </c>
      <c r="Y991"/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C-R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0.76493055555555678</v>
      </c>
      <c r="Q992" s="484">
        <f t="shared" ca="1" si="246"/>
        <v>0.76506944444444569</v>
      </c>
      <c r="R992" s="486">
        <v>0.10999999940395355</v>
      </c>
      <c r="S992" s="486"/>
      <c r="T992">
        <v>36</v>
      </c>
      <c r="U992" s="469" t="str">
        <f t="shared" si="247"/>
        <v>C-R</v>
      </c>
      <c r="V992"/>
      <c r="W992" s="470" t="s">
        <v>493</v>
      </c>
      <c r="X992" s="470" t="s">
        <v>494</v>
      </c>
      <c r="Y992"/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C-R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0.76534722222222351</v>
      </c>
      <c r="Q993" s="484">
        <f t="shared" ca="1" si="246"/>
        <v>0.76549768518518646</v>
      </c>
      <c r="R993" s="486">
        <v>0.10999999940395355</v>
      </c>
      <c r="S993" s="486"/>
      <c r="T993">
        <v>36</v>
      </c>
      <c r="U993" s="469" t="str">
        <f t="shared" si="247"/>
        <v>C-R</v>
      </c>
      <c r="V993"/>
      <c r="W993" s="470" t="s">
        <v>493</v>
      </c>
      <c r="X993" s="470" t="s">
        <v>494</v>
      </c>
      <c r="Y993"/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C-R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0.76577546296296428</v>
      </c>
      <c r="Q994" s="484">
        <f t="shared" ca="1" si="246"/>
        <v>0.76593750000000127</v>
      </c>
      <c r="R994" s="486">
        <v>0.10999999940395355</v>
      </c>
      <c r="S994" s="486"/>
      <c r="T994">
        <v>36</v>
      </c>
      <c r="U994" s="469" t="str">
        <f t="shared" si="247"/>
        <v>C-R</v>
      </c>
      <c r="V994"/>
      <c r="W994" s="470" t="s">
        <v>493</v>
      </c>
      <c r="X994" s="470" t="s">
        <v>494</v>
      </c>
      <c r="Y994"/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C-R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0.76616898148148271</v>
      </c>
      <c r="Q995" s="484">
        <f t="shared" ca="1" si="246"/>
        <v>0.76631944444444566</v>
      </c>
      <c r="R995" s="486">
        <v>0.10999999940395355</v>
      </c>
      <c r="S995" s="486"/>
      <c r="T995">
        <v>36</v>
      </c>
      <c r="U995" s="469" t="str">
        <f t="shared" si="247"/>
        <v>C-R</v>
      </c>
      <c r="V995"/>
      <c r="W995" s="470" t="s">
        <v>493</v>
      </c>
      <c r="X995" s="470" t="s">
        <v>494</v>
      </c>
      <c r="Y995"/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C-R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0.76655092592592711</v>
      </c>
      <c r="Q996" s="484">
        <f t="shared" ref="Q996:Q1059" ca="1" si="261">P996+TIME(0,0,RANDBETWEEN(12,15))</f>
        <v>0.76668981481481602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C-R</v>
      </c>
      <c r="V996"/>
      <c r="W996" s="470" t="s">
        <v>493</v>
      </c>
      <c r="X996" s="470" t="s">
        <v>494</v>
      </c>
      <c r="Y996"/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C-R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0.76697916666666788</v>
      </c>
      <c r="Q997" s="484">
        <f t="shared" ca="1" si="261"/>
        <v>0.76715277777777902</v>
      </c>
      <c r="R997" s="486">
        <v>0.10999999940395355</v>
      </c>
      <c r="S997" s="486"/>
      <c r="T997">
        <v>36</v>
      </c>
      <c r="U997" s="469" t="str">
        <f t="shared" si="262"/>
        <v>C-R</v>
      </c>
      <c r="V997"/>
      <c r="W997" s="470" t="s">
        <v>493</v>
      </c>
      <c r="X997" s="470" t="s">
        <v>494</v>
      </c>
      <c r="Y997"/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C-R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0.76743055555555684</v>
      </c>
      <c r="Q998" s="484">
        <f t="shared" ca="1" si="261"/>
        <v>0.76758101851851979</v>
      </c>
      <c r="R998" s="486">
        <v>0.10999999940395355</v>
      </c>
      <c r="S998" s="486"/>
      <c r="T998">
        <v>36</v>
      </c>
      <c r="U998" s="469" t="str">
        <f t="shared" si="262"/>
        <v>C-R</v>
      </c>
      <c r="V998"/>
      <c r="W998" s="470" t="s">
        <v>493</v>
      </c>
      <c r="X998" s="470" t="s">
        <v>494</v>
      </c>
      <c r="Y998"/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C-R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0.76784722222222346</v>
      </c>
      <c r="Q999" s="484">
        <f t="shared" ca="1" si="261"/>
        <v>0.7680208333333346</v>
      </c>
      <c r="R999" s="486">
        <v>0.10999999940395355</v>
      </c>
      <c r="S999" s="486"/>
      <c r="T999">
        <v>36</v>
      </c>
      <c r="U999" s="469" t="str">
        <f t="shared" si="262"/>
        <v>C-R</v>
      </c>
      <c r="V999"/>
      <c r="W999" s="470" t="s">
        <v>493</v>
      </c>
      <c r="X999" s="470" t="s">
        <v>494</v>
      </c>
      <c r="Y999"/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C-R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0.76829861111111242</v>
      </c>
      <c r="Q1000" s="484">
        <f t="shared" ca="1" si="261"/>
        <v>0.76847222222222356</v>
      </c>
      <c r="R1000" s="486">
        <v>0.10999999940395355</v>
      </c>
      <c r="S1000" s="486"/>
      <c r="T1000">
        <v>36</v>
      </c>
      <c r="U1000" s="469" t="str">
        <f t="shared" si="262"/>
        <v>C-R</v>
      </c>
      <c r="V1000"/>
      <c r="W1000" s="470" t="s">
        <v>493</v>
      </c>
      <c r="X1000" s="470" t="s">
        <v>494</v>
      </c>
      <c r="Y1000"/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C-R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0.76872685185185319</v>
      </c>
      <c r="Q1001" s="484">
        <f t="shared" ca="1" si="261"/>
        <v>0.76887731481481614</v>
      </c>
      <c r="R1001" s="486">
        <v>0.10999999940395355</v>
      </c>
      <c r="S1001" s="486"/>
      <c r="T1001">
        <v>36</v>
      </c>
      <c r="U1001" s="469" t="str">
        <f t="shared" si="262"/>
        <v>C-R</v>
      </c>
      <c r="V1001"/>
      <c r="W1001" s="470" t="s">
        <v>493</v>
      </c>
      <c r="X1001" s="470" t="s">
        <v>494</v>
      </c>
      <c r="Y1001"/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C-R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0.76914351851851981</v>
      </c>
      <c r="Q1002" s="484">
        <f t="shared" ca="1" si="261"/>
        <v>0.7693055555555568</v>
      </c>
      <c r="R1002" s="486">
        <v>0.10999999940395355</v>
      </c>
      <c r="S1002" s="486"/>
      <c r="T1002">
        <v>36</v>
      </c>
      <c r="U1002" s="469" t="str">
        <f t="shared" si="262"/>
        <v>C-R</v>
      </c>
      <c r="V1002"/>
      <c r="W1002" s="470" t="s">
        <v>493</v>
      </c>
      <c r="X1002" s="470" t="s">
        <v>494</v>
      </c>
      <c r="Y1002"/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C-R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0.76956018518518643</v>
      </c>
      <c r="Q1003" s="484">
        <f t="shared" ca="1" si="261"/>
        <v>0.76973379629629757</v>
      </c>
      <c r="R1003" s="486">
        <v>0.10999999940395355</v>
      </c>
      <c r="S1003" s="486"/>
      <c r="T1003">
        <v>36</v>
      </c>
      <c r="U1003" s="469" t="str">
        <f t="shared" si="262"/>
        <v>C-R</v>
      </c>
      <c r="V1003"/>
      <c r="W1003" s="470" t="s">
        <v>493</v>
      </c>
      <c r="X1003" s="470" t="s">
        <v>494</v>
      </c>
      <c r="Y1003"/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C-R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0.76996527777777901</v>
      </c>
      <c r="Q1004" s="484">
        <f t="shared" ca="1" si="261"/>
        <v>0.77010416666666792</v>
      </c>
      <c r="R1004" s="486">
        <v>0.10999999940395355</v>
      </c>
      <c r="S1004" s="486"/>
      <c r="T1004">
        <v>36</v>
      </c>
      <c r="U1004" s="469" t="str">
        <f t="shared" si="262"/>
        <v>C-R</v>
      </c>
      <c r="V1004"/>
      <c r="W1004" s="470" t="s">
        <v>493</v>
      </c>
      <c r="X1004" s="470" t="s">
        <v>494</v>
      </c>
      <c r="Y1004"/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C-R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0.77039351851851978</v>
      </c>
      <c r="Q1005" s="484">
        <f t="shared" ca="1" si="261"/>
        <v>0.77053240740740869</v>
      </c>
      <c r="R1005" s="486">
        <v>0.10999999940395355</v>
      </c>
      <c r="S1005" s="486"/>
      <c r="T1005">
        <v>36</v>
      </c>
      <c r="U1005" s="469" t="str">
        <f t="shared" si="262"/>
        <v>C-R</v>
      </c>
      <c r="V1005"/>
      <c r="W1005" s="470" t="s">
        <v>493</v>
      </c>
      <c r="X1005" s="470" t="s">
        <v>494</v>
      </c>
      <c r="Y1005"/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C-R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0.77082175925926055</v>
      </c>
      <c r="Q1006" s="484">
        <f t="shared" ca="1" si="261"/>
        <v>0.77099537037037169</v>
      </c>
      <c r="R1006" s="486">
        <v>0.10999999940395355</v>
      </c>
      <c r="S1006" s="486"/>
      <c r="T1006">
        <v>36</v>
      </c>
      <c r="U1006" s="469" t="str">
        <f t="shared" si="262"/>
        <v>C-R</v>
      </c>
      <c r="V1006"/>
      <c r="W1006" s="470" t="s">
        <v>493</v>
      </c>
      <c r="X1006" s="470" t="s">
        <v>494</v>
      </c>
      <c r="Y1006"/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C-R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0.77128472222222355</v>
      </c>
      <c r="Q1007" s="484">
        <f t="shared" ca="1" si="261"/>
        <v>0.77142361111111246</v>
      </c>
      <c r="R1007" s="486">
        <v>0.10999999940395355</v>
      </c>
      <c r="S1007" s="486"/>
      <c r="T1007">
        <v>36</v>
      </c>
      <c r="U1007" s="469" t="str">
        <f t="shared" si="262"/>
        <v>C-R</v>
      </c>
      <c r="V1007"/>
      <c r="W1007" s="470" t="s">
        <v>493</v>
      </c>
      <c r="X1007" s="470" t="s">
        <v>494</v>
      </c>
      <c r="Y1007"/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C-R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0.77167824074074209</v>
      </c>
      <c r="Q1008" s="484">
        <f t="shared" ca="1" si="261"/>
        <v>0.771817129629631</v>
      </c>
      <c r="R1008" s="486">
        <v>0.10999999940395355</v>
      </c>
      <c r="S1008" s="486"/>
      <c r="T1008">
        <v>36</v>
      </c>
      <c r="U1008" s="469" t="str">
        <f t="shared" si="262"/>
        <v>C-R</v>
      </c>
      <c r="V1008"/>
      <c r="W1008" s="470" t="s">
        <v>493</v>
      </c>
      <c r="X1008" s="470" t="s">
        <v>494</v>
      </c>
      <c r="Y1008"/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C-R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0.77210648148148286</v>
      </c>
      <c r="Q1009" s="484">
        <f t="shared" ca="1" si="261"/>
        <v>0.772280092592594</v>
      </c>
      <c r="R1009" s="486">
        <v>0.10999999940395355</v>
      </c>
      <c r="S1009" s="486"/>
      <c r="T1009">
        <v>36</v>
      </c>
      <c r="U1009" s="469" t="str">
        <f t="shared" si="262"/>
        <v>C-R</v>
      </c>
      <c r="V1009"/>
      <c r="W1009" s="470" t="s">
        <v>493</v>
      </c>
      <c r="X1009" s="470" t="s">
        <v>494</v>
      </c>
      <c r="Y1009"/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C-R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0.77251157407407545</v>
      </c>
      <c r="Q1010" s="484">
        <f t="shared" ca="1" si="261"/>
        <v>0.77267361111111243</v>
      </c>
      <c r="R1010" s="486">
        <v>0.10999999940395355</v>
      </c>
      <c r="S1010" s="486"/>
      <c r="T1010">
        <v>36</v>
      </c>
      <c r="U1010" s="469" t="str">
        <f t="shared" si="262"/>
        <v>C-R</v>
      </c>
      <c r="V1010"/>
      <c r="W1010" s="470" t="s">
        <v>493</v>
      </c>
      <c r="X1010" s="470" t="s">
        <v>494</v>
      </c>
      <c r="Y1010"/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C-R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0.77295138888889026</v>
      </c>
      <c r="Q1011" s="484">
        <f t="shared" ca="1" si="261"/>
        <v>0.77311342592592724</v>
      </c>
      <c r="R1011" s="486">
        <v>0.10999999940395355</v>
      </c>
      <c r="S1011" s="486"/>
      <c r="T1011">
        <v>36</v>
      </c>
      <c r="U1011" s="469" t="str">
        <f t="shared" si="262"/>
        <v>C-R</v>
      </c>
      <c r="V1011"/>
      <c r="W1011" s="470" t="s">
        <v>493</v>
      </c>
      <c r="X1011" s="470" t="s">
        <v>494</v>
      </c>
      <c r="Y1011"/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C-R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0.77339120370370507</v>
      </c>
      <c r="Q1012" s="484">
        <f t="shared" ca="1" si="261"/>
        <v>0.77354166666666802</v>
      </c>
      <c r="R1012" s="486">
        <v>0.10999999940395355</v>
      </c>
      <c r="S1012" s="486"/>
      <c r="T1012">
        <v>36</v>
      </c>
      <c r="U1012" s="469" t="str">
        <f t="shared" si="262"/>
        <v>C-R</v>
      </c>
      <c r="V1012"/>
      <c r="W1012" s="470" t="s">
        <v>493</v>
      </c>
      <c r="X1012" s="470" t="s">
        <v>494</v>
      </c>
      <c r="Y1012"/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C-R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0.77381944444444584</v>
      </c>
      <c r="Q1013" s="484">
        <f t="shared" ca="1" si="261"/>
        <v>0.77396990740740879</v>
      </c>
      <c r="R1013" s="486">
        <v>0.10999999940395355</v>
      </c>
      <c r="S1013" s="486"/>
      <c r="T1013">
        <v>36</v>
      </c>
      <c r="U1013" s="469" t="str">
        <f t="shared" si="262"/>
        <v>C-R</v>
      </c>
      <c r="V1013"/>
      <c r="W1013" s="470" t="s">
        <v>493</v>
      </c>
      <c r="X1013" s="470" t="s">
        <v>494</v>
      </c>
      <c r="Y1013"/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C-R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0.77423611111111246</v>
      </c>
      <c r="Q1014" s="484">
        <f t="shared" ca="1" si="261"/>
        <v>0.7744097222222236</v>
      </c>
      <c r="R1014" s="486">
        <v>0.10999999940395355</v>
      </c>
      <c r="S1014" s="486"/>
      <c r="T1014">
        <v>36</v>
      </c>
      <c r="U1014" s="469" t="str">
        <f t="shared" si="262"/>
        <v>C-R</v>
      </c>
      <c r="V1014"/>
      <c r="W1014" s="470" t="s">
        <v>493</v>
      </c>
      <c r="X1014" s="470" t="s">
        <v>494</v>
      </c>
      <c r="Y1014"/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C-R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0.77467592592592727</v>
      </c>
      <c r="Q1015" s="484">
        <f t="shared" ca="1" si="261"/>
        <v>0.7748495370370384</v>
      </c>
      <c r="R1015" s="486">
        <v>0.10999999940395355</v>
      </c>
      <c r="S1015" s="486"/>
      <c r="T1015">
        <v>36</v>
      </c>
      <c r="U1015" s="469" t="str">
        <f t="shared" si="262"/>
        <v>C-R</v>
      </c>
      <c r="V1015"/>
      <c r="W1015" s="470" t="s">
        <v>493</v>
      </c>
      <c r="X1015" s="470" t="s">
        <v>494</v>
      </c>
      <c r="Y1015"/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C-R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0.77511574074074208</v>
      </c>
      <c r="Q1016" s="484">
        <f t="shared" ca="1" si="261"/>
        <v>0.77526620370370503</v>
      </c>
      <c r="R1016" s="486">
        <v>0.10999999940395355</v>
      </c>
      <c r="S1016" s="486"/>
      <c r="T1016">
        <v>36</v>
      </c>
      <c r="U1016" s="469" t="str">
        <f t="shared" si="262"/>
        <v>C-R</v>
      </c>
      <c r="V1016"/>
      <c r="W1016" s="470" t="s">
        <v>493</v>
      </c>
      <c r="X1016" s="470" t="s">
        <v>494</v>
      </c>
      <c r="Y1016"/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C-R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0.77550925925926062</v>
      </c>
      <c r="Q1017" s="484">
        <f t="shared" ca="1" si="261"/>
        <v>0.77565972222222357</v>
      </c>
      <c r="R1017" s="486">
        <v>0.10999999940395355</v>
      </c>
      <c r="S1017" s="486"/>
      <c r="T1017">
        <v>36</v>
      </c>
      <c r="U1017" s="469" t="str">
        <f t="shared" si="262"/>
        <v>C-R</v>
      </c>
      <c r="V1017"/>
      <c r="W1017" s="470" t="s">
        <v>493</v>
      </c>
      <c r="X1017" s="470" t="s">
        <v>494</v>
      </c>
      <c r="Y1017"/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C-R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0.77592592592592724</v>
      </c>
      <c r="Q1018" s="484">
        <f t="shared" ca="1" si="261"/>
        <v>0.77606481481481615</v>
      </c>
      <c r="R1018" s="486">
        <v>0.10999999940395355</v>
      </c>
      <c r="S1018" s="486"/>
      <c r="T1018">
        <v>36</v>
      </c>
      <c r="U1018" s="469" t="str">
        <f t="shared" si="262"/>
        <v>C-R</v>
      </c>
      <c r="V1018"/>
      <c r="W1018" s="470" t="s">
        <v>493</v>
      </c>
      <c r="X1018" s="470" t="s">
        <v>494</v>
      </c>
      <c r="Y1018"/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C-R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0.77634259259259397</v>
      </c>
      <c r="Q1019" s="484">
        <f t="shared" ca="1" si="261"/>
        <v>0.77651620370370511</v>
      </c>
      <c r="R1019" s="486">
        <v>0.10999999940395355</v>
      </c>
      <c r="S1019" s="486"/>
      <c r="T1019">
        <v>36</v>
      </c>
      <c r="U1019" s="469" t="str">
        <f t="shared" si="262"/>
        <v>C-R</v>
      </c>
      <c r="V1019"/>
      <c r="W1019" s="470" t="s">
        <v>493</v>
      </c>
      <c r="X1019" s="470" t="s">
        <v>494</v>
      </c>
      <c r="Y1019"/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C-R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0.77679398148148293</v>
      </c>
      <c r="Q1020" s="484">
        <f t="shared" ca="1" si="261"/>
        <v>0.77694444444444588</v>
      </c>
      <c r="R1020" s="486">
        <v>0.10999999940395355</v>
      </c>
      <c r="S1020" s="486"/>
      <c r="T1020">
        <v>37</v>
      </c>
      <c r="U1020" s="469" t="str">
        <f t="shared" si="262"/>
        <v>C-R</v>
      </c>
      <c r="V1020"/>
      <c r="W1020" s="470" t="s">
        <v>493</v>
      </c>
      <c r="X1020" s="470" t="s">
        <v>494</v>
      </c>
      <c r="Y1020"/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C-R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0.77721064814814955</v>
      </c>
      <c r="Q1021" s="484">
        <f t="shared" ca="1" si="261"/>
        <v>0.77734953703703846</v>
      </c>
      <c r="R1021" s="486">
        <v>0.10999999940395355</v>
      </c>
      <c r="S1021" s="486"/>
      <c r="T1021">
        <v>37</v>
      </c>
      <c r="U1021" s="469" t="str">
        <f t="shared" si="262"/>
        <v>C-R</v>
      </c>
      <c r="V1021"/>
      <c r="W1021" s="470" t="s">
        <v>493</v>
      </c>
      <c r="X1021" s="470" t="s">
        <v>494</v>
      </c>
      <c r="Y1021"/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C-R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0.7776041666666681</v>
      </c>
      <c r="Q1022" s="484">
        <f t="shared" ca="1" si="261"/>
        <v>0.77777777777777923</v>
      </c>
      <c r="R1022" s="486">
        <v>0.10999999940395355</v>
      </c>
      <c r="S1022" s="486"/>
      <c r="T1022">
        <v>37</v>
      </c>
      <c r="U1022" s="469" t="str">
        <f t="shared" si="262"/>
        <v>C-R</v>
      </c>
      <c r="V1022"/>
      <c r="W1022" s="470" t="s">
        <v>493</v>
      </c>
      <c r="X1022" s="470" t="s">
        <v>494</v>
      </c>
      <c r="Y1022"/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C-R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0.77802083333333483</v>
      </c>
      <c r="Q1023" s="484">
        <f t="shared" ca="1" si="261"/>
        <v>0.77817129629629778</v>
      </c>
      <c r="R1023" s="486">
        <v>0.10999999940395355</v>
      </c>
      <c r="S1023" s="486"/>
      <c r="T1023">
        <v>37</v>
      </c>
      <c r="U1023" s="469" t="str">
        <f t="shared" si="262"/>
        <v>C-R</v>
      </c>
      <c r="V1023"/>
      <c r="W1023" s="470" t="s">
        <v>493</v>
      </c>
      <c r="X1023" s="470" t="s">
        <v>494</v>
      </c>
      <c r="Y1023"/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C-R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0.7784490740740756</v>
      </c>
      <c r="Q1024" s="484">
        <f t="shared" ca="1" si="261"/>
        <v>0.77862268518518674</v>
      </c>
      <c r="R1024" s="486">
        <v>0.10999999940395355</v>
      </c>
      <c r="S1024" s="486"/>
      <c r="T1024">
        <v>37</v>
      </c>
      <c r="U1024" s="469" t="str">
        <f t="shared" si="262"/>
        <v>C-R</v>
      </c>
      <c r="V1024"/>
      <c r="W1024" s="470" t="s">
        <v>493</v>
      </c>
      <c r="X1024" s="470" t="s">
        <v>494</v>
      </c>
      <c r="Y1024"/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C-R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0.7789120370370386</v>
      </c>
      <c r="Q1025" s="484">
        <f t="shared" ca="1" si="261"/>
        <v>0.77905092592592751</v>
      </c>
      <c r="R1025" s="486">
        <v>0.10999999940395355</v>
      </c>
      <c r="S1025" s="486"/>
      <c r="T1025">
        <v>37</v>
      </c>
      <c r="U1025" s="469" t="str">
        <f t="shared" si="262"/>
        <v>C-R</v>
      </c>
      <c r="V1025"/>
      <c r="W1025" s="470" t="s">
        <v>493</v>
      </c>
      <c r="X1025" s="470" t="s">
        <v>494</v>
      </c>
      <c r="Y1025"/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C-R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0.77930555555555714</v>
      </c>
      <c r="Q1026" s="484">
        <f t="shared" ca="1" si="261"/>
        <v>0.77945601851852009</v>
      </c>
      <c r="R1026" s="486">
        <v>0.10999999940395355</v>
      </c>
      <c r="S1026" s="486"/>
      <c r="T1026">
        <v>37</v>
      </c>
      <c r="U1026" s="469" t="str">
        <f t="shared" si="262"/>
        <v>C-R</v>
      </c>
      <c r="V1026"/>
      <c r="W1026" s="470" t="s">
        <v>493</v>
      </c>
      <c r="X1026" s="470" t="s">
        <v>494</v>
      </c>
      <c r="Y1026"/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C-R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0.77972222222222376</v>
      </c>
      <c r="Q1027" s="484">
        <f t="shared" ca="1" si="261"/>
        <v>0.77987268518518671</v>
      </c>
      <c r="R1027" s="486">
        <v>0.10999999940395355</v>
      </c>
      <c r="S1027" s="486"/>
      <c r="T1027">
        <v>37</v>
      </c>
      <c r="U1027" s="469" t="str">
        <f t="shared" si="262"/>
        <v>C-R</v>
      </c>
      <c r="V1027"/>
      <c r="W1027" s="470" t="s">
        <v>493</v>
      </c>
      <c r="X1027" s="470" t="s">
        <v>494</v>
      </c>
      <c r="Y1027"/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C-R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0.78013888888889038</v>
      </c>
      <c r="Q1028" s="484">
        <f t="shared" ca="1" si="261"/>
        <v>0.78030092592592737</v>
      </c>
      <c r="R1028" s="486">
        <v>0.10999999940395355</v>
      </c>
      <c r="S1028" s="486"/>
      <c r="T1028">
        <v>37</v>
      </c>
      <c r="U1028" s="469" t="str">
        <f t="shared" si="262"/>
        <v>C-R</v>
      </c>
      <c r="V1028"/>
      <c r="W1028" s="470" t="s">
        <v>493</v>
      </c>
      <c r="X1028" s="470" t="s">
        <v>494</v>
      </c>
      <c r="Y1028"/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C-R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0.78054398148148296</v>
      </c>
      <c r="Q1029" s="484">
        <f t="shared" ca="1" si="261"/>
        <v>0.78069444444444591</v>
      </c>
      <c r="R1029" s="486">
        <v>0.10999999940395355</v>
      </c>
      <c r="S1029" s="486"/>
      <c r="T1029">
        <v>37</v>
      </c>
      <c r="U1029" s="469" t="str">
        <f t="shared" si="262"/>
        <v>C-R</v>
      </c>
      <c r="V1029"/>
      <c r="W1029" s="470" t="s">
        <v>493</v>
      </c>
      <c r="X1029" s="470" t="s">
        <v>494</v>
      </c>
      <c r="Y1029"/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C-R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0.78094907407407554</v>
      </c>
      <c r="Q1030" s="484">
        <f t="shared" ca="1" si="261"/>
        <v>0.78111111111111253</v>
      </c>
      <c r="R1030" s="486">
        <v>0.10999999940395355</v>
      </c>
      <c r="S1030" s="486"/>
      <c r="T1030">
        <v>37</v>
      </c>
      <c r="U1030" s="469" t="str">
        <f t="shared" si="262"/>
        <v>C-R</v>
      </c>
      <c r="V1030"/>
      <c r="W1030" s="470" t="s">
        <v>493</v>
      </c>
      <c r="X1030" s="470" t="s">
        <v>494</v>
      </c>
      <c r="Y1030"/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C-R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0.78138888888889035</v>
      </c>
      <c r="Q1031" s="484">
        <f t="shared" ca="1" si="261"/>
        <v>0.78156250000000149</v>
      </c>
      <c r="R1031" s="486">
        <v>0.10999999940395355</v>
      </c>
      <c r="S1031" s="486"/>
      <c r="T1031">
        <v>37</v>
      </c>
      <c r="U1031" s="469" t="str">
        <f t="shared" si="262"/>
        <v>C-R</v>
      </c>
      <c r="V1031"/>
      <c r="W1031" s="470" t="s">
        <v>493</v>
      </c>
      <c r="X1031" s="470" t="s">
        <v>494</v>
      </c>
      <c r="Y1031"/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C-R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0.78185185185185335</v>
      </c>
      <c r="Q1032" s="484">
        <f t="shared" ca="1" si="261"/>
        <v>0.7820023148148163</v>
      </c>
      <c r="R1032" s="486">
        <v>0.10999999940395355</v>
      </c>
      <c r="S1032" s="486"/>
      <c r="T1032">
        <v>37</v>
      </c>
      <c r="U1032" s="469" t="str">
        <f t="shared" si="262"/>
        <v>C-R</v>
      </c>
      <c r="V1032"/>
      <c r="W1032" s="470" t="s">
        <v>493</v>
      </c>
      <c r="X1032" s="470" t="s">
        <v>494</v>
      </c>
      <c r="Y1032"/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C-R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0.78226851851851997</v>
      </c>
      <c r="Q1033" s="484">
        <f t="shared" ca="1" si="261"/>
        <v>0.78244212962963111</v>
      </c>
      <c r="R1033" s="486">
        <v>0.10999999940395355</v>
      </c>
      <c r="S1033" s="486"/>
      <c r="T1033">
        <v>37</v>
      </c>
      <c r="U1033" s="469" t="str">
        <f t="shared" si="262"/>
        <v>C-R</v>
      </c>
      <c r="V1033"/>
      <c r="W1033" s="470" t="s">
        <v>493</v>
      </c>
      <c r="X1033" s="470" t="s">
        <v>494</v>
      </c>
      <c r="Y1033"/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C-R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0.78270833333333478</v>
      </c>
      <c r="Q1034" s="484">
        <f t="shared" ca="1" si="261"/>
        <v>0.78285879629629773</v>
      </c>
      <c r="R1034" s="486">
        <v>0.10999999940395355</v>
      </c>
      <c r="S1034" s="486"/>
      <c r="T1034">
        <v>37</v>
      </c>
      <c r="U1034" s="469" t="str">
        <f t="shared" si="262"/>
        <v>C-R</v>
      </c>
      <c r="V1034"/>
      <c r="W1034" s="470" t="s">
        <v>493</v>
      </c>
      <c r="X1034" s="470" t="s">
        <v>494</v>
      </c>
      <c r="Y1034"/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C-R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0.78311342592592736</v>
      </c>
      <c r="Q1035" s="484">
        <f t="shared" ca="1" si="261"/>
        <v>0.7832870370370385</v>
      </c>
      <c r="R1035" s="486">
        <v>0.10999999940395355</v>
      </c>
      <c r="S1035" s="486"/>
      <c r="T1035">
        <v>37</v>
      </c>
      <c r="U1035" s="469" t="str">
        <f t="shared" si="262"/>
        <v>C-R</v>
      </c>
      <c r="V1035"/>
      <c r="W1035" s="470" t="s">
        <v>493</v>
      </c>
      <c r="X1035" s="470" t="s">
        <v>494</v>
      </c>
      <c r="Y1035"/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C-R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0.78356481481481632</v>
      </c>
      <c r="Q1036" s="484">
        <f t="shared" ca="1" si="261"/>
        <v>0.78370370370370523</v>
      </c>
      <c r="R1036" s="486">
        <v>0.10999999940395355</v>
      </c>
      <c r="S1036" s="486"/>
      <c r="T1036">
        <v>37</v>
      </c>
      <c r="U1036" s="469" t="str">
        <f t="shared" si="262"/>
        <v>C-R</v>
      </c>
      <c r="V1036"/>
      <c r="W1036" s="470" t="s">
        <v>493</v>
      </c>
      <c r="X1036" s="470" t="s">
        <v>494</v>
      </c>
      <c r="Y1036"/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C-R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0.78398148148148306</v>
      </c>
      <c r="Q1037" s="484">
        <f t="shared" ca="1" si="261"/>
        <v>0.78414351851852004</v>
      </c>
      <c r="R1037" s="486">
        <v>0.10999999940395355</v>
      </c>
      <c r="S1037" s="486"/>
      <c r="T1037">
        <v>37</v>
      </c>
      <c r="U1037" s="469" t="str">
        <f t="shared" si="262"/>
        <v>C-R</v>
      </c>
      <c r="V1037"/>
      <c r="W1037" s="470" t="s">
        <v>493</v>
      </c>
      <c r="X1037" s="470" t="s">
        <v>494</v>
      </c>
      <c r="Y1037"/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C-R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0.78440972222222372</v>
      </c>
      <c r="Q1038" s="484">
        <f t="shared" ca="1" si="261"/>
        <v>0.78458333333333485</v>
      </c>
      <c r="R1038" s="486">
        <v>0.10999999940395355</v>
      </c>
      <c r="S1038" s="486"/>
      <c r="T1038">
        <v>37</v>
      </c>
      <c r="U1038" s="469" t="str">
        <f t="shared" si="262"/>
        <v>C-R</v>
      </c>
      <c r="V1038"/>
      <c r="W1038" s="470" t="s">
        <v>493</v>
      </c>
      <c r="X1038" s="470" t="s">
        <v>494</v>
      </c>
      <c r="Y1038"/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C-R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0.78484953703703852</v>
      </c>
      <c r="Q1039" s="484">
        <f t="shared" ca="1" si="261"/>
        <v>0.78501157407407551</v>
      </c>
      <c r="R1039" s="486">
        <v>0.10999999940395355</v>
      </c>
      <c r="S1039" s="486"/>
      <c r="T1039">
        <v>37</v>
      </c>
      <c r="U1039" s="469" t="str">
        <f t="shared" si="262"/>
        <v>C-R</v>
      </c>
      <c r="V1039"/>
      <c r="W1039" s="470" t="s">
        <v>493</v>
      </c>
      <c r="X1039" s="470" t="s">
        <v>494</v>
      </c>
      <c r="Y1039"/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C-R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0.78527777777777918</v>
      </c>
      <c r="Q1040" s="484">
        <f t="shared" ca="1" si="261"/>
        <v>0.78542824074074213</v>
      </c>
      <c r="R1040" s="486">
        <v>0.10999999940395355</v>
      </c>
      <c r="S1040" s="486"/>
      <c r="T1040">
        <v>37</v>
      </c>
      <c r="U1040" s="469" t="str">
        <f t="shared" si="262"/>
        <v>C-R</v>
      </c>
      <c r="V1040"/>
      <c r="W1040" s="470" t="s">
        <v>493</v>
      </c>
      <c r="X1040" s="470" t="s">
        <v>494</v>
      </c>
      <c r="Y1040"/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C-R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0.78565972222222358</v>
      </c>
      <c r="Q1041" s="484">
        <f t="shared" ca="1" si="261"/>
        <v>0.78581018518518653</v>
      </c>
      <c r="R1041" s="486">
        <v>0.10999999940395355</v>
      </c>
      <c r="S1041" s="486"/>
      <c r="T1041">
        <v>37</v>
      </c>
      <c r="U1041" s="469" t="str">
        <f t="shared" si="262"/>
        <v>C-R</v>
      </c>
      <c r="V1041"/>
      <c r="W1041" s="470" t="s">
        <v>493</v>
      </c>
      <c r="X1041" s="470" t="s">
        <v>494</v>
      </c>
      <c r="Y1041"/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C-R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0.78606481481481616</v>
      </c>
      <c r="Q1042" s="484">
        <f t="shared" ca="1" si="261"/>
        <v>0.78622685185185315</v>
      </c>
      <c r="R1042" s="486">
        <v>0.10999999940395355</v>
      </c>
      <c r="S1042" s="486"/>
      <c r="T1042">
        <v>37</v>
      </c>
      <c r="U1042" s="469" t="str">
        <f t="shared" si="262"/>
        <v>C-R</v>
      </c>
      <c r="V1042"/>
      <c r="W1042" s="470" t="s">
        <v>493</v>
      </c>
      <c r="X1042" s="470" t="s">
        <v>494</v>
      </c>
      <c r="Y1042"/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C-R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0.78648148148148278</v>
      </c>
      <c r="Q1043" s="484">
        <f t="shared" ca="1" si="261"/>
        <v>0.78665509259259392</v>
      </c>
      <c r="R1043" s="486">
        <v>0.10999999940395355</v>
      </c>
      <c r="S1043" s="486"/>
      <c r="T1043">
        <v>37</v>
      </c>
      <c r="U1043" s="469" t="str">
        <f t="shared" si="262"/>
        <v>C-R</v>
      </c>
      <c r="V1043"/>
      <c r="W1043" s="470" t="s">
        <v>493</v>
      </c>
      <c r="X1043" s="470" t="s">
        <v>494</v>
      </c>
      <c r="Y1043"/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C-R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0.78693287037037174</v>
      </c>
      <c r="Q1044" s="484">
        <f t="shared" ca="1" si="261"/>
        <v>0.78710648148148288</v>
      </c>
      <c r="R1044" s="486">
        <v>0.10999999940395355</v>
      </c>
      <c r="S1044" s="486"/>
      <c r="T1044">
        <v>37</v>
      </c>
      <c r="U1044" s="469" t="str">
        <f t="shared" si="262"/>
        <v>C-R</v>
      </c>
      <c r="V1044"/>
      <c r="W1044" s="470" t="s">
        <v>493</v>
      </c>
      <c r="X1044" s="470" t="s">
        <v>494</v>
      </c>
      <c r="Y1044"/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C-R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0.78739583333333474</v>
      </c>
      <c r="Q1045" s="484">
        <f t="shared" ca="1" si="261"/>
        <v>0.78753472222222365</v>
      </c>
      <c r="R1045" s="486">
        <v>0.10999999940395355</v>
      </c>
      <c r="S1045" s="486"/>
      <c r="T1045">
        <v>37</v>
      </c>
      <c r="U1045" s="469" t="str">
        <f t="shared" si="262"/>
        <v>C-R</v>
      </c>
      <c r="V1045"/>
      <c r="W1045" s="470" t="s">
        <v>493</v>
      </c>
      <c r="X1045" s="470" t="s">
        <v>494</v>
      </c>
      <c r="Y1045"/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C-R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0.78781250000000147</v>
      </c>
      <c r="Q1046" s="484">
        <f t="shared" ca="1" si="261"/>
        <v>0.78797453703703846</v>
      </c>
      <c r="R1046" s="486">
        <v>0.10999999940395355</v>
      </c>
      <c r="S1046" s="486"/>
      <c r="T1046">
        <v>37</v>
      </c>
      <c r="U1046" s="469" t="str">
        <f t="shared" si="262"/>
        <v>C-R</v>
      </c>
      <c r="V1046"/>
      <c r="W1046" s="470" t="s">
        <v>493</v>
      </c>
      <c r="X1046" s="470" t="s">
        <v>494</v>
      </c>
      <c r="Y1046"/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C-R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0.7882060185185199</v>
      </c>
      <c r="Q1047" s="484">
        <f t="shared" ca="1" si="261"/>
        <v>0.78836805555555689</v>
      </c>
      <c r="R1047" s="486">
        <v>0.10999999940395355</v>
      </c>
      <c r="S1047" s="486"/>
      <c r="T1047">
        <v>37</v>
      </c>
      <c r="U1047" s="469" t="str">
        <f t="shared" si="262"/>
        <v>C-R</v>
      </c>
      <c r="V1047"/>
      <c r="W1047" s="470" t="s">
        <v>493</v>
      </c>
      <c r="X1047" s="470" t="s">
        <v>494</v>
      </c>
      <c r="Y1047"/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C-R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0.78862268518518652</v>
      </c>
      <c r="Q1048" s="484">
        <f t="shared" ca="1" si="261"/>
        <v>0.78879629629629766</v>
      </c>
      <c r="R1048" s="486">
        <v>0.10999999940395355</v>
      </c>
      <c r="S1048" s="486"/>
      <c r="T1048">
        <v>38</v>
      </c>
      <c r="U1048" s="469" t="str">
        <f t="shared" si="262"/>
        <v>C-R</v>
      </c>
      <c r="V1048"/>
      <c r="W1048" s="470" t="s">
        <v>493</v>
      </c>
      <c r="X1048" s="470" t="s">
        <v>494</v>
      </c>
      <c r="Y1048"/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C-R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0.7890277777777791</v>
      </c>
      <c r="Q1049" s="484">
        <f t="shared" ca="1" si="261"/>
        <v>0.78918981481481609</v>
      </c>
      <c r="R1049" s="486">
        <v>0.10999999940395355</v>
      </c>
      <c r="S1049" s="486"/>
      <c r="T1049">
        <v>38</v>
      </c>
      <c r="U1049" s="469" t="str">
        <f t="shared" si="262"/>
        <v>C-R</v>
      </c>
      <c r="V1049"/>
      <c r="W1049" s="470" t="s">
        <v>493</v>
      </c>
      <c r="X1049" s="470" t="s">
        <v>494</v>
      </c>
      <c r="Y1049"/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C-R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0.78944444444444573</v>
      </c>
      <c r="Q1050" s="484">
        <f t="shared" ca="1" si="261"/>
        <v>0.78958333333333464</v>
      </c>
      <c r="R1050" s="486">
        <v>0.10999999940395355</v>
      </c>
      <c r="S1050" s="486"/>
      <c r="T1050">
        <v>38</v>
      </c>
      <c r="U1050" s="469" t="str">
        <f t="shared" si="262"/>
        <v>C-R</v>
      </c>
      <c r="V1050"/>
      <c r="W1050" s="470" t="s">
        <v>493</v>
      </c>
      <c r="X1050" s="470" t="s">
        <v>494</v>
      </c>
      <c r="Y1050"/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C-R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0.78982638888889023</v>
      </c>
      <c r="Q1051" s="484">
        <f t="shared" ca="1" si="261"/>
        <v>0.79000000000000137</v>
      </c>
      <c r="R1051" s="486">
        <v>0.10999999940395355</v>
      </c>
      <c r="S1051" s="486"/>
      <c r="T1051">
        <v>38</v>
      </c>
      <c r="U1051" s="469" t="str">
        <f t="shared" si="262"/>
        <v>C-R</v>
      </c>
      <c r="V1051"/>
      <c r="W1051" s="470" t="s">
        <v>493</v>
      </c>
      <c r="X1051" s="470" t="s">
        <v>494</v>
      </c>
      <c r="Y1051"/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C-R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0.790254629629631</v>
      </c>
      <c r="Q1052" s="484">
        <f t="shared" ca="1" si="261"/>
        <v>0.79042824074074214</v>
      </c>
      <c r="R1052" s="486">
        <v>0.10999999940395355</v>
      </c>
      <c r="S1052" s="486"/>
      <c r="T1052">
        <v>38</v>
      </c>
      <c r="U1052" s="469" t="str">
        <f t="shared" si="262"/>
        <v>C-R</v>
      </c>
      <c r="V1052"/>
      <c r="W1052" s="470" t="s">
        <v>493</v>
      </c>
      <c r="X1052" s="470" t="s">
        <v>494</v>
      </c>
      <c r="Y1052"/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C-R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0.79065972222222358</v>
      </c>
      <c r="Q1053" s="484">
        <f t="shared" ca="1" si="261"/>
        <v>0.79082175925926057</v>
      </c>
      <c r="R1053" s="486">
        <v>0.10999999940395355</v>
      </c>
      <c r="S1053" s="486"/>
      <c r="T1053">
        <v>38</v>
      </c>
      <c r="U1053" s="469" t="str">
        <f t="shared" si="262"/>
        <v>C-R</v>
      </c>
      <c r="V1053"/>
      <c r="W1053" s="470" t="s">
        <v>493</v>
      </c>
      <c r="X1053" s="470" t="s">
        <v>494</v>
      </c>
      <c r="Y1053"/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C-R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0.79111111111111243</v>
      </c>
      <c r="Q1054" s="484">
        <f t="shared" ca="1" si="261"/>
        <v>0.79128472222222357</v>
      </c>
      <c r="R1054" s="486">
        <v>0.10999999940395355</v>
      </c>
      <c r="S1054" s="486"/>
      <c r="T1054">
        <v>38</v>
      </c>
      <c r="U1054" s="469" t="str">
        <f t="shared" si="262"/>
        <v>C-R</v>
      </c>
      <c r="V1054"/>
      <c r="W1054" s="470" t="s">
        <v>493</v>
      </c>
      <c r="X1054" s="470" t="s">
        <v>494</v>
      </c>
      <c r="Y1054"/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C-R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0.79151620370370501</v>
      </c>
      <c r="Q1055" s="484">
        <f t="shared" ca="1" si="261"/>
        <v>0.79168981481481615</v>
      </c>
      <c r="R1055" s="486">
        <v>0.10999999940395355</v>
      </c>
      <c r="S1055" s="486"/>
      <c r="T1055">
        <v>38</v>
      </c>
      <c r="U1055" s="469" t="str">
        <f t="shared" si="262"/>
        <v>C-R</v>
      </c>
      <c r="V1055"/>
      <c r="W1055" s="470" t="s">
        <v>493</v>
      </c>
      <c r="X1055" s="470" t="s">
        <v>494</v>
      </c>
      <c r="Y1055"/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C-R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0.79194444444444578</v>
      </c>
      <c r="Q1056" s="484">
        <f t="shared" ca="1" si="261"/>
        <v>0.79211805555555692</v>
      </c>
      <c r="R1056" s="486">
        <v>0.10999999940395355</v>
      </c>
      <c r="S1056" s="486"/>
      <c r="T1056">
        <v>38</v>
      </c>
      <c r="U1056" s="469" t="str">
        <f t="shared" si="262"/>
        <v>C-R</v>
      </c>
      <c r="V1056"/>
      <c r="W1056" s="470" t="s">
        <v>493</v>
      </c>
      <c r="X1056" s="470" t="s">
        <v>494</v>
      </c>
      <c r="Y1056"/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C-R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0.79239583333333474</v>
      </c>
      <c r="Q1057" s="484">
        <f t="shared" ca="1" si="261"/>
        <v>0.79256944444444588</v>
      </c>
      <c r="R1057" s="486">
        <v>0.10999999940395355</v>
      </c>
      <c r="S1057" s="486"/>
      <c r="T1057">
        <v>38</v>
      </c>
      <c r="U1057" s="469" t="str">
        <f t="shared" si="262"/>
        <v>C-R</v>
      </c>
      <c r="V1057"/>
      <c r="W1057" s="470" t="s">
        <v>493</v>
      </c>
      <c r="X1057" s="470" t="s">
        <v>494</v>
      </c>
      <c r="Y1057"/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C-R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0.79285879629629774</v>
      </c>
      <c r="Q1058" s="484">
        <f t="shared" ca="1" si="261"/>
        <v>0.79302083333333473</v>
      </c>
      <c r="R1058" s="486">
        <v>0.10999999940395355</v>
      </c>
      <c r="S1058" s="486"/>
      <c r="T1058">
        <v>38</v>
      </c>
      <c r="U1058" s="469" t="str">
        <f t="shared" si="262"/>
        <v>C-R</v>
      </c>
      <c r="V1058"/>
      <c r="W1058" s="470" t="s">
        <v>493</v>
      </c>
      <c r="X1058" s="470" t="s">
        <v>494</v>
      </c>
      <c r="Y1058"/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C-R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0.79331018518518659</v>
      </c>
      <c r="Q1059" s="484">
        <f t="shared" ca="1" si="261"/>
        <v>0.79347222222222358</v>
      </c>
      <c r="R1059" s="486">
        <v>0.10999999940395355</v>
      </c>
      <c r="S1059" s="486"/>
      <c r="T1059">
        <v>38</v>
      </c>
      <c r="U1059" s="469" t="str">
        <f t="shared" si="262"/>
        <v>C-R</v>
      </c>
      <c r="V1059"/>
      <c r="W1059" s="470" t="s">
        <v>493</v>
      </c>
      <c r="X1059" s="470" t="s">
        <v>494</v>
      </c>
      <c r="Y1059"/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0.7937500000000014</v>
      </c>
      <c r="Q1060" s="484">
        <f t="shared" ref="Q1060:Q1123" ca="1" si="276">P1060+TIME(0,0,RANDBETWEEN(12,15))</f>
        <v>0.79388888888889031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</v>
      </c>
      <c r="V1060"/>
      <c r="W1060" s="470" t="s">
        <v>493</v>
      </c>
      <c r="X1060" s="470" t="s">
        <v>494</v>
      </c>
      <c r="Y1060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0.79416666666666813</v>
      </c>
      <c r="Q1061" s="484">
        <f t="shared" ca="1" si="276"/>
        <v>0.79430555555555704</v>
      </c>
      <c r="R1061" s="486">
        <v>0.10999999940395355</v>
      </c>
      <c r="S1061" s="486"/>
      <c r="T1061">
        <v>38</v>
      </c>
      <c r="U1061" s="469" t="str">
        <f t="shared" si="277"/>
        <v>C-R</v>
      </c>
      <c r="V1061"/>
      <c r="W1061" s="470" t="s">
        <v>493</v>
      </c>
      <c r="X1061" s="470" t="s">
        <v>494</v>
      </c>
      <c r="Y1061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0.79458333333333486</v>
      </c>
      <c r="Q1062" s="484">
        <f t="shared" ca="1" si="276"/>
        <v>0.79473379629629781</v>
      </c>
      <c r="R1062" s="486">
        <v>0.10999999940395355</v>
      </c>
      <c r="S1062" s="486"/>
      <c r="T1062">
        <v>38</v>
      </c>
      <c r="U1062" s="469" t="str">
        <f t="shared" si="277"/>
        <v>C-R</v>
      </c>
      <c r="V1062"/>
      <c r="W1062" s="470" t="s">
        <v>493</v>
      </c>
      <c r="X1062" s="470" t="s">
        <v>494</v>
      </c>
      <c r="Y106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0.79498842592592744</v>
      </c>
      <c r="Q1063" s="484">
        <f t="shared" ca="1" si="276"/>
        <v>0.79516203703703858</v>
      </c>
      <c r="R1063" s="486">
        <v>0.10999999940395355</v>
      </c>
      <c r="S1063" s="486"/>
      <c r="T1063">
        <v>38</v>
      </c>
      <c r="U1063" s="469" t="str">
        <f t="shared" si="277"/>
        <v>C-R</v>
      </c>
      <c r="V1063"/>
      <c r="W1063" s="470" t="s">
        <v>493</v>
      </c>
      <c r="X1063" s="470" t="s">
        <v>494</v>
      </c>
      <c r="Y1063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0.79542824074074225</v>
      </c>
      <c r="Q1064" s="484">
        <f t="shared" ca="1" si="276"/>
        <v>0.79556712962963116</v>
      </c>
      <c r="R1064" s="486">
        <v>0.10999999940395355</v>
      </c>
      <c r="S1064" s="486"/>
      <c r="T1064">
        <v>38</v>
      </c>
      <c r="U1064" s="469" t="str">
        <f t="shared" si="277"/>
        <v>C-R</v>
      </c>
      <c r="V1064"/>
      <c r="W1064" s="470" t="s">
        <v>493</v>
      </c>
      <c r="X1064" s="470" t="s">
        <v>494</v>
      </c>
      <c r="Y1064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0.7958217592592608</v>
      </c>
      <c r="Q1065" s="484">
        <f t="shared" ca="1" si="276"/>
        <v>0.79598379629629779</v>
      </c>
      <c r="R1065" s="486">
        <v>0.10999999940395355</v>
      </c>
      <c r="S1065" s="486"/>
      <c r="T1065">
        <v>38</v>
      </c>
      <c r="U1065" s="469" t="str">
        <f t="shared" si="277"/>
        <v>C-R</v>
      </c>
      <c r="V1065"/>
      <c r="W1065" s="470" t="s">
        <v>493</v>
      </c>
      <c r="X1065" s="470" t="s">
        <v>494</v>
      </c>
      <c r="Y1065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0.79625000000000146</v>
      </c>
      <c r="Q1066" s="484">
        <f t="shared" ca="1" si="276"/>
        <v>0.79641203703703844</v>
      </c>
      <c r="R1066" s="486">
        <v>0.10999999940395355</v>
      </c>
      <c r="S1066" s="486"/>
      <c r="T1066">
        <v>38</v>
      </c>
      <c r="U1066" s="469" t="str">
        <f t="shared" si="277"/>
        <v>C-R</v>
      </c>
      <c r="V1066"/>
      <c r="W1066" s="470" t="s">
        <v>493</v>
      </c>
      <c r="X1066" s="470" t="s">
        <v>494</v>
      </c>
      <c r="Y1066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0.79666666666666808</v>
      </c>
      <c r="Q1067" s="484">
        <f t="shared" ca="1" si="276"/>
        <v>0.79684027777777922</v>
      </c>
      <c r="R1067" s="486">
        <v>0.10999999940395355</v>
      </c>
      <c r="S1067" s="486"/>
      <c r="T1067">
        <v>38</v>
      </c>
      <c r="U1067" s="469" t="str">
        <f t="shared" si="277"/>
        <v>C-R</v>
      </c>
      <c r="V1067"/>
      <c r="W1067" s="470" t="s">
        <v>493</v>
      </c>
      <c r="X1067" s="470" t="s">
        <v>494</v>
      </c>
      <c r="Y1067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0.79708333333333481</v>
      </c>
      <c r="Q1068" s="484">
        <f t="shared" ca="1" si="276"/>
        <v>0.79723379629629776</v>
      </c>
      <c r="R1068" s="486">
        <v>0.10999999940395355</v>
      </c>
      <c r="S1068" s="486"/>
      <c r="T1068">
        <v>38</v>
      </c>
      <c r="U1068" s="469" t="str">
        <f t="shared" si="277"/>
        <v>C-R</v>
      </c>
      <c r="V1068"/>
      <c r="W1068" s="470" t="s">
        <v>493</v>
      </c>
      <c r="X1068" s="470" t="s">
        <v>494</v>
      </c>
      <c r="Y1068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0.79748842592592739</v>
      </c>
      <c r="Q1069" s="484">
        <f t="shared" ca="1" si="276"/>
        <v>0.79766203703703853</v>
      </c>
      <c r="R1069" s="486">
        <v>0.10999999940395355</v>
      </c>
      <c r="S1069" s="486"/>
      <c r="T1069">
        <v>38</v>
      </c>
      <c r="U1069" s="469" t="str">
        <f t="shared" si="277"/>
        <v>C-R</v>
      </c>
      <c r="V1069"/>
      <c r="W1069" s="470" t="s">
        <v>493</v>
      </c>
      <c r="X1069" s="470" t="s">
        <v>494</v>
      </c>
      <c r="Y1069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0.79790509259259412</v>
      </c>
      <c r="Q1070" s="484">
        <f t="shared" ca="1" si="276"/>
        <v>0.79806712962963111</v>
      </c>
      <c r="R1070" s="486">
        <v>0.10999999940395355</v>
      </c>
      <c r="S1070" s="486"/>
      <c r="T1070">
        <v>38</v>
      </c>
      <c r="U1070" s="469" t="str">
        <f t="shared" si="277"/>
        <v>C-R</v>
      </c>
      <c r="V1070"/>
      <c r="W1070" s="470" t="s">
        <v>493</v>
      </c>
      <c r="X1070" s="470" t="s">
        <v>494</v>
      </c>
      <c r="Y1070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0.79829861111111255</v>
      </c>
      <c r="Q1071" s="484">
        <f t="shared" ca="1" si="276"/>
        <v>0.79843750000000147</v>
      </c>
      <c r="R1071" s="486">
        <v>0.10999999940395355</v>
      </c>
      <c r="S1071" s="486"/>
      <c r="T1071">
        <v>38</v>
      </c>
      <c r="U1071" s="469" t="str">
        <f t="shared" si="277"/>
        <v>C-R</v>
      </c>
      <c r="V1071"/>
      <c r="W1071" s="470" t="s">
        <v>493</v>
      </c>
      <c r="X1071" s="470" t="s">
        <v>494</v>
      </c>
      <c r="Y1071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0.79872685185185333</v>
      </c>
      <c r="Q1072" s="484">
        <f t="shared" ca="1" si="276"/>
        <v>0.79886574074074224</v>
      </c>
      <c r="R1072" s="486">
        <v>0.10999999940395355</v>
      </c>
      <c r="S1072" s="486"/>
      <c r="T1072">
        <v>38</v>
      </c>
      <c r="U1072" s="469" t="str">
        <f t="shared" si="277"/>
        <v>C-R</v>
      </c>
      <c r="V1072"/>
      <c r="W1072" s="470" t="s">
        <v>493</v>
      </c>
      <c r="X1072" s="470" t="s">
        <v>494</v>
      </c>
      <c r="Y107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0.79910879629629783</v>
      </c>
      <c r="Q1073" s="484">
        <f t="shared" ca="1" si="276"/>
        <v>0.79925925925926078</v>
      </c>
      <c r="R1073" s="486">
        <v>0.10999999940395355</v>
      </c>
      <c r="S1073" s="486"/>
      <c r="T1073">
        <v>38</v>
      </c>
      <c r="U1073" s="469" t="str">
        <f t="shared" si="277"/>
        <v>C-R</v>
      </c>
      <c r="V1073"/>
      <c r="W1073" s="470" t="s">
        <v>493</v>
      </c>
      <c r="X1073" s="470" t="s">
        <v>494</v>
      </c>
      <c r="Y1073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0.79950231481481637</v>
      </c>
      <c r="Q1074" s="484">
        <f t="shared" ca="1" si="276"/>
        <v>0.79964120370370528</v>
      </c>
      <c r="R1074" s="486">
        <v>0.10999999940395355</v>
      </c>
      <c r="S1074" s="486"/>
      <c r="T1074">
        <v>38</v>
      </c>
      <c r="U1074" s="469" t="str">
        <f t="shared" si="277"/>
        <v>C-R</v>
      </c>
      <c r="V1074"/>
      <c r="W1074" s="470" t="s">
        <v>493</v>
      </c>
      <c r="X1074" s="470" t="s">
        <v>494</v>
      </c>
      <c r="Y1074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0.79989583333333492</v>
      </c>
      <c r="Q1075" s="484">
        <f t="shared" ca="1" si="276"/>
        <v>0.80004629629629787</v>
      </c>
      <c r="R1075" s="486">
        <v>0.10999999940395355</v>
      </c>
      <c r="S1075" s="486"/>
      <c r="T1075">
        <v>39</v>
      </c>
      <c r="U1075" s="469" t="str">
        <f t="shared" si="277"/>
        <v>C-R</v>
      </c>
      <c r="V1075"/>
      <c r="W1075" s="470" t="s">
        <v>493</v>
      </c>
      <c r="X1075" s="470" t="s">
        <v>494</v>
      </c>
      <c r="Y1075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0.80027777777777931</v>
      </c>
      <c r="Q1076" s="484">
        <f t="shared" ca="1" si="276"/>
        <v>0.80045138888889045</v>
      </c>
      <c r="R1076" s="486">
        <v>0.10999999940395355</v>
      </c>
      <c r="S1076" s="486"/>
      <c r="T1076">
        <v>39</v>
      </c>
      <c r="U1076" s="469" t="str">
        <f t="shared" si="277"/>
        <v>C-R</v>
      </c>
      <c r="V1076"/>
      <c r="W1076" s="470" t="s">
        <v>493</v>
      </c>
      <c r="X1076" s="470" t="s">
        <v>494</v>
      </c>
      <c r="Y1076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0.80071759259259412</v>
      </c>
      <c r="Q1077" s="484">
        <f t="shared" ca="1" si="276"/>
        <v>0.80085648148148303</v>
      </c>
      <c r="R1077" s="486">
        <v>0.10999999940395355</v>
      </c>
      <c r="S1077" s="486"/>
      <c r="T1077">
        <v>39</v>
      </c>
      <c r="U1077" s="469" t="str">
        <f t="shared" si="277"/>
        <v>C-R</v>
      </c>
      <c r="V1077"/>
      <c r="W1077" s="470" t="s">
        <v>493</v>
      </c>
      <c r="X1077" s="470" t="s">
        <v>494</v>
      </c>
      <c r="Y1077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0.80108796296296447</v>
      </c>
      <c r="Q1078" s="484">
        <f t="shared" ca="1" si="276"/>
        <v>0.80122685185185338</v>
      </c>
      <c r="R1078" s="486">
        <v>0.10999999940395355</v>
      </c>
      <c r="S1078" s="486"/>
      <c r="T1078">
        <v>39</v>
      </c>
      <c r="U1078" s="469" t="str">
        <f t="shared" si="277"/>
        <v>C-R</v>
      </c>
      <c r="V1078"/>
      <c r="W1078" s="470" t="s">
        <v>493</v>
      </c>
      <c r="X1078" s="470" t="s">
        <v>494</v>
      </c>
      <c r="Y1078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0.80149305555555705</v>
      </c>
      <c r="Q1079" s="484">
        <f t="shared" ca="1" si="276"/>
        <v>0.80165509259259404</v>
      </c>
      <c r="R1079" s="486">
        <v>0.10999999940395355</v>
      </c>
      <c r="S1079" s="486"/>
      <c r="T1079">
        <v>39</v>
      </c>
      <c r="U1079" s="469" t="str">
        <f t="shared" si="277"/>
        <v>C-R</v>
      </c>
      <c r="V1079"/>
      <c r="W1079" s="470" t="s">
        <v>493</v>
      </c>
      <c r="X1079" s="470" t="s">
        <v>494</v>
      </c>
      <c r="Y1079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0.8019444444444459</v>
      </c>
      <c r="Q1080" s="484">
        <f t="shared" ca="1" si="276"/>
        <v>0.80209490740740885</v>
      </c>
      <c r="R1080" s="486">
        <v>0.10999999940395355</v>
      </c>
      <c r="S1080" s="486"/>
      <c r="T1080">
        <v>39</v>
      </c>
      <c r="U1080" s="469" t="str">
        <f t="shared" si="277"/>
        <v>C-R</v>
      </c>
      <c r="V1080"/>
      <c r="W1080" s="470" t="s">
        <v>493</v>
      </c>
      <c r="X1080" s="470" t="s">
        <v>494</v>
      </c>
      <c r="Y1080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0.80237268518518667</v>
      </c>
      <c r="Q1081" s="484">
        <f t="shared" ca="1" si="276"/>
        <v>0.80254629629629781</v>
      </c>
      <c r="R1081" s="486">
        <v>0.10999999940395355</v>
      </c>
      <c r="S1081" s="486"/>
      <c r="T1081">
        <v>39</v>
      </c>
      <c r="U1081" s="469" t="str">
        <f t="shared" si="277"/>
        <v>C-R</v>
      </c>
      <c r="V1081"/>
      <c r="W1081" s="470" t="s">
        <v>493</v>
      </c>
      <c r="X1081" s="470" t="s">
        <v>494</v>
      </c>
      <c r="Y1081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0.80280092592592744</v>
      </c>
      <c r="Q1082" s="484">
        <f t="shared" ca="1" si="276"/>
        <v>0.80293981481481635</v>
      </c>
      <c r="R1082" s="486">
        <v>0.10999999940395355</v>
      </c>
      <c r="S1082" s="486"/>
      <c r="T1082">
        <v>39</v>
      </c>
      <c r="U1082" s="469" t="str">
        <f t="shared" si="277"/>
        <v>C-R</v>
      </c>
      <c r="V1082"/>
      <c r="W1082" s="470" t="s">
        <v>493</v>
      </c>
      <c r="X1082" s="470" t="s">
        <v>494</v>
      </c>
      <c r="Y108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0.80319444444444599</v>
      </c>
      <c r="Q1083" s="484">
        <f t="shared" ca="1" si="276"/>
        <v>0.80335648148148298</v>
      </c>
      <c r="R1083" s="486">
        <v>0.10999999940395355</v>
      </c>
      <c r="S1083" s="486"/>
      <c r="T1083">
        <v>39</v>
      </c>
      <c r="U1083" s="469" t="str">
        <f t="shared" si="277"/>
        <v>C-R</v>
      </c>
      <c r="V1083"/>
      <c r="W1083" s="470" t="s">
        <v>493</v>
      </c>
      <c r="X1083" s="470" t="s">
        <v>494</v>
      </c>
      <c r="Y1083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0.80362268518518665</v>
      </c>
      <c r="Q1084" s="484">
        <f t="shared" ca="1" si="276"/>
        <v>0.8037731481481496</v>
      </c>
      <c r="R1084" s="486">
        <v>0.10999999940395355</v>
      </c>
      <c r="S1084" s="486"/>
      <c r="T1084">
        <v>39</v>
      </c>
      <c r="U1084" s="469" t="str">
        <f t="shared" si="277"/>
        <v>C-R</v>
      </c>
      <c r="V1084"/>
      <c r="W1084" s="470" t="s">
        <v>493</v>
      </c>
      <c r="X1084" s="470" t="s">
        <v>494</v>
      </c>
      <c r="Y1084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0.80405092592592742</v>
      </c>
      <c r="Q1085" s="484">
        <f t="shared" ca="1" si="276"/>
        <v>0.80418981481481633</v>
      </c>
      <c r="R1085" s="486">
        <v>0.10999999940395355</v>
      </c>
      <c r="S1085" s="486"/>
      <c r="T1085">
        <v>39</v>
      </c>
      <c r="U1085" s="469" t="str">
        <f t="shared" si="277"/>
        <v>C-R</v>
      </c>
      <c r="V1085"/>
      <c r="W1085" s="470" t="s">
        <v>493</v>
      </c>
      <c r="X1085" s="470" t="s">
        <v>494</v>
      </c>
      <c r="Y1085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0.80446759259259415</v>
      </c>
      <c r="Q1086" s="484">
        <f t="shared" ca="1" si="276"/>
        <v>0.8046180555555571</v>
      </c>
      <c r="R1086" s="486">
        <v>0.10999999940395355</v>
      </c>
      <c r="S1086" s="486"/>
      <c r="T1086">
        <v>39</v>
      </c>
      <c r="U1086" s="469" t="str">
        <f t="shared" si="277"/>
        <v>C-R</v>
      </c>
      <c r="V1086"/>
      <c r="W1086" s="470" t="s">
        <v>493</v>
      </c>
      <c r="X1086" s="470" t="s">
        <v>494</v>
      </c>
      <c r="Y1086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0.80488425925926077</v>
      </c>
      <c r="Q1087" s="484">
        <f t="shared" ca="1" si="276"/>
        <v>0.80503472222222372</v>
      </c>
      <c r="R1087" s="486">
        <v>0.10999999940395355</v>
      </c>
      <c r="S1087" s="486"/>
      <c r="T1087">
        <v>39</v>
      </c>
      <c r="U1087" s="469" t="str">
        <f t="shared" si="277"/>
        <v>C-R</v>
      </c>
      <c r="V1087"/>
      <c r="W1087" s="470" t="s">
        <v>493</v>
      </c>
      <c r="X1087" s="470" t="s">
        <v>494</v>
      </c>
      <c r="Y1087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0.80527777777777931</v>
      </c>
      <c r="Q1088" s="484">
        <f t="shared" ca="1" si="276"/>
        <v>0.80542824074074226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/>
      <c r="W1088" s="470" t="s">
        <v>493</v>
      </c>
      <c r="X1088" s="470" t="s">
        <v>494</v>
      </c>
      <c r="Y1088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0.80569444444444593</v>
      </c>
      <c r="Q1089" s="484">
        <f t="shared" ca="1" si="276"/>
        <v>0.80583333333333484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/>
      <c r="W1089" s="470" t="s">
        <v>493</v>
      </c>
      <c r="X1089" s="470" t="s">
        <v>494</v>
      </c>
      <c r="Y1089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0.80611111111111267</v>
      </c>
      <c r="Q1090" s="484">
        <f t="shared" ca="1" si="276"/>
        <v>0.80625000000000158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/>
      <c r="W1090" s="470" t="s">
        <v>493</v>
      </c>
      <c r="X1090" s="470" t="s">
        <v>494</v>
      </c>
      <c r="Y1090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0.80653935185185344</v>
      </c>
      <c r="Q1091" s="484">
        <f t="shared" ca="1" si="276"/>
        <v>0.80667824074074235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/>
      <c r="W1091" s="470" t="s">
        <v>493</v>
      </c>
      <c r="X1091" s="470" t="s">
        <v>494</v>
      </c>
      <c r="Y1091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0.80695601851852017</v>
      </c>
      <c r="Q1092" s="484">
        <f t="shared" ca="1" si="276"/>
        <v>0.80709490740740908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/>
      <c r="W1092" s="470" t="s">
        <v>493</v>
      </c>
      <c r="X1092" s="470" t="s">
        <v>494</v>
      </c>
      <c r="Y109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0.80738425925926094</v>
      </c>
      <c r="Q1093" s="484">
        <f t="shared" ca="1" si="276"/>
        <v>0.80752314814814985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/>
      <c r="W1093" s="470" t="s">
        <v>493</v>
      </c>
      <c r="X1093" s="470" t="s">
        <v>494</v>
      </c>
      <c r="Y109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0.80775462962963129</v>
      </c>
      <c r="Q1094" s="484">
        <f t="shared" ca="1" si="276"/>
        <v>0.80790509259259424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/>
      <c r="W1094" s="470" t="s">
        <v>493</v>
      </c>
      <c r="X1094" s="470" t="s">
        <v>494</v>
      </c>
      <c r="Y1094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0.80814814814814984</v>
      </c>
      <c r="Q1095" s="484">
        <f t="shared" ca="1" si="276"/>
        <v>0.80828703703703875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/>
      <c r="W1095" s="470" t="s">
        <v>493</v>
      </c>
      <c r="X1095" s="470" t="s">
        <v>494</v>
      </c>
      <c r="Y1095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0.80856481481481657</v>
      </c>
      <c r="Q1096" s="484">
        <f t="shared" ca="1" si="276"/>
        <v>0.80872685185185356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/>
      <c r="W1096" s="470" t="s">
        <v>493</v>
      </c>
      <c r="X1096" s="470" t="s">
        <v>494</v>
      </c>
      <c r="Y1096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0.80901620370370542</v>
      </c>
      <c r="Q1097" s="484">
        <f t="shared" ca="1" si="276"/>
        <v>0.80916666666666837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/>
      <c r="W1097" s="470" t="s">
        <v>493</v>
      </c>
      <c r="X1097" s="470" t="s">
        <v>494</v>
      </c>
      <c r="Y1097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0.80944444444444619</v>
      </c>
      <c r="Q1098" s="484">
        <f t="shared" ca="1" si="276"/>
        <v>0.80959490740740914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/>
      <c r="W1098" s="470" t="s">
        <v>493</v>
      </c>
      <c r="X1098" s="470" t="s">
        <v>494</v>
      </c>
      <c r="Y1098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0.809884259259261</v>
      </c>
      <c r="Q1099" s="484">
        <f t="shared" ca="1" si="276"/>
        <v>0.81004629629629799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/>
      <c r="W1099" s="470" t="s">
        <v>493</v>
      </c>
      <c r="X1099" s="470" t="s">
        <v>494</v>
      </c>
      <c r="Y1099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0.81032407407407581</v>
      </c>
      <c r="Q1100" s="484">
        <f t="shared" ca="1" si="276"/>
        <v>0.81047453703703876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/>
      <c r="W1100" s="470" t="s">
        <v>493</v>
      </c>
      <c r="X1100" s="470" t="s">
        <v>494</v>
      </c>
      <c r="Y1100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0.81074074074074243</v>
      </c>
      <c r="Q1101" s="484">
        <f t="shared" ca="1" si="276"/>
        <v>0.81091435185185357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/>
      <c r="W1101" s="470" t="s">
        <v>493</v>
      </c>
      <c r="X1101" s="470" t="s">
        <v>494</v>
      </c>
      <c r="Y1101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0.8111689814814832</v>
      </c>
      <c r="Q1102" s="484">
        <f t="shared" ca="1" si="276"/>
        <v>0.81130787037037211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/>
      <c r="W1102" s="470" t="s">
        <v>493</v>
      </c>
      <c r="X1102" s="470" t="s">
        <v>494</v>
      </c>
      <c r="Y110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0.8115509259259277</v>
      </c>
      <c r="Q1103" s="484">
        <f t="shared" ca="1" si="276"/>
        <v>0.81171296296296469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/>
      <c r="W1103" s="470" t="s">
        <v>493</v>
      </c>
      <c r="X1103" s="470" t="s">
        <v>494</v>
      </c>
      <c r="Y110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0.81199074074074251</v>
      </c>
      <c r="Q1104" s="484">
        <f t="shared" ca="1" si="276"/>
        <v>0.81212962962963142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/>
      <c r="W1104" s="470" t="s">
        <v>493</v>
      </c>
      <c r="X1104" s="470" t="s">
        <v>494</v>
      </c>
      <c r="Y1104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0.81237268518518702</v>
      </c>
      <c r="Q1105" s="484">
        <f t="shared" ca="1" si="276"/>
        <v>0.812534722222224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/>
      <c r="W1105" s="470" t="s">
        <v>493</v>
      </c>
      <c r="X1105" s="470" t="s">
        <v>494</v>
      </c>
      <c r="Y1105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0.81280092592592768</v>
      </c>
      <c r="Q1106" s="484">
        <f t="shared" ca="1" si="276"/>
        <v>0.81296296296296466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/>
      <c r="W1106" s="470" t="s">
        <v>493</v>
      </c>
      <c r="X1106" s="470" t="s">
        <v>494</v>
      </c>
      <c r="Y1106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0.81320601851852026</v>
      </c>
      <c r="Q1107" s="484">
        <f t="shared" ca="1" si="276"/>
        <v>0.81335648148148321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/>
      <c r="W1107" s="470" t="s">
        <v>493</v>
      </c>
      <c r="X1107" s="470" t="s">
        <v>494</v>
      </c>
      <c r="Y1107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0.81362268518518688</v>
      </c>
      <c r="Q1108" s="484">
        <f t="shared" ca="1" si="276"/>
        <v>0.81376157407407579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/>
      <c r="W1108" s="470" t="s">
        <v>493</v>
      </c>
      <c r="X1108" s="470" t="s">
        <v>494</v>
      </c>
      <c r="Y1108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0.81401620370370542</v>
      </c>
      <c r="Q1109" s="484">
        <f t="shared" ca="1" si="276"/>
        <v>0.81418981481481656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/>
      <c r="W1109" s="470" t="s">
        <v>493</v>
      </c>
      <c r="X1109" s="470" t="s">
        <v>494</v>
      </c>
      <c r="Y1109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0.81447916666666842</v>
      </c>
      <c r="Q1110" s="484">
        <f t="shared" ca="1" si="276"/>
        <v>0.81464120370370541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/>
      <c r="W1110" s="470" t="s">
        <v>493</v>
      </c>
      <c r="X1110" s="470" t="s">
        <v>494</v>
      </c>
      <c r="Y1110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0.81490740740740908</v>
      </c>
      <c r="Q1111" s="484">
        <f t="shared" ca="1" si="276"/>
        <v>0.81508101851852022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/>
      <c r="W1111" s="470" t="s">
        <v>493</v>
      </c>
      <c r="X1111" s="470" t="s">
        <v>494</v>
      </c>
      <c r="Y1111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0.81535879629629804</v>
      </c>
      <c r="Q1112" s="484">
        <f t="shared" ca="1" si="276"/>
        <v>0.81553240740740918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/>
      <c r="W1112" s="470" t="s">
        <v>493</v>
      </c>
      <c r="X1112" s="470" t="s">
        <v>494</v>
      </c>
      <c r="Y111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0.81579861111111285</v>
      </c>
      <c r="Q1113" s="484">
        <f t="shared" ca="1" si="276"/>
        <v>0.81596064814814984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/>
      <c r="W1113" s="470" t="s">
        <v>493</v>
      </c>
      <c r="X1113" s="470" t="s">
        <v>494</v>
      </c>
      <c r="Y111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0.81621527777777947</v>
      </c>
      <c r="Q1114" s="484">
        <f t="shared" ca="1" si="276"/>
        <v>0.81637731481481646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/>
      <c r="W1114" s="470" t="s">
        <v>493</v>
      </c>
      <c r="X1114" s="470" t="s">
        <v>494</v>
      </c>
      <c r="Y1114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0.81662037037037205</v>
      </c>
      <c r="Q1115" s="484">
        <f t="shared" ca="1" si="276"/>
        <v>0.81679398148148319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/>
      <c r="W1115" s="470" t="s">
        <v>493</v>
      </c>
      <c r="X1115" s="470" t="s">
        <v>494</v>
      </c>
      <c r="Y1115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0.81704861111111282</v>
      </c>
      <c r="Q1116" s="484">
        <f t="shared" ca="1" si="276"/>
        <v>0.81722222222222396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/>
      <c r="W1116" s="470" t="s">
        <v>493</v>
      </c>
      <c r="X1116" s="470" t="s">
        <v>494</v>
      </c>
      <c r="Y1116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0.8174537037037054</v>
      </c>
      <c r="Q1117" s="484">
        <f t="shared" ca="1" si="276"/>
        <v>0.81759259259259431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/>
      <c r="W1117" s="470" t="s">
        <v>493</v>
      </c>
      <c r="X1117" s="470" t="s">
        <v>494</v>
      </c>
      <c r="Y1117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0.81788194444444617</v>
      </c>
      <c r="Q1118" s="484">
        <f t="shared" ca="1" si="276"/>
        <v>0.81805555555555731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/>
      <c r="W1118" s="470" t="s">
        <v>493</v>
      </c>
      <c r="X1118" s="470" t="s">
        <v>494</v>
      </c>
      <c r="Y1118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0.81833333333333513</v>
      </c>
      <c r="Q1119" s="484">
        <f t="shared" ca="1" si="276"/>
        <v>0.81849537037037212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/>
      <c r="W1119" s="470" t="s">
        <v>493</v>
      </c>
      <c r="X1119" s="470" t="s">
        <v>494</v>
      </c>
      <c r="Y1119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0.81873842592592772</v>
      </c>
      <c r="Q1120" s="484">
        <f t="shared" ca="1" si="276"/>
        <v>0.81888888888889066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/>
      <c r="W1120" s="470" t="s">
        <v>493</v>
      </c>
      <c r="X1120" s="470" t="s">
        <v>494</v>
      </c>
      <c r="Y1120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0.8191435185185203</v>
      </c>
      <c r="Q1121" s="484">
        <f t="shared" ca="1" si="276"/>
        <v>0.81928240740740921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/>
      <c r="W1121" s="470" t="s">
        <v>493</v>
      </c>
      <c r="X1121" s="470" t="s">
        <v>494</v>
      </c>
      <c r="Y1121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0.8195254629629648</v>
      </c>
      <c r="Q1122" s="484">
        <f t="shared" ca="1" si="276"/>
        <v>0.81969907407407594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/>
      <c r="W1122" s="470" t="s">
        <v>493</v>
      </c>
      <c r="X1122" s="470" t="s">
        <v>494</v>
      </c>
      <c r="Y112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0.81994212962963153</v>
      </c>
      <c r="Q1123" s="484">
        <f t="shared" ca="1" si="276"/>
        <v>0.82010416666666852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/>
      <c r="W1123" s="470" t="s">
        <v>493</v>
      </c>
      <c r="X1123" s="470" t="s">
        <v>494</v>
      </c>
      <c r="Y112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0.82035879629629815</v>
      </c>
      <c r="Q1124" s="484">
        <f t="shared" ref="Q1124:Q1187" ca="1" si="291">P1124+TIME(0,0,RANDBETWEEN(12,15))</f>
        <v>0.8205092592592611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/>
      <c r="W1124" s="470" t="s">
        <v>493</v>
      </c>
      <c r="X1124" s="470" t="s">
        <v>494</v>
      </c>
      <c r="Y1124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0.82079861111111296</v>
      </c>
      <c r="Q1125" s="484">
        <f t="shared" ca="1" si="291"/>
        <v>0.82093750000000187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/>
      <c r="W1125" s="470" t="s">
        <v>493</v>
      </c>
      <c r="X1125" s="470" t="s">
        <v>494</v>
      </c>
      <c r="Y1125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0.82118055555555747</v>
      </c>
      <c r="Q1126" s="484">
        <f t="shared" ca="1" si="291"/>
        <v>0.82131944444444638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/>
      <c r="W1126" s="470" t="s">
        <v>493</v>
      </c>
      <c r="X1126" s="470" t="s">
        <v>494</v>
      </c>
      <c r="Y1126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0.82157407407407601</v>
      </c>
      <c r="Q1127" s="484">
        <f t="shared" ca="1" si="291"/>
        <v>0.821736111111113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/>
      <c r="W1127" s="470" t="s">
        <v>493</v>
      </c>
      <c r="X1127" s="470" t="s">
        <v>494</v>
      </c>
      <c r="Y1127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0.82199074074074263</v>
      </c>
      <c r="Q1128" s="484">
        <f t="shared" ca="1" si="291"/>
        <v>0.82216435185185377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/>
      <c r="W1128" s="470" t="s">
        <v>493</v>
      </c>
      <c r="X1128" s="470" t="s">
        <v>494</v>
      </c>
      <c r="Y1128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0.8224189814814834</v>
      </c>
      <c r="Q1129" s="484">
        <f t="shared" ca="1" si="291"/>
        <v>0.82258101851852039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/>
      <c r="W1129" s="470" t="s">
        <v>493</v>
      </c>
      <c r="X1129" s="470" t="s">
        <v>494</v>
      </c>
      <c r="Y1129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0.82287037037037225</v>
      </c>
      <c r="Q1130" s="484">
        <f t="shared" ca="1" si="291"/>
        <v>0.82304398148148339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/>
      <c r="W1130" s="470" t="s">
        <v>493</v>
      </c>
      <c r="X1130" s="470" t="s">
        <v>494</v>
      </c>
      <c r="Y1130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0.82331018518518706</v>
      </c>
      <c r="Q1131" s="484">
        <f t="shared" ca="1" si="291"/>
        <v>0.82344907407407597</v>
      </c>
      <c r="R1131" s="486">
        <v>0.10999999940395355</v>
      </c>
      <c r="S1131" s="486"/>
      <c r="T1131">
        <v>41</v>
      </c>
      <c r="U1131" s="469" t="str">
        <f t="shared" si="292"/>
        <v>C-R</v>
      </c>
      <c r="V1131"/>
      <c r="W1131" s="470" t="s">
        <v>493</v>
      </c>
      <c r="X1131" s="470" t="s">
        <v>494</v>
      </c>
      <c r="Y1131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0.82373842592592783</v>
      </c>
      <c r="Q1132" s="484">
        <f t="shared" ca="1" si="291"/>
        <v>0.82390046296296482</v>
      </c>
      <c r="R1132" s="486">
        <v>0.10999999940395355</v>
      </c>
      <c r="S1132" s="486"/>
      <c r="T1132">
        <v>41</v>
      </c>
      <c r="U1132" s="469" t="str">
        <f t="shared" si="292"/>
        <v>C-R</v>
      </c>
      <c r="V1132"/>
      <c r="W1132" s="470" t="s">
        <v>493</v>
      </c>
      <c r="X1132" s="470" t="s">
        <v>494</v>
      </c>
      <c r="Y113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0.82417824074074264</v>
      </c>
      <c r="Q1133" s="484">
        <f t="shared" ca="1" si="291"/>
        <v>0.82432870370370559</v>
      </c>
      <c r="R1133" s="486">
        <v>0.10999999940395355</v>
      </c>
      <c r="S1133" s="486"/>
      <c r="T1133">
        <v>41</v>
      </c>
      <c r="U1133" s="469" t="str">
        <f t="shared" si="292"/>
        <v>C-R</v>
      </c>
      <c r="V1133"/>
      <c r="W1133" s="470" t="s">
        <v>493</v>
      </c>
      <c r="X1133" s="470" t="s">
        <v>494</v>
      </c>
      <c r="Y113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0.82460648148148341</v>
      </c>
      <c r="Q1134" s="484">
        <f t="shared" ca="1" si="291"/>
        <v>0.8247685185185204</v>
      </c>
      <c r="R1134" s="486">
        <v>0.10999999940395355</v>
      </c>
      <c r="S1134" s="486"/>
      <c r="T1134">
        <v>41</v>
      </c>
      <c r="U1134" s="469" t="str">
        <f t="shared" si="292"/>
        <v>C-R</v>
      </c>
      <c r="V1134"/>
      <c r="W1134" s="470" t="s">
        <v>493</v>
      </c>
      <c r="X1134" s="470" t="s">
        <v>494</v>
      </c>
      <c r="Y1134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0.82502314814815003</v>
      </c>
      <c r="Q1135" s="484">
        <f t="shared" ca="1" si="291"/>
        <v>0.82519675925926117</v>
      </c>
      <c r="R1135" s="486">
        <v>0.10999999940395355</v>
      </c>
      <c r="S1135" s="486"/>
      <c r="T1135">
        <v>41</v>
      </c>
      <c r="U1135" s="469" t="str">
        <f t="shared" si="292"/>
        <v>C-R</v>
      </c>
      <c r="V1135"/>
      <c r="W1135" s="470" t="s">
        <v>493</v>
      </c>
      <c r="X1135" s="470" t="s">
        <v>494</v>
      </c>
      <c r="Y1135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0.82546296296296484</v>
      </c>
      <c r="Q1136" s="484">
        <f t="shared" ca="1" si="291"/>
        <v>0.82562500000000183</v>
      </c>
      <c r="R1136" s="486">
        <v>0.10999999940395355</v>
      </c>
      <c r="S1136" s="486"/>
      <c r="T1136">
        <v>41</v>
      </c>
      <c r="U1136" s="469" t="str">
        <f t="shared" si="292"/>
        <v>C-R</v>
      </c>
      <c r="V1136"/>
      <c r="W1136" s="470" t="s">
        <v>493</v>
      </c>
      <c r="X1136" s="470" t="s">
        <v>494</v>
      </c>
      <c r="Y1136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0.82587962962963146</v>
      </c>
      <c r="Q1137" s="484">
        <f t="shared" ca="1" si="291"/>
        <v>0.82604166666666845</v>
      </c>
      <c r="R1137" s="486">
        <v>0.10999999940395355</v>
      </c>
      <c r="S1137" s="486"/>
      <c r="T1137">
        <v>41</v>
      </c>
      <c r="U1137" s="469" t="str">
        <f t="shared" si="292"/>
        <v>C-R</v>
      </c>
      <c r="V1137"/>
      <c r="W1137" s="470" t="s">
        <v>493</v>
      </c>
      <c r="X1137" s="470" t="s">
        <v>494</v>
      </c>
      <c r="Y1137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0.82633101851852031</v>
      </c>
      <c r="Q1138" s="484">
        <f t="shared" ca="1" si="291"/>
        <v>0.82650462962963145</v>
      </c>
      <c r="R1138" s="486">
        <v>0.10999999940395355</v>
      </c>
      <c r="S1138" s="486"/>
      <c r="T1138">
        <v>41</v>
      </c>
      <c r="U1138" s="469" t="str">
        <f t="shared" si="292"/>
        <v>C-R</v>
      </c>
      <c r="V1138"/>
      <c r="W1138" s="470" t="s">
        <v>493</v>
      </c>
      <c r="X1138" s="470" t="s">
        <v>494</v>
      </c>
      <c r="Y1138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0.82679398148148331</v>
      </c>
      <c r="Q1139" s="484">
        <f t="shared" ca="1" si="291"/>
        <v>0.8269560185185203</v>
      </c>
      <c r="R1139" s="486">
        <v>0.10999999940395355</v>
      </c>
      <c r="S1139" s="486"/>
      <c r="T1139">
        <v>41</v>
      </c>
      <c r="U1139" s="469" t="str">
        <f t="shared" si="292"/>
        <v>C-R</v>
      </c>
      <c r="V1139"/>
      <c r="W1139" s="470" t="s">
        <v>493</v>
      </c>
      <c r="X1139" s="470" t="s">
        <v>494</v>
      </c>
      <c r="Y1139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0.82723379629629812</v>
      </c>
      <c r="Q1140" s="484">
        <f t="shared" ca="1" si="291"/>
        <v>0.82739583333333511</v>
      </c>
      <c r="R1140" s="486">
        <v>0.10999999940395355</v>
      </c>
      <c r="S1140" s="486"/>
      <c r="T1140">
        <v>41</v>
      </c>
      <c r="U1140" s="469" t="str">
        <f t="shared" si="292"/>
        <v>C-R</v>
      </c>
      <c r="V1140"/>
      <c r="W1140" s="470" t="s">
        <v>493</v>
      </c>
      <c r="X1140" s="470" t="s">
        <v>494</v>
      </c>
      <c r="Y1140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0.82762731481481655</v>
      </c>
      <c r="Q1141" s="484">
        <f t="shared" ca="1" si="291"/>
        <v>0.82780092592592769</v>
      </c>
      <c r="R1141" s="486">
        <v>0.10999999940395355</v>
      </c>
      <c r="S1141" s="486"/>
      <c r="T1141">
        <v>41</v>
      </c>
      <c r="U1141" s="469" t="str">
        <f t="shared" si="292"/>
        <v>C-R</v>
      </c>
      <c r="V1141"/>
      <c r="W1141" s="470" t="s">
        <v>493</v>
      </c>
      <c r="X1141" s="470" t="s">
        <v>494</v>
      </c>
      <c r="Y1141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0.82805555555555732</v>
      </c>
      <c r="Q1142" s="484">
        <f t="shared" ca="1" si="291"/>
        <v>0.82819444444444623</v>
      </c>
      <c r="R1142" s="486">
        <v>0.10999999940395355</v>
      </c>
      <c r="S1142" s="486"/>
      <c r="T1142">
        <v>41</v>
      </c>
      <c r="U1142" s="469" t="str">
        <f t="shared" si="292"/>
        <v>C-R</v>
      </c>
      <c r="V1142"/>
      <c r="W1142" s="470" t="s">
        <v>493</v>
      </c>
      <c r="X1142" s="470" t="s">
        <v>494</v>
      </c>
      <c r="Y114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0.82848379629629809</v>
      </c>
      <c r="Q1143" s="484">
        <f t="shared" ca="1" si="291"/>
        <v>0.82865740740740923</v>
      </c>
      <c r="R1143" s="486">
        <v>0.10999999940395355</v>
      </c>
      <c r="S1143" s="486"/>
      <c r="T1143">
        <v>41</v>
      </c>
      <c r="U1143" s="469" t="str">
        <f t="shared" si="292"/>
        <v>C-R</v>
      </c>
      <c r="V1143"/>
      <c r="W1143" s="470" t="s">
        <v>493</v>
      </c>
      <c r="X1143" s="470" t="s">
        <v>494</v>
      </c>
      <c r="Y114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0.82893518518518705</v>
      </c>
      <c r="Q1144" s="484">
        <f t="shared" ca="1" si="291"/>
        <v>0.82909722222222404</v>
      </c>
      <c r="R1144" s="486">
        <v>0.10999999940395355</v>
      </c>
      <c r="S1144" s="486"/>
      <c r="T1144">
        <v>41</v>
      </c>
      <c r="U1144" s="469" t="str">
        <f t="shared" si="292"/>
        <v>C-R</v>
      </c>
      <c r="V1144"/>
      <c r="W1144" s="470" t="s">
        <v>493</v>
      </c>
      <c r="X1144" s="470" t="s">
        <v>494</v>
      </c>
      <c r="Y1144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0.82935185185185367</v>
      </c>
      <c r="Q1145" s="484">
        <f t="shared" ca="1" si="291"/>
        <v>0.82951388888889066</v>
      </c>
      <c r="R1145" s="486">
        <v>0.10999999940395355</v>
      </c>
      <c r="S1145" s="486"/>
      <c r="T1145">
        <v>41</v>
      </c>
      <c r="U1145" s="469" t="str">
        <f t="shared" si="292"/>
        <v>C-R</v>
      </c>
      <c r="V1145"/>
      <c r="W1145" s="470" t="s">
        <v>493</v>
      </c>
      <c r="X1145" s="470" t="s">
        <v>494</v>
      </c>
      <c r="Y1145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0.82978009259259433</v>
      </c>
      <c r="Q1146" s="484">
        <f t="shared" ca="1" si="291"/>
        <v>0.82991898148148324</v>
      </c>
      <c r="R1146" s="486">
        <v>0.10999999940395355</v>
      </c>
      <c r="S1146" s="486"/>
      <c r="T1146">
        <v>41</v>
      </c>
      <c r="U1146" s="469" t="str">
        <f t="shared" si="292"/>
        <v>C-R</v>
      </c>
      <c r="V1146"/>
      <c r="W1146" s="470" t="s">
        <v>493</v>
      </c>
      <c r="X1146" s="470" t="s">
        <v>494</v>
      </c>
      <c r="Y1146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0.83015046296296469</v>
      </c>
      <c r="Q1147" s="484">
        <f t="shared" ca="1" si="291"/>
        <v>0.83031250000000167</v>
      </c>
      <c r="R1147" s="486">
        <v>0.10999999940395355</v>
      </c>
      <c r="S1147" s="486"/>
      <c r="T1147">
        <v>41</v>
      </c>
      <c r="U1147" s="469" t="str">
        <f t="shared" si="292"/>
        <v>C-R</v>
      </c>
      <c r="V1147"/>
      <c r="W1147" s="470" t="s">
        <v>493</v>
      </c>
      <c r="X1147" s="470" t="s">
        <v>494</v>
      </c>
      <c r="Y1147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0.83055555555555727</v>
      </c>
      <c r="Q1148" s="484">
        <f t="shared" ca="1" si="291"/>
        <v>0.83070601851852022</v>
      </c>
      <c r="R1148" s="486">
        <v>0.10999999940395355</v>
      </c>
      <c r="S1148" s="486"/>
      <c r="T1148">
        <v>41</v>
      </c>
      <c r="U1148" s="469" t="str">
        <f t="shared" si="292"/>
        <v>C-R</v>
      </c>
      <c r="V1148"/>
      <c r="W1148" s="470" t="s">
        <v>493</v>
      </c>
      <c r="X1148" s="470" t="s">
        <v>494</v>
      </c>
      <c r="Y1148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0.83094907407407581</v>
      </c>
      <c r="Q1149" s="484">
        <f t="shared" ca="1" si="291"/>
        <v>0.83108796296296472</v>
      </c>
      <c r="R1149" s="486">
        <v>0.10999999940395355</v>
      </c>
      <c r="S1149" s="486"/>
      <c r="T1149">
        <v>41</v>
      </c>
      <c r="U1149" s="469" t="str">
        <f t="shared" si="292"/>
        <v>C-R</v>
      </c>
      <c r="V1149"/>
      <c r="W1149" s="470" t="s">
        <v>493</v>
      </c>
      <c r="X1149" s="470" t="s">
        <v>494</v>
      </c>
      <c r="Y1149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0.83131944444444617</v>
      </c>
      <c r="Q1150" s="484">
        <f t="shared" ca="1" si="291"/>
        <v>0.8314930555555573</v>
      </c>
      <c r="R1150" s="486">
        <v>0.10999999940395355</v>
      </c>
      <c r="S1150" s="486"/>
      <c r="T1150">
        <v>41</v>
      </c>
      <c r="U1150" s="469" t="str">
        <f t="shared" si="292"/>
        <v>C-R</v>
      </c>
      <c r="V1150"/>
      <c r="W1150" s="470" t="s">
        <v>493</v>
      </c>
      <c r="X1150" s="470" t="s">
        <v>494</v>
      </c>
      <c r="Y1150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0.83172453703703875</v>
      </c>
      <c r="Q1151" s="484">
        <f t="shared" ca="1" si="291"/>
        <v>0.83186342592592766</v>
      </c>
      <c r="R1151" s="486">
        <v>0.10999999940395355</v>
      </c>
      <c r="S1151" s="486"/>
      <c r="T1151">
        <v>41</v>
      </c>
      <c r="U1151" s="469" t="str">
        <f t="shared" si="292"/>
        <v>C-R</v>
      </c>
      <c r="V1151"/>
      <c r="W1151" s="470" t="s">
        <v>493</v>
      </c>
      <c r="X1151" s="470" t="s">
        <v>494</v>
      </c>
      <c r="Y1151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0.83210648148148325</v>
      </c>
      <c r="Q1152" s="484">
        <f t="shared" ca="1" si="291"/>
        <v>0.83224537037037216</v>
      </c>
      <c r="R1152" s="486">
        <v>0.10999999940395355</v>
      </c>
      <c r="S1152" s="486"/>
      <c r="T1152">
        <v>41</v>
      </c>
      <c r="U1152" s="469" t="str">
        <f t="shared" si="292"/>
        <v>C-R</v>
      </c>
      <c r="V1152"/>
      <c r="W1152" s="470" t="s">
        <v>493</v>
      </c>
      <c r="X1152" s="470" t="s">
        <v>494</v>
      </c>
      <c r="Y11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0.83251157407407583</v>
      </c>
      <c r="Q1153" s="484">
        <f t="shared" ca="1" si="291"/>
        <v>0.83267361111111282</v>
      </c>
      <c r="R1153" s="486">
        <v>0.10999999940395355</v>
      </c>
      <c r="S1153" s="486"/>
      <c r="T1153">
        <v>41</v>
      </c>
      <c r="U1153" s="469" t="str">
        <f t="shared" si="292"/>
        <v>C-R</v>
      </c>
      <c r="V1153"/>
      <c r="W1153" s="470" t="s">
        <v>493</v>
      </c>
      <c r="X1153" s="470" t="s">
        <v>494</v>
      </c>
      <c r="Y11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0.83292824074074245</v>
      </c>
      <c r="Q1154" s="484">
        <f t="shared" ca="1" si="291"/>
        <v>0.83309027777777944</v>
      </c>
      <c r="R1154" s="486">
        <v>0.10999999940395355</v>
      </c>
      <c r="S1154" s="486"/>
      <c r="T1154">
        <v>41</v>
      </c>
      <c r="U1154" s="469" t="str">
        <f t="shared" si="292"/>
        <v>C-R</v>
      </c>
      <c r="V1154"/>
      <c r="W1154" s="470" t="s">
        <v>493</v>
      </c>
      <c r="X1154" s="470" t="s">
        <v>494</v>
      </c>
      <c r="Y1154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0.83334490740740907</v>
      </c>
      <c r="Q1155" s="484">
        <f t="shared" ca="1" si="291"/>
        <v>0.83351851851852021</v>
      </c>
      <c r="R1155" s="486">
        <v>0.10999999940395355</v>
      </c>
      <c r="S1155" s="486"/>
      <c r="T1155">
        <v>42</v>
      </c>
      <c r="U1155" s="469" t="str">
        <f t="shared" si="292"/>
        <v>C-R</v>
      </c>
      <c r="V1155"/>
      <c r="W1155" s="470" t="s">
        <v>493</v>
      </c>
      <c r="X1155" s="470" t="s">
        <v>494</v>
      </c>
      <c r="Y1155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0.83379629629629803</v>
      </c>
      <c r="Q1156" s="484">
        <f t="shared" ca="1" si="291"/>
        <v>0.83396990740740917</v>
      </c>
      <c r="R1156" s="486">
        <v>0.10999999940395355</v>
      </c>
      <c r="S1156" s="486"/>
      <c r="T1156">
        <v>42</v>
      </c>
      <c r="U1156" s="469" t="str">
        <f t="shared" si="292"/>
        <v>C-R</v>
      </c>
      <c r="V1156"/>
      <c r="W1156" s="470" t="s">
        <v>493</v>
      </c>
      <c r="X1156" s="470" t="s">
        <v>494</v>
      </c>
      <c r="Y1156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0.83421296296296477</v>
      </c>
      <c r="Q1157" s="484">
        <f t="shared" ca="1" si="291"/>
        <v>0.83437500000000175</v>
      </c>
      <c r="R1157" s="486">
        <v>0.10999999940395355</v>
      </c>
      <c r="S1157" s="486"/>
      <c r="T1157">
        <v>42</v>
      </c>
      <c r="U1157" s="469" t="str">
        <f t="shared" si="292"/>
        <v>C-R</v>
      </c>
      <c r="V1157"/>
      <c r="W1157" s="470" t="s">
        <v>493</v>
      </c>
      <c r="X1157" s="470" t="s">
        <v>494</v>
      </c>
      <c r="Y1157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0.83462962962963139</v>
      </c>
      <c r="Q1158" s="484">
        <f t="shared" ca="1" si="291"/>
        <v>0.83479166666666837</v>
      </c>
      <c r="R1158" s="486">
        <v>0.10999999940395355</v>
      </c>
      <c r="S1158" s="486"/>
      <c r="T1158">
        <v>42</v>
      </c>
      <c r="U1158" s="469" t="str">
        <f t="shared" si="292"/>
        <v>C-R</v>
      </c>
      <c r="V1158"/>
      <c r="W1158" s="470" t="s">
        <v>493</v>
      </c>
      <c r="X1158" s="470" t="s">
        <v>494</v>
      </c>
      <c r="Y1158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0.83504629629629801</v>
      </c>
      <c r="Q1159" s="484">
        <f t="shared" ca="1" si="291"/>
        <v>0.83519675925926096</v>
      </c>
      <c r="R1159" s="486">
        <v>0.10999999940395355</v>
      </c>
      <c r="S1159" s="486"/>
      <c r="T1159">
        <v>42</v>
      </c>
      <c r="U1159" s="469" t="str">
        <f t="shared" si="292"/>
        <v>C-R</v>
      </c>
      <c r="V1159"/>
      <c r="W1159" s="470" t="s">
        <v>493</v>
      </c>
      <c r="X1159" s="470" t="s">
        <v>494</v>
      </c>
      <c r="Y1159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0.83548611111111282</v>
      </c>
      <c r="Q1160" s="484">
        <f t="shared" ca="1" si="291"/>
        <v>0.83565972222222396</v>
      </c>
      <c r="R1160" s="486">
        <v>0.10999999940395355</v>
      </c>
      <c r="S1160" s="486"/>
      <c r="T1160">
        <v>42</v>
      </c>
      <c r="U1160" s="469" t="str">
        <f t="shared" si="292"/>
        <v>C-R</v>
      </c>
      <c r="V1160"/>
      <c r="W1160" s="470" t="s">
        <v>493</v>
      </c>
      <c r="X1160" s="470" t="s">
        <v>494</v>
      </c>
      <c r="Y1160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0.83591435185185359</v>
      </c>
      <c r="Q1161" s="484">
        <f t="shared" ca="1" si="291"/>
        <v>0.83607638888889058</v>
      </c>
      <c r="R1161" s="486">
        <v>0.10999999940395355</v>
      </c>
      <c r="S1161" s="486"/>
      <c r="T1161">
        <v>42</v>
      </c>
      <c r="U1161" s="469" t="str">
        <f t="shared" si="292"/>
        <v>C-R</v>
      </c>
      <c r="V1161"/>
      <c r="W1161" s="470" t="s">
        <v>493</v>
      </c>
      <c r="X1161" s="470" t="s">
        <v>494</v>
      </c>
      <c r="Y1161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0.8363541666666684</v>
      </c>
      <c r="Q1162" s="484">
        <f t="shared" ca="1" si="291"/>
        <v>0.83649305555555731</v>
      </c>
      <c r="R1162" s="486">
        <v>0.10999999940395355</v>
      </c>
      <c r="S1162" s="486"/>
      <c r="T1162">
        <v>42</v>
      </c>
      <c r="U1162" s="469" t="str">
        <f t="shared" si="292"/>
        <v>C-R</v>
      </c>
      <c r="V1162"/>
      <c r="W1162" s="470" t="s">
        <v>493</v>
      </c>
      <c r="X1162" s="470" t="s">
        <v>494</v>
      </c>
      <c r="Y116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0.83672453703703875</v>
      </c>
      <c r="Q1163" s="484">
        <f t="shared" ca="1" si="291"/>
        <v>0.83686342592592766</v>
      </c>
      <c r="R1163" s="486">
        <v>0.10999999940395355</v>
      </c>
      <c r="S1163" s="486"/>
      <c r="T1163">
        <v>42</v>
      </c>
      <c r="U1163" s="469" t="str">
        <f t="shared" si="292"/>
        <v>C-R</v>
      </c>
      <c r="V1163"/>
      <c r="W1163" s="470" t="s">
        <v>493</v>
      </c>
      <c r="X1163" s="470" t="s">
        <v>494</v>
      </c>
      <c r="Y116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0.83711805555555729</v>
      </c>
      <c r="Q1164" s="484">
        <f t="shared" ca="1" si="291"/>
        <v>0.83729166666666843</v>
      </c>
      <c r="R1164" s="486">
        <v>0.10999999940395355</v>
      </c>
      <c r="S1164" s="486"/>
      <c r="T1164">
        <v>42</v>
      </c>
      <c r="U1164" s="469" t="str">
        <f t="shared" si="292"/>
        <v>C-R</v>
      </c>
      <c r="V1164"/>
      <c r="W1164" s="470" t="s">
        <v>493</v>
      </c>
      <c r="X1164" s="470" t="s">
        <v>494</v>
      </c>
      <c r="Y1164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0.83758101851852029</v>
      </c>
      <c r="Q1165" s="484">
        <f t="shared" ca="1" si="291"/>
        <v>0.83774305555555728</v>
      </c>
      <c r="R1165" s="486">
        <v>0.10999999940395355</v>
      </c>
      <c r="S1165" s="486"/>
      <c r="T1165">
        <v>42</v>
      </c>
      <c r="U1165" s="469" t="str">
        <f t="shared" si="292"/>
        <v>C-R</v>
      </c>
      <c r="V1165"/>
      <c r="W1165" s="470" t="s">
        <v>493</v>
      </c>
      <c r="X1165" s="470" t="s">
        <v>494</v>
      </c>
      <c r="Y1165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0.83799768518518691</v>
      </c>
      <c r="Q1166" s="484">
        <f t="shared" ca="1" si="291"/>
        <v>0.83814814814814986</v>
      </c>
      <c r="R1166" s="486">
        <v>0.10999999940395355</v>
      </c>
      <c r="S1166" s="486"/>
      <c r="T1166">
        <v>42</v>
      </c>
      <c r="U1166" s="469" t="str">
        <f t="shared" si="292"/>
        <v>C-R</v>
      </c>
      <c r="V1166"/>
      <c r="W1166" s="470" t="s">
        <v>493</v>
      </c>
      <c r="X1166" s="470" t="s">
        <v>494</v>
      </c>
      <c r="Y1166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0.83837962962963131</v>
      </c>
      <c r="Q1167" s="484">
        <f t="shared" ca="1" si="291"/>
        <v>0.83855324074074244</v>
      </c>
      <c r="R1167" s="486">
        <v>0.10999999940395355</v>
      </c>
      <c r="S1167" s="486"/>
      <c r="T1167">
        <v>42</v>
      </c>
      <c r="U1167" s="469" t="str">
        <f t="shared" si="292"/>
        <v>C-R</v>
      </c>
      <c r="V1167"/>
      <c r="W1167" s="470" t="s">
        <v>493</v>
      </c>
      <c r="X1167" s="470" t="s">
        <v>494</v>
      </c>
      <c r="Y1167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0.83881944444444612</v>
      </c>
      <c r="Q1168" s="484">
        <f t="shared" ca="1" si="291"/>
        <v>0.83896990740740907</v>
      </c>
      <c r="R1168" s="486">
        <v>0.10999999940395355</v>
      </c>
      <c r="S1168" s="486"/>
      <c r="T1168">
        <v>42</v>
      </c>
      <c r="U1168" s="469" t="str">
        <f t="shared" si="292"/>
        <v>C-R</v>
      </c>
      <c r="V1168"/>
      <c r="W1168" s="470" t="s">
        <v>493</v>
      </c>
      <c r="X1168" s="470" t="s">
        <v>494</v>
      </c>
      <c r="Y1168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0.83920138888889051</v>
      </c>
      <c r="Q1169" s="484">
        <f t="shared" ca="1" si="291"/>
        <v>0.8393634259259275</v>
      </c>
      <c r="R1169" s="486">
        <v>0.10999999940395355</v>
      </c>
      <c r="S1169" s="486"/>
      <c r="T1169">
        <v>42</v>
      </c>
      <c r="U1169" s="469" t="str">
        <f t="shared" si="292"/>
        <v>C-R</v>
      </c>
      <c r="V1169"/>
      <c r="W1169" s="470" t="s">
        <v>493</v>
      </c>
      <c r="X1169" s="470" t="s">
        <v>494</v>
      </c>
      <c r="Y1169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0.83961805555555713</v>
      </c>
      <c r="Q1170" s="484">
        <f t="shared" ca="1" si="291"/>
        <v>0.83975694444444604</v>
      </c>
      <c r="R1170" s="486">
        <v>0.10999999940395355</v>
      </c>
      <c r="S1170" s="486"/>
      <c r="T1170">
        <v>42</v>
      </c>
      <c r="U1170" s="469" t="str">
        <f t="shared" si="292"/>
        <v>C-R</v>
      </c>
      <c r="V1170"/>
      <c r="W1170" s="470" t="s">
        <v>493</v>
      </c>
      <c r="X1170" s="470" t="s">
        <v>494</v>
      </c>
      <c r="Y1170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0.83998842592592748</v>
      </c>
      <c r="Q1171" s="484">
        <f t="shared" ca="1" si="291"/>
        <v>0.84015046296296447</v>
      </c>
      <c r="R1171" s="486">
        <v>0.10999999940395355</v>
      </c>
      <c r="S1171" s="486"/>
      <c r="T1171">
        <v>42</v>
      </c>
      <c r="U1171" s="469" t="str">
        <f t="shared" si="292"/>
        <v>C-R</v>
      </c>
      <c r="V1171"/>
      <c r="W1171" s="470" t="s">
        <v>493</v>
      </c>
      <c r="X1171" s="470" t="s">
        <v>494</v>
      </c>
      <c r="Y1171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0.84043981481481633</v>
      </c>
      <c r="Q1172" s="484">
        <f t="shared" ca="1" si="291"/>
        <v>0.84057870370370524</v>
      </c>
      <c r="R1172" s="486">
        <v>0.10999999940395355</v>
      </c>
      <c r="S1172" s="486"/>
      <c r="T1172">
        <v>42</v>
      </c>
      <c r="U1172" s="469" t="str">
        <f t="shared" si="292"/>
        <v>C-R</v>
      </c>
      <c r="V1172"/>
      <c r="W1172" s="470" t="s">
        <v>493</v>
      </c>
      <c r="X1172" s="470" t="s">
        <v>494</v>
      </c>
      <c r="Y117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0.8408680555555571</v>
      </c>
      <c r="Q1173" s="484">
        <f t="shared" ca="1" si="291"/>
        <v>0.84103009259259409</v>
      </c>
      <c r="R1173" s="486">
        <v>0.10999999940395355</v>
      </c>
      <c r="S1173" s="486"/>
      <c r="T1173">
        <v>42</v>
      </c>
      <c r="U1173" s="469" t="str">
        <f t="shared" si="292"/>
        <v>C-R</v>
      </c>
      <c r="V1173"/>
      <c r="W1173" s="470" t="s">
        <v>493</v>
      </c>
      <c r="X1173" s="470" t="s">
        <v>494</v>
      </c>
      <c r="Y117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0.84130787037037191</v>
      </c>
      <c r="Q1174" s="484">
        <f t="shared" ca="1" si="291"/>
        <v>0.84144675925926082</v>
      </c>
      <c r="R1174" s="486">
        <v>0.10999999940395355</v>
      </c>
      <c r="S1174" s="486"/>
      <c r="T1174">
        <v>42</v>
      </c>
      <c r="U1174" s="469" t="str">
        <f t="shared" si="292"/>
        <v>C-R</v>
      </c>
      <c r="V1174"/>
      <c r="W1174" s="470" t="s">
        <v>493</v>
      </c>
      <c r="X1174" s="470" t="s">
        <v>494</v>
      </c>
      <c r="Y1174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0.84168981481481642</v>
      </c>
      <c r="Q1175" s="484">
        <f t="shared" ca="1" si="291"/>
        <v>0.84186342592592756</v>
      </c>
      <c r="R1175" s="486">
        <v>0.10999999940395355</v>
      </c>
      <c r="S1175" s="486"/>
      <c r="T1175">
        <v>42</v>
      </c>
      <c r="U1175" s="469" t="str">
        <f t="shared" si="292"/>
        <v>C-R</v>
      </c>
      <c r="V1175"/>
      <c r="W1175" s="470" t="s">
        <v>493</v>
      </c>
      <c r="X1175" s="470" t="s">
        <v>494</v>
      </c>
      <c r="Y1175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0.84210648148148315</v>
      </c>
      <c r="Q1176" s="484">
        <f t="shared" ca="1" si="291"/>
        <v>0.84228009259259429</v>
      </c>
      <c r="R1176" s="486">
        <v>0.10999999940395355</v>
      </c>
      <c r="S1176" s="486"/>
      <c r="T1176">
        <v>42</v>
      </c>
      <c r="U1176" s="469" t="str">
        <f t="shared" si="292"/>
        <v>C-R</v>
      </c>
      <c r="V1176"/>
      <c r="W1176" s="470" t="s">
        <v>493</v>
      </c>
      <c r="X1176" s="470" t="s">
        <v>494</v>
      </c>
      <c r="Y1176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0.84251157407407573</v>
      </c>
      <c r="Q1177" s="484">
        <f t="shared" ca="1" si="291"/>
        <v>0.84268518518518687</v>
      </c>
      <c r="R1177" s="486">
        <v>0.10999999940395355</v>
      </c>
      <c r="S1177" s="486"/>
      <c r="T1177">
        <v>42</v>
      </c>
      <c r="U1177" s="469" t="str">
        <f t="shared" si="292"/>
        <v>C-R</v>
      </c>
      <c r="V1177"/>
      <c r="W1177" s="470" t="s">
        <v>493</v>
      </c>
      <c r="X1177" s="470" t="s">
        <v>494</v>
      </c>
      <c r="Y1177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0.8429398148148165</v>
      </c>
      <c r="Q1178" s="484">
        <f t="shared" ca="1" si="291"/>
        <v>0.84310185185185349</v>
      </c>
      <c r="R1178" s="486">
        <v>0.10999999940395355</v>
      </c>
      <c r="S1178" s="486"/>
      <c r="T1178">
        <v>42</v>
      </c>
      <c r="U1178" s="469" t="str">
        <f t="shared" si="292"/>
        <v>C-R</v>
      </c>
      <c r="V1178"/>
      <c r="W1178" s="470" t="s">
        <v>493</v>
      </c>
      <c r="X1178" s="470" t="s">
        <v>494</v>
      </c>
      <c r="Y1178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0.84333333333333493</v>
      </c>
      <c r="Q1179" s="484">
        <f t="shared" ca="1" si="291"/>
        <v>0.84348379629629788</v>
      </c>
      <c r="R1179" s="486">
        <v>0.10999999940395355</v>
      </c>
      <c r="S1179" s="486"/>
      <c r="T1179">
        <v>42</v>
      </c>
      <c r="U1179" s="469" t="str">
        <f t="shared" si="292"/>
        <v>C-R</v>
      </c>
      <c r="V1179"/>
      <c r="W1179" s="470" t="s">
        <v>493</v>
      </c>
      <c r="X1179" s="470" t="s">
        <v>494</v>
      </c>
      <c r="Y1179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0.8437615740740757</v>
      </c>
      <c r="Q1180" s="484">
        <f t="shared" ca="1" si="291"/>
        <v>0.84390046296296461</v>
      </c>
      <c r="R1180" s="486">
        <v>0.10999999940395355</v>
      </c>
      <c r="S1180" s="486"/>
      <c r="T1180">
        <v>42</v>
      </c>
      <c r="U1180" s="469" t="str">
        <f t="shared" si="292"/>
        <v>C-R</v>
      </c>
      <c r="V1180"/>
      <c r="W1180" s="470" t="s">
        <v>493</v>
      </c>
      <c r="X1180" s="470" t="s">
        <v>494</v>
      </c>
      <c r="Y1180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0.84415509259259425</v>
      </c>
      <c r="Q1181" s="484">
        <f t="shared" ca="1" si="291"/>
        <v>0.84432870370370539</v>
      </c>
      <c r="R1181" s="486">
        <v>0.10999999940395355</v>
      </c>
      <c r="S1181" s="486"/>
      <c r="T1181">
        <v>42</v>
      </c>
      <c r="U1181" s="469" t="str">
        <f t="shared" si="292"/>
        <v>C-R</v>
      </c>
      <c r="V1181"/>
      <c r="W1181" s="470" t="s">
        <v>493</v>
      </c>
      <c r="X1181" s="470" t="s">
        <v>494</v>
      </c>
      <c r="Y1181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0.84456018518518683</v>
      </c>
      <c r="Q1182" s="484">
        <f t="shared" ca="1" si="291"/>
        <v>0.84473379629629797</v>
      </c>
      <c r="R1182" s="486">
        <v>0.10999999940395355</v>
      </c>
      <c r="S1182" s="486"/>
      <c r="T1182">
        <v>43</v>
      </c>
      <c r="U1182" s="469" t="str">
        <f t="shared" si="292"/>
        <v>C-R</v>
      </c>
      <c r="V1182"/>
      <c r="W1182" s="470" t="s">
        <v>493</v>
      </c>
      <c r="X1182" s="470" t="s">
        <v>494</v>
      </c>
      <c r="Y118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0.84501157407407579</v>
      </c>
      <c r="Q1183" s="484">
        <f t="shared" ca="1" si="291"/>
        <v>0.8451504629629647</v>
      </c>
      <c r="R1183" s="486">
        <v>0.10999999940395355</v>
      </c>
      <c r="S1183" s="486"/>
      <c r="T1183">
        <v>43</v>
      </c>
      <c r="U1183" s="469" t="str">
        <f t="shared" si="292"/>
        <v>C-R</v>
      </c>
      <c r="V1183"/>
      <c r="W1183" s="470" t="s">
        <v>493</v>
      </c>
      <c r="X1183" s="470" t="s">
        <v>494</v>
      </c>
      <c r="Y118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0.84538194444444614</v>
      </c>
      <c r="Q1184" s="484">
        <f t="shared" ca="1" si="291"/>
        <v>0.84553240740740909</v>
      </c>
      <c r="R1184" s="486">
        <v>0.10999999940395355</v>
      </c>
      <c r="S1184" s="486"/>
      <c r="T1184">
        <v>43</v>
      </c>
      <c r="U1184" s="469" t="str">
        <f t="shared" si="292"/>
        <v>C-R</v>
      </c>
      <c r="V1184"/>
      <c r="W1184" s="470" t="s">
        <v>493</v>
      </c>
      <c r="X1184" s="470" t="s">
        <v>494</v>
      </c>
      <c r="Y1184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0.84578703703703872</v>
      </c>
      <c r="Q1185" s="484">
        <f t="shared" ca="1" si="291"/>
        <v>0.84596064814814986</v>
      </c>
      <c r="R1185" s="486">
        <v>0.10999999940395355</v>
      </c>
      <c r="S1185" s="486"/>
      <c r="T1185">
        <v>43</v>
      </c>
      <c r="U1185" s="469" t="str">
        <f t="shared" si="292"/>
        <v>C-R</v>
      </c>
      <c r="V1185"/>
      <c r="W1185" s="470" t="s">
        <v>493</v>
      </c>
      <c r="X1185" s="470" t="s">
        <v>494</v>
      </c>
      <c r="Y1185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0.84625000000000172</v>
      </c>
      <c r="Q1186" s="484">
        <f t="shared" ca="1" si="291"/>
        <v>0.84642361111111286</v>
      </c>
      <c r="R1186" s="486">
        <v>0.10999999940395355</v>
      </c>
      <c r="S1186" s="486"/>
      <c r="T1186">
        <v>43</v>
      </c>
      <c r="U1186" s="469" t="str">
        <f t="shared" si="292"/>
        <v>C-R</v>
      </c>
      <c r="V1186"/>
      <c r="W1186" s="470" t="s">
        <v>493</v>
      </c>
      <c r="X1186" s="470" t="s">
        <v>494</v>
      </c>
      <c r="Y1186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0.84670138888889068</v>
      </c>
      <c r="Q1187" s="484">
        <f t="shared" ca="1" si="291"/>
        <v>0.84684027777777959</v>
      </c>
      <c r="R1187" s="486">
        <v>0.10999999940395355</v>
      </c>
      <c r="S1187" s="486"/>
      <c r="T1187">
        <v>43</v>
      </c>
      <c r="U1187" s="469" t="str">
        <f t="shared" si="292"/>
        <v>C-R</v>
      </c>
      <c r="V1187"/>
      <c r="W1187" s="470" t="s">
        <v>493</v>
      </c>
      <c r="X1187" s="470" t="s">
        <v>494</v>
      </c>
      <c r="Y1187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0.84712962962963145</v>
      </c>
      <c r="Q1188" s="484">
        <f t="shared" ref="Q1188:Q1251" ca="1" si="306">P1188+TIME(0,0,RANDBETWEEN(12,15))</f>
        <v>0.8472800925925944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C-R</v>
      </c>
      <c r="V1188"/>
      <c r="W1188" s="470" t="s">
        <v>493</v>
      </c>
      <c r="X1188" s="470" t="s">
        <v>494</v>
      </c>
      <c r="Y1188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0.84752314814815</v>
      </c>
      <c r="Q1189" s="484">
        <f t="shared" ca="1" si="306"/>
        <v>0.84766203703703891</v>
      </c>
      <c r="R1189" s="486">
        <v>0.10999999940395355</v>
      </c>
      <c r="S1189" s="486"/>
      <c r="T1189">
        <v>43</v>
      </c>
      <c r="U1189" s="469" t="str">
        <f t="shared" si="307"/>
        <v>C-R</v>
      </c>
      <c r="V1189"/>
      <c r="W1189" s="470" t="s">
        <v>493</v>
      </c>
      <c r="X1189" s="470" t="s">
        <v>494</v>
      </c>
      <c r="Y1189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0.84792824074074258</v>
      </c>
      <c r="Q1190" s="484">
        <f t="shared" ca="1" si="306"/>
        <v>0.84809027777777957</v>
      </c>
      <c r="R1190" s="486">
        <v>0.10999999940395355</v>
      </c>
      <c r="S1190" s="486"/>
      <c r="T1190">
        <v>43</v>
      </c>
      <c r="U1190" s="469" t="str">
        <f t="shared" si="307"/>
        <v>C-R</v>
      </c>
      <c r="V1190"/>
      <c r="W1190" s="470" t="s">
        <v>493</v>
      </c>
      <c r="X1190" s="470" t="s">
        <v>494</v>
      </c>
      <c r="Y1190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0.84833333333333516</v>
      </c>
      <c r="Q1191" s="484">
        <f t="shared" ca="1" si="306"/>
        <v>0.84849537037037215</v>
      </c>
      <c r="R1191" s="486">
        <v>0.10999999940395355</v>
      </c>
      <c r="S1191" s="486"/>
      <c r="T1191">
        <v>43</v>
      </c>
      <c r="U1191" s="469" t="str">
        <f t="shared" si="307"/>
        <v>C-R</v>
      </c>
      <c r="V1191"/>
      <c r="W1191" s="470" t="s">
        <v>493</v>
      </c>
      <c r="X1191" s="470" t="s">
        <v>494</v>
      </c>
      <c r="Y1191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0.84875000000000178</v>
      </c>
      <c r="Q1192" s="484">
        <f t="shared" ca="1" si="306"/>
        <v>0.84891203703703877</v>
      </c>
      <c r="R1192" s="486">
        <v>0.10999999940395355</v>
      </c>
      <c r="S1192" s="486"/>
      <c r="T1192">
        <v>43</v>
      </c>
      <c r="U1192" s="469" t="str">
        <f t="shared" si="307"/>
        <v>C-R</v>
      </c>
      <c r="V1192"/>
      <c r="W1192" s="470" t="s">
        <v>493</v>
      </c>
      <c r="X1192" s="470" t="s">
        <v>494</v>
      </c>
      <c r="Y119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0.84917824074074244</v>
      </c>
      <c r="Q1193" s="484">
        <f t="shared" ca="1" si="306"/>
        <v>0.84934027777777943</v>
      </c>
      <c r="R1193" s="486">
        <v>0.10999999940395355</v>
      </c>
      <c r="S1193" s="486"/>
      <c r="T1193">
        <v>43</v>
      </c>
      <c r="U1193" s="469" t="str">
        <f t="shared" si="307"/>
        <v>C-R</v>
      </c>
      <c r="V1193"/>
      <c r="W1193" s="470" t="s">
        <v>493</v>
      </c>
      <c r="X1193" s="470" t="s">
        <v>494</v>
      </c>
      <c r="Y1193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0.84957175925926087</v>
      </c>
      <c r="Q1194" s="484">
        <f t="shared" ca="1" si="306"/>
        <v>0.84972222222222382</v>
      </c>
      <c r="R1194" s="486">
        <v>0.10999999940395355</v>
      </c>
      <c r="S1194" s="486"/>
      <c r="T1194">
        <v>43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0.85001157407407568</v>
      </c>
      <c r="Q1195" s="484">
        <f t="shared" ca="1" si="306"/>
        <v>0.85016203703703863</v>
      </c>
      <c r="R1195" s="486">
        <v>0.10999999940395355</v>
      </c>
      <c r="S1195" s="486"/>
      <c r="T1195">
        <v>43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0.85041666666666826</v>
      </c>
      <c r="Q1196" s="484">
        <f t="shared" ca="1" si="306"/>
        <v>0.85057870370370525</v>
      </c>
      <c r="R1196" s="486">
        <v>0.10999999940395355</v>
      </c>
      <c r="S1196" s="486"/>
      <c r="T1196">
        <v>43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0.85084490740740892</v>
      </c>
      <c r="Q1197" s="484">
        <f t="shared" ca="1" si="306"/>
        <v>0.85100694444444591</v>
      </c>
      <c r="R1197" s="486">
        <v>0.10999999940395355</v>
      </c>
      <c r="S1197" s="486"/>
      <c r="T1197">
        <v>43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0.85128472222222373</v>
      </c>
      <c r="Q1198" s="484">
        <f t="shared" ca="1" si="306"/>
        <v>0.85142361111111264</v>
      </c>
      <c r="R1198" s="486">
        <v>0.10999999940395355</v>
      </c>
      <c r="S1198" s="486"/>
      <c r="T1198">
        <v>43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0.85170138888889046</v>
      </c>
      <c r="Q1199" s="484">
        <f t="shared" ca="1" si="306"/>
        <v>0.85185185185185341</v>
      </c>
      <c r="R1199" s="486">
        <v>0.10999999940395355</v>
      </c>
      <c r="S1199" s="486"/>
      <c r="T1199">
        <v>43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0.85210648148148305</v>
      </c>
      <c r="Q1200" s="484">
        <f t="shared" ca="1" si="306"/>
        <v>0.852256944444446</v>
      </c>
      <c r="R1200" s="486">
        <v>0.10999999940395355</v>
      </c>
      <c r="S1200" s="486"/>
      <c r="T1200">
        <v>43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0.85250000000000159</v>
      </c>
      <c r="Q1201" s="484">
        <f t="shared" ca="1" si="306"/>
        <v>0.85267361111111273</v>
      </c>
      <c r="R1201" s="486">
        <v>0.10999999940395355</v>
      </c>
      <c r="S1201" s="486"/>
      <c r="T1201">
        <v>43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0.85295138888889055</v>
      </c>
      <c r="Q1202" s="484">
        <f t="shared" ca="1" si="306"/>
        <v>0.85311342592592754</v>
      </c>
      <c r="R1202" s="486">
        <v>0.10999999940395355</v>
      </c>
      <c r="S1202" s="486"/>
      <c r="T1202">
        <v>43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0.85335648148148313</v>
      </c>
      <c r="Q1203" s="484">
        <f t="shared" ca="1" si="306"/>
        <v>0.85353009259259427</v>
      </c>
      <c r="R1203" s="486">
        <v>0.10999999940395355</v>
      </c>
      <c r="S1203" s="486"/>
      <c r="T1203">
        <v>43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0.85381944444444613</v>
      </c>
      <c r="Q1204" s="484">
        <f t="shared" ca="1" si="306"/>
        <v>0.85395833333333504</v>
      </c>
      <c r="R1204" s="486">
        <v>0.10999999940395355</v>
      </c>
      <c r="S1204" s="486"/>
      <c r="T1204">
        <v>43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0.85421296296296467</v>
      </c>
      <c r="Q1205" s="484">
        <f t="shared" ca="1" si="306"/>
        <v>0.85435185185185358</v>
      </c>
      <c r="R1205" s="486">
        <v>0.10999999940395355</v>
      </c>
      <c r="S1205" s="486"/>
      <c r="T1205">
        <v>43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0.85464120370370544</v>
      </c>
      <c r="Q1206" s="484">
        <f t="shared" ca="1" si="306"/>
        <v>0.85481481481481658</v>
      </c>
      <c r="R1206" s="486">
        <v>0.10999999940395355</v>
      </c>
      <c r="S1206" s="486"/>
      <c r="T1206">
        <v>43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0.8550925925925944</v>
      </c>
      <c r="Q1207" s="484">
        <f t="shared" ca="1" si="306"/>
        <v>0.85523148148148331</v>
      </c>
      <c r="R1207" s="486">
        <v>0.10999999940395355</v>
      </c>
      <c r="S1207" s="486"/>
      <c r="T1207">
        <v>43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0.85548611111111295</v>
      </c>
      <c r="Q1208" s="484">
        <f t="shared" ca="1" si="306"/>
        <v>0.85562500000000186</v>
      </c>
      <c r="R1208" s="486">
        <v>0.10999999940395355</v>
      </c>
      <c r="S1208" s="486"/>
      <c r="T1208">
        <v>44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0.85586805555555745</v>
      </c>
      <c r="Q1209" s="484">
        <f t="shared" ca="1" si="306"/>
        <v>0.85603009259259444</v>
      </c>
      <c r="R1209" s="486">
        <v>0.10999999940395355</v>
      </c>
      <c r="S1209" s="486"/>
      <c r="T1209">
        <v>44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0.85626157407407588</v>
      </c>
      <c r="Q1210" s="484">
        <f t="shared" ca="1" si="306"/>
        <v>0.85641203703703883</v>
      </c>
      <c r="R1210" s="486">
        <v>0.10999999940395355</v>
      </c>
      <c r="S1210" s="486"/>
      <c r="T1210">
        <v>44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0.85670138888889069</v>
      </c>
      <c r="Q1211" s="484">
        <f t="shared" ca="1" si="306"/>
        <v>0.8568402777777796</v>
      </c>
      <c r="R1211" s="486">
        <v>0.10999999940395355</v>
      </c>
      <c r="S1211" s="486"/>
      <c r="T1211">
        <v>44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0.85712962962963146</v>
      </c>
      <c r="Q1212" s="484">
        <f t="shared" ca="1" si="306"/>
        <v>0.8573032407407426</v>
      </c>
      <c r="R1212" s="486">
        <v>0.10999999940395355</v>
      </c>
      <c r="S1212" s="486"/>
      <c r="T1212">
        <v>44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0.85753472222222404</v>
      </c>
      <c r="Q1213" s="484">
        <f t="shared" ca="1" si="306"/>
        <v>0.85769675925926103</v>
      </c>
      <c r="R1213" s="486">
        <v>0.10999999940395355</v>
      </c>
      <c r="S1213" s="486"/>
      <c r="T1213">
        <v>44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0.85793981481481663</v>
      </c>
      <c r="Q1214" s="484">
        <f t="shared" ca="1" si="306"/>
        <v>0.85810185185185361</v>
      </c>
      <c r="R1214" s="486">
        <v>0.10999999940395355</v>
      </c>
      <c r="S1214" s="486"/>
      <c r="T1214">
        <v>44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0.85836805555555729</v>
      </c>
      <c r="Q1215" s="484">
        <f t="shared" ca="1" si="306"/>
        <v>0.8585069444444462</v>
      </c>
      <c r="R1215" s="486">
        <v>0.10999999940395355</v>
      </c>
      <c r="S1215" s="486"/>
      <c r="T1215">
        <v>44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0.85873842592592764</v>
      </c>
      <c r="Q1216" s="484">
        <f t="shared" ca="1" si="306"/>
        <v>0.85891203703703878</v>
      </c>
      <c r="R1216" s="486">
        <v>0.10999999940395355</v>
      </c>
      <c r="S1216" s="486"/>
      <c r="T1216">
        <v>44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0.85915509259259437</v>
      </c>
      <c r="Q1217" s="484">
        <f t="shared" ca="1" si="306"/>
        <v>0.85932870370370551</v>
      </c>
      <c r="R1217" s="486">
        <v>0.10999999940395355</v>
      </c>
      <c r="S1217" s="486"/>
      <c r="T1217">
        <v>44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0.85960648148148333</v>
      </c>
      <c r="Q1218" s="484">
        <f t="shared" ca="1" si="306"/>
        <v>0.85974537037037224</v>
      </c>
      <c r="R1218" s="486">
        <v>0.10999999940395355</v>
      </c>
      <c r="S1218" s="486"/>
      <c r="T1218">
        <v>44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0.8600347222222241</v>
      </c>
      <c r="Q1219" s="484">
        <f t="shared" ca="1" si="306"/>
        <v>0.86020833333333524</v>
      </c>
      <c r="R1219" s="486">
        <v>0.10999999940395355</v>
      </c>
      <c r="S1219" s="486"/>
      <c r="T1219">
        <v>44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0.8604976851851871</v>
      </c>
      <c r="Q1220" s="484">
        <f t="shared" ca="1" si="306"/>
        <v>0.86067129629629824</v>
      </c>
      <c r="R1220" s="486">
        <v>0.10999999940395355</v>
      </c>
      <c r="S1220" s="486"/>
      <c r="T1220">
        <v>44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0.86092592592592787</v>
      </c>
      <c r="Q1221" s="484">
        <f t="shared" ca="1" si="306"/>
        <v>0.86109953703703901</v>
      </c>
      <c r="R1221" s="486">
        <v>0.10999999940395355</v>
      </c>
      <c r="S1221" s="486"/>
      <c r="T1221">
        <v>44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0.86137731481481683</v>
      </c>
      <c r="Q1222" s="484">
        <f t="shared" ca="1" si="306"/>
        <v>0.86153935185185382</v>
      </c>
      <c r="R1222" s="486">
        <v>0.10999999940395355</v>
      </c>
      <c r="S1222" s="486"/>
      <c r="T1222">
        <v>44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0.86182870370370568</v>
      </c>
      <c r="Q1223" s="484">
        <f t="shared" ca="1" si="306"/>
        <v>0.86196759259259459</v>
      </c>
      <c r="R1223" s="486">
        <v>0.10999999940395355</v>
      </c>
      <c r="S1223" s="486"/>
      <c r="T1223">
        <v>44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0.86225694444444645</v>
      </c>
      <c r="Q1224" s="484">
        <f t="shared" ca="1" si="306"/>
        <v>0.86243055555555759</v>
      </c>
      <c r="R1224" s="486">
        <v>0.10999999940395355</v>
      </c>
      <c r="S1224" s="486"/>
      <c r="T1224">
        <v>44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0.86269675925926126</v>
      </c>
      <c r="Q1225" s="484">
        <f t="shared" ca="1" si="306"/>
        <v>0.86285879629629825</v>
      </c>
      <c r="R1225" s="486">
        <v>0.10999999940395355</v>
      </c>
      <c r="S1225" s="486"/>
      <c r="T1225">
        <v>44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0.86313657407407607</v>
      </c>
      <c r="Q1226" s="484">
        <f t="shared" ca="1" si="306"/>
        <v>0.86331018518518721</v>
      </c>
      <c r="R1226" s="486">
        <v>0.10999999940395355</v>
      </c>
      <c r="S1226" s="486"/>
      <c r="T1226">
        <v>44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0.86357638888889088</v>
      </c>
      <c r="Q1227" s="484">
        <f t="shared" ca="1" si="306"/>
        <v>0.86375000000000202</v>
      </c>
      <c r="R1227" s="486">
        <v>0.10999999940395355</v>
      </c>
      <c r="S1227" s="486"/>
      <c r="T1227">
        <v>44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0.86402777777777984</v>
      </c>
      <c r="Q1228" s="484">
        <f t="shared" ca="1" si="306"/>
        <v>0.86416666666666875</v>
      </c>
      <c r="R1228" s="486">
        <v>0.10999999940395355</v>
      </c>
      <c r="S1228" s="486"/>
      <c r="T1228">
        <v>44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0.86439814814815019</v>
      </c>
      <c r="Q1229" s="484">
        <f t="shared" ca="1" si="306"/>
        <v>0.86457175925926133</v>
      </c>
      <c r="R1229" s="486">
        <v>0.10999999940395355</v>
      </c>
      <c r="S1229" s="486"/>
      <c r="T1229">
        <v>44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0.86481481481481692</v>
      </c>
      <c r="Q1230" s="484">
        <f t="shared" ca="1" si="306"/>
        <v>0.86497685185185391</v>
      </c>
      <c r="R1230" s="486">
        <v>0.10999999940395355</v>
      </c>
      <c r="S1230" s="486"/>
      <c r="T1230">
        <v>44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0.86526620370370577</v>
      </c>
      <c r="Q1231" s="484">
        <f t="shared" ca="1" si="306"/>
        <v>0.86540509259259468</v>
      </c>
      <c r="R1231" s="486">
        <v>0.10999999940395355</v>
      </c>
      <c r="S1231" s="486"/>
      <c r="T1231">
        <v>44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0.86564814814815028</v>
      </c>
      <c r="Q1232" s="484">
        <f t="shared" ca="1" si="306"/>
        <v>0.86582175925926141</v>
      </c>
      <c r="R1232" s="486">
        <v>0.10999999940395355</v>
      </c>
      <c r="S1232" s="486"/>
      <c r="T1232">
        <v>44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0.86608796296296509</v>
      </c>
      <c r="Q1233" s="484">
        <f t="shared" ca="1" si="306"/>
        <v>0.866226851851854</v>
      </c>
      <c r="R1233" s="486">
        <v>0.10999999940395355</v>
      </c>
      <c r="S1233" s="486"/>
      <c r="T1233">
        <v>44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0.86646990740740959</v>
      </c>
      <c r="Q1234" s="484">
        <f t="shared" ca="1" si="306"/>
        <v>0.86664351851852073</v>
      </c>
      <c r="R1234" s="486">
        <v>0.10999999940395355</v>
      </c>
      <c r="S1234" s="486"/>
      <c r="T1234">
        <v>45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0.86693287037037259</v>
      </c>
      <c r="Q1235" s="484">
        <f t="shared" ca="1" si="306"/>
        <v>0.86708333333333554</v>
      </c>
      <c r="R1235" s="486">
        <v>0.10999999940395355</v>
      </c>
      <c r="S1235" s="486"/>
      <c r="T1235">
        <v>45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0.8673726851851874</v>
      </c>
      <c r="Q1236" s="484">
        <f t="shared" ca="1" si="306"/>
        <v>0.86754629629629854</v>
      </c>
      <c r="R1236" s="486">
        <v>0.10999999940395355</v>
      </c>
      <c r="S1236" s="486"/>
      <c r="T1236">
        <v>45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0.86777777777777998</v>
      </c>
      <c r="Q1237" s="484">
        <f t="shared" ca="1" si="306"/>
        <v>0.86793981481481697</v>
      </c>
      <c r="R1237" s="486">
        <v>0.10999999940395355</v>
      </c>
      <c r="S1237" s="486"/>
      <c r="T1237">
        <v>45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0.8681944444444466</v>
      </c>
      <c r="Q1238" s="484">
        <f t="shared" ca="1" si="306"/>
        <v>0.86836805555555774</v>
      </c>
      <c r="R1238" s="486">
        <v>0.10999999940395355</v>
      </c>
      <c r="S1238" s="486"/>
      <c r="T1238">
        <v>45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0.86864583333333556</v>
      </c>
      <c r="Q1239" s="484">
        <f t="shared" ca="1" si="306"/>
        <v>0.8688194444444467</v>
      </c>
      <c r="R1239" s="486">
        <v>0.10999999940395355</v>
      </c>
      <c r="S1239" s="486"/>
      <c r="T1239">
        <v>45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0.86909722222222452</v>
      </c>
      <c r="Q1240" s="484">
        <f t="shared" ca="1" si="306"/>
        <v>0.86924768518518747</v>
      </c>
      <c r="R1240" s="486">
        <v>0.10999999940395355</v>
      </c>
      <c r="S1240" s="486"/>
      <c r="T1240">
        <v>45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0.86949074074074306</v>
      </c>
      <c r="Q1241" s="484">
        <f t="shared" ca="1" si="306"/>
        <v>0.86962962962963197</v>
      </c>
      <c r="R1241" s="486">
        <v>0.10999999940395355</v>
      </c>
      <c r="S1241" s="486"/>
      <c r="T1241">
        <v>45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0.86991898148148383</v>
      </c>
      <c r="Q1242" s="484">
        <f t="shared" ca="1" si="306"/>
        <v>0.87005787037037274</v>
      </c>
      <c r="R1242" s="486">
        <v>0.10999999940395355</v>
      </c>
      <c r="S1242" s="486"/>
      <c r="T1242">
        <v>45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0.87032407407407641</v>
      </c>
      <c r="Q1243" s="484">
        <f t="shared" ca="1" si="306"/>
        <v>0.87046296296296533</v>
      </c>
      <c r="R1243" s="486">
        <v>0.10999999940395355</v>
      </c>
      <c r="S1243" s="486"/>
      <c r="T1243">
        <v>45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0.87070601851852092</v>
      </c>
      <c r="Q1244" s="484">
        <f t="shared" ca="1" si="306"/>
        <v>0.87084490740740983</v>
      </c>
      <c r="R1244" s="486">
        <v>0.10999999940395355</v>
      </c>
      <c r="S1244" s="486"/>
      <c r="T1244">
        <v>45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0.8711111111111135</v>
      </c>
      <c r="Q1245" s="484">
        <f t="shared" ca="1" si="306"/>
        <v>0.87128472222222464</v>
      </c>
      <c r="R1245" s="486">
        <v>0.10999999940395355</v>
      </c>
      <c r="S1245" s="486"/>
      <c r="T1245">
        <v>45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0.87156250000000246</v>
      </c>
      <c r="Q1246" s="484">
        <f t="shared" ca="1" si="306"/>
        <v>0.87170138888889137</v>
      </c>
      <c r="R1246" s="486">
        <v>0.10999999940395355</v>
      </c>
      <c r="S1246" s="486"/>
      <c r="T1246">
        <v>45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0.87193287037037281</v>
      </c>
      <c r="Q1247" s="484">
        <f t="shared" ca="1" si="306"/>
        <v>0.87207175925926173</v>
      </c>
      <c r="R1247" s="486">
        <v>0.10999999940395355</v>
      </c>
      <c r="S1247" s="486"/>
      <c r="T1247">
        <v>45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0.87232638888889136</v>
      </c>
      <c r="Q1248" s="484">
        <f t="shared" ca="1" si="306"/>
        <v>0.87247685185185431</v>
      </c>
      <c r="R1248" s="486">
        <v>0.10999999940395355</v>
      </c>
      <c r="S1248" s="486"/>
      <c r="T1248">
        <v>45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0.87273148148148394</v>
      </c>
      <c r="Q1249" s="484">
        <f t="shared" ca="1" si="306"/>
        <v>0.87289351851852093</v>
      </c>
      <c r="R1249" s="486">
        <v>0.10999999940395355</v>
      </c>
      <c r="S1249" s="486"/>
      <c r="T1249">
        <v>45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0.87314814814815056</v>
      </c>
      <c r="Q1250" s="484">
        <f t="shared" ca="1" si="306"/>
        <v>0.87328703703703947</v>
      </c>
      <c r="R1250" s="486">
        <v>0.10999999940395355</v>
      </c>
      <c r="S1250" s="486"/>
      <c r="T1250">
        <v>45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0.87351851851852091</v>
      </c>
      <c r="Q1251" s="484">
        <f t="shared" ca="1" si="306"/>
        <v>0.87366898148148386</v>
      </c>
      <c r="R1251" s="486">
        <v>0.10999999940395355</v>
      </c>
      <c r="S1251" s="486"/>
      <c r="T1251">
        <v>45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0.8739236111111135</v>
      </c>
      <c r="Q1252" s="484">
        <f t="shared" ref="Q1252:Q1315" ca="1" si="321">P1252+TIME(0,0,RANDBETWEEN(12,15))</f>
        <v>0.87407407407407645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0.87430555555555789</v>
      </c>
      <c r="Q1253" s="484">
        <f t="shared" ca="1" si="321"/>
        <v>0.87445601851852084</v>
      </c>
      <c r="R1253" s="486">
        <v>0.10999999940395355</v>
      </c>
      <c r="S1253" s="486"/>
      <c r="T1253">
        <v>45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0.87469907407407643</v>
      </c>
      <c r="Q1254" s="484">
        <f t="shared" ca="1" si="321"/>
        <v>0.87486111111111342</v>
      </c>
      <c r="R1254" s="486">
        <v>0.10999999940395355</v>
      </c>
      <c r="S1254" s="486"/>
      <c r="T1254">
        <v>45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0.87515046296296528</v>
      </c>
      <c r="Q1255" s="484">
        <f t="shared" ca="1" si="321"/>
        <v>0.87528935185185419</v>
      </c>
      <c r="R1255" s="486">
        <v>0.10999999940395355</v>
      </c>
      <c r="S1255" s="486"/>
      <c r="T1255">
        <v>45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0.87555555555555786</v>
      </c>
      <c r="Q1256" s="484">
        <f t="shared" ca="1" si="321"/>
        <v>0.87569444444444677</v>
      </c>
      <c r="R1256" s="486">
        <v>0.10999999940395355</v>
      </c>
      <c r="S1256" s="486"/>
      <c r="T1256">
        <v>45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0.87592592592592822</v>
      </c>
      <c r="Q1257" s="484">
        <f t="shared" ca="1" si="321"/>
        <v>0.87607638888889117</v>
      </c>
      <c r="R1257" s="486">
        <v>0.10999999940395355</v>
      </c>
      <c r="S1257" s="486"/>
      <c r="T1257">
        <v>45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0.8763310185185208</v>
      </c>
      <c r="Q1258" s="484">
        <f t="shared" ca="1" si="321"/>
        <v>0.87646990740740971</v>
      </c>
      <c r="R1258" s="486">
        <v>0.10999999940395355</v>
      </c>
      <c r="S1258" s="486"/>
      <c r="T1258">
        <v>45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0.87673611111111338</v>
      </c>
      <c r="Q1259" s="484">
        <f t="shared" ca="1" si="321"/>
        <v>0.87689814814815037</v>
      </c>
      <c r="R1259" s="486">
        <v>0.10999999940395355</v>
      </c>
      <c r="S1259" s="486"/>
      <c r="T1259">
        <v>45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0.87716435185185404</v>
      </c>
      <c r="Q1260" s="484">
        <f t="shared" ca="1" si="321"/>
        <v>0.87731481481481699</v>
      </c>
      <c r="R1260" s="486">
        <v>0.10999999940395355</v>
      </c>
      <c r="S1260" s="486"/>
      <c r="T1260">
        <v>46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0.87760416666666885</v>
      </c>
      <c r="Q1261" s="484">
        <f t="shared" ca="1" si="321"/>
        <v>0.8777546296296318</v>
      </c>
      <c r="R1261" s="486">
        <v>0.10999999940395355</v>
      </c>
      <c r="S1261" s="486"/>
      <c r="T1261">
        <v>46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0.87804398148148366</v>
      </c>
      <c r="Q1262" s="484">
        <f t="shared" ca="1" si="321"/>
        <v>0.87818287037037257</v>
      </c>
      <c r="R1262" s="486">
        <v>0.10999999940395355</v>
      </c>
      <c r="S1262" s="486"/>
      <c r="T1262">
        <v>46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0.87841435185185401</v>
      </c>
      <c r="Q1263" s="484">
        <f t="shared" ca="1" si="321"/>
        <v>0.878576388888891</v>
      </c>
      <c r="R1263" s="486">
        <v>0.10999999940395355</v>
      </c>
      <c r="S1263" s="486"/>
      <c r="T1263">
        <v>46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0.8788194444444466</v>
      </c>
      <c r="Q1264" s="484">
        <f t="shared" ca="1" si="321"/>
        <v>0.87896990740740955</v>
      </c>
      <c r="R1264" s="486">
        <v>0.10999999940395355</v>
      </c>
      <c r="S1264" s="486"/>
      <c r="T1264">
        <v>46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0.87921296296296514</v>
      </c>
      <c r="Q1265" s="484">
        <f t="shared" ca="1" si="321"/>
        <v>0.87935185185185405</v>
      </c>
      <c r="R1265" s="486">
        <v>0.10999999940395355</v>
      </c>
      <c r="S1265" s="486"/>
      <c r="T1265">
        <v>46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0.87958333333333549</v>
      </c>
      <c r="Q1266" s="484">
        <f t="shared" ca="1" si="321"/>
        <v>0.87975694444444663</v>
      </c>
      <c r="R1266" s="486">
        <v>0.10999999940395355</v>
      </c>
      <c r="S1266" s="486"/>
      <c r="T1266">
        <v>46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0.88004629629629849</v>
      </c>
      <c r="Q1267" s="484">
        <f t="shared" ca="1" si="321"/>
        <v>0.88020833333333548</v>
      </c>
      <c r="R1267" s="486">
        <v>0.10999999940395355</v>
      </c>
      <c r="S1267" s="486"/>
      <c r="T1267">
        <v>46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0.88043981481481692</v>
      </c>
      <c r="Q1268" s="484">
        <f t="shared" ca="1" si="321"/>
        <v>0.88059027777777987</v>
      </c>
      <c r="R1268" s="486">
        <v>0.10999999940395355</v>
      </c>
      <c r="S1268" s="486"/>
      <c r="T1268">
        <v>46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0.88087962962963173</v>
      </c>
      <c r="Q1269" s="484">
        <f t="shared" ca="1" si="321"/>
        <v>0.88105324074074287</v>
      </c>
      <c r="R1269" s="486">
        <v>0.10999999940395355</v>
      </c>
      <c r="S1269" s="486"/>
      <c r="T1269">
        <v>46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0.88128472222222431</v>
      </c>
      <c r="Q1270" s="484">
        <f t="shared" ca="1" si="321"/>
        <v>0.8814467592592613</v>
      </c>
      <c r="R1270" s="486">
        <v>0.10999999940395355</v>
      </c>
      <c r="S1270" s="486"/>
      <c r="T1270">
        <v>46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0.88173611111111316</v>
      </c>
      <c r="Q1271" s="484">
        <f t="shared" ca="1" si="321"/>
        <v>0.88189814814815015</v>
      </c>
      <c r="R1271" s="486">
        <v>0.10999999940395355</v>
      </c>
      <c r="S1271" s="486"/>
      <c r="T1271">
        <v>46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0.88217592592592797</v>
      </c>
      <c r="Q1272" s="484">
        <f t="shared" ca="1" si="321"/>
        <v>0.88234953703703911</v>
      </c>
      <c r="R1272" s="486">
        <v>0.10999999940395355</v>
      </c>
      <c r="S1272" s="486"/>
      <c r="T1272">
        <v>46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0.8825925925925947</v>
      </c>
      <c r="Q1273" s="484">
        <f t="shared" ca="1" si="321"/>
        <v>0.88273148148148362</v>
      </c>
      <c r="R1273" s="486">
        <v>0.10999999940395355</v>
      </c>
      <c r="S1273" s="486"/>
      <c r="T1273">
        <v>46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0.88296296296296506</v>
      </c>
      <c r="Q1274" s="484">
        <f t="shared" ca="1" si="321"/>
        <v>0.8831365740740762</v>
      </c>
      <c r="R1274" s="486">
        <v>0.10999999940395355</v>
      </c>
      <c r="S1274" s="486"/>
      <c r="T1274">
        <v>46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0.88341435185185402</v>
      </c>
      <c r="Q1275" s="484">
        <f t="shared" ca="1" si="321"/>
        <v>0.88357638888889101</v>
      </c>
      <c r="R1275" s="486">
        <v>0.10999999940395355</v>
      </c>
      <c r="S1275" s="486"/>
      <c r="T1275">
        <v>46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0.88384259259259468</v>
      </c>
      <c r="Q1276" s="484">
        <f t="shared" ca="1" si="321"/>
        <v>0.88401620370370582</v>
      </c>
      <c r="R1276" s="486">
        <v>0.10999999940395355</v>
      </c>
      <c r="S1276" s="486"/>
      <c r="T1276">
        <v>46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0.88428240740740949</v>
      </c>
      <c r="Q1277" s="484">
        <f t="shared" ca="1" si="321"/>
        <v>0.8844212962962984</v>
      </c>
      <c r="R1277" s="486">
        <v>0.10999999940395355</v>
      </c>
      <c r="S1277" s="486"/>
      <c r="T1277">
        <v>46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0.88467592592592803</v>
      </c>
      <c r="Q1278" s="484">
        <f t="shared" ca="1" si="321"/>
        <v>0.88482638888889098</v>
      </c>
      <c r="R1278" s="486">
        <v>0.10999999940395355</v>
      </c>
      <c r="S1278" s="486"/>
      <c r="T1278">
        <v>46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0.88505787037037242</v>
      </c>
      <c r="Q1279" s="484">
        <f t="shared" ca="1" si="321"/>
        <v>0.88520833333333537</v>
      </c>
      <c r="R1279" s="486">
        <v>0.10999999940395355</v>
      </c>
      <c r="S1279" s="486"/>
      <c r="T1279">
        <v>46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0.88543981481481682</v>
      </c>
      <c r="Q1280" s="484">
        <f t="shared" ca="1" si="321"/>
        <v>0.88560185185185381</v>
      </c>
      <c r="R1280" s="486">
        <v>0.10999999940395355</v>
      </c>
      <c r="S1280" s="486"/>
      <c r="T1280">
        <v>46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0.88587962962963163</v>
      </c>
      <c r="Q1281" s="484">
        <f t="shared" ca="1" si="321"/>
        <v>0.88604166666666861</v>
      </c>
      <c r="R1281" s="486">
        <v>0.10999999940395355</v>
      </c>
      <c r="S1281" s="486"/>
      <c r="T1281">
        <v>46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0.88630787037037229</v>
      </c>
      <c r="Q1282" s="484">
        <f t="shared" ca="1" si="321"/>
        <v>0.88646990740740927</v>
      </c>
      <c r="R1282" s="486">
        <v>0.10999999940395355</v>
      </c>
      <c r="S1282" s="486"/>
      <c r="T1282">
        <v>46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0.88675925925926113</v>
      </c>
      <c r="Q1283" s="484">
        <f t="shared" ca="1" si="321"/>
        <v>0.88689814814815005</v>
      </c>
      <c r="R1283" s="486">
        <v>0.10999999940395355</v>
      </c>
      <c r="S1283" s="486"/>
      <c r="T1283">
        <v>46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0.88717592592592787</v>
      </c>
      <c r="Q1284" s="484">
        <f t="shared" ca="1" si="321"/>
        <v>0.887349537037039</v>
      </c>
      <c r="R1284" s="486">
        <v>0.10999999940395355</v>
      </c>
      <c r="S1284" s="486"/>
      <c r="T1284">
        <v>46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0.88762731481481683</v>
      </c>
      <c r="Q1285" s="484">
        <f t="shared" ca="1" si="321"/>
        <v>0.88776620370370574</v>
      </c>
      <c r="R1285" s="486">
        <v>0.10999999940395355</v>
      </c>
      <c r="S1285" s="486"/>
      <c r="T1285">
        <v>46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0.88802083333333537</v>
      </c>
      <c r="Q1286" s="484">
        <f t="shared" ca="1" si="321"/>
        <v>0.88815972222222428</v>
      </c>
      <c r="R1286" s="486">
        <v>0.10999999940395355</v>
      </c>
      <c r="S1286" s="486"/>
      <c r="T1286">
        <v>47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0.88841435185185391</v>
      </c>
      <c r="Q1287" s="484">
        <f t="shared" ca="1" si="321"/>
        <v>0.88856481481481686</v>
      </c>
      <c r="R1287" s="486">
        <v>0.10999999940395355</v>
      </c>
      <c r="S1287" s="486"/>
      <c r="T1287">
        <v>47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0.88881944444444649</v>
      </c>
      <c r="Q1288" s="484">
        <f t="shared" ca="1" si="321"/>
        <v>0.88899305555555763</v>
      </c>
      <c r="R1288" s="486">
        <v>0.10999999940395355</v>
      </c>
      <c r="S1288" s="486"/>
      <c r="T1288">
        <v>47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0.88928240740740949</v>
      </c>
      <c r="Q1289" s="484">
        <f t="shared" ca="1" si="321"/>
        <v>0.88944444444444648</v>
      </c>
      <c r="R1289" s="486">
        <v>0.10999999940395355</v>
      </c>
      <c r="S1289" s="486"/>
      <c r="T1289">
        <v>47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0.88968750000000207</v>
      </c>
      <c r="Q1290" s="484">
        <f t="shared" ca="1" si="321"/>
        <v>0.88986111111111321</v>
      </c>
      <c r="R1290" s="486">
        <v>0.10999999940395355</v>
      </c>
      <c r="S1290" s="486"/>
      <c r="T1290">
        <v>47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0.89011574074074284</v>
      </c>
      <c r="Q1291" s="484">
        <f t="shared" ca="1" si="321"/>
        <v>0.89028935185185398</v>
      </c>
      <c r="R1291" s="486">
        <v>0.10999999940395355</v>
      </c>
      <c r="S1291" s="486"/>
      <c r="T1291">
        <v>47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0.89053240740740958</v>
      </c>
      <c r="Q1292" s="484">
        <f t="shared" ca="1" si="321"/>
        <v>0.89068287037037253</v>
      </c>
      <c r="R1292" s="486">
        <v>0.10999999940395355</v>
      </c>
      <c r="S1292" s="486"/>
      <c r="T1292">
        <v>47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0.89091435185185397</v>
      </c>
      <c r="Q1293" s="484">
        <f t="shared" ca="1" si="321"/>
        <v>0.89108796296296511</v>
      </c>
      <c r="R1293" s="486">
        <v>0.10999999940395355</v>
      </c>
      <c r="S1293" s="486"/>
      <c r="T1293">
        <v>47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0.89135416666666878</v>
      </c>
      <c r="Q1294" s="484">
        <f t="shared" ca="1" si="321"/>
        <v>0.89149305555555769</v>
      </c>
      <c r="R1294" s="486">
        <v>0.10999999940395355</v>
      </c>
      <c r="S1294" s="486"/>
      <c r="T1294">
        <v>47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0.89173611111111328</v>
      </c>
      <c r="Q1295" s="484">
        <f t="shared" ca="1" si="321"/>
        <v>0.89189814814815027</v>
      </c>
      <c r="R1295" s="486">
        <v>0.10999999940395355</v>
      </c>
      <c r="S1295" s="486"/>
      <c r="T1295">
        <v>47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0.89218750000000213</v>
      </c>
      <c r="Q1296" s="484">
        <f t="shared" ca="1" si="321"/>
        <v>0.89233796296296508</v>
      </c>
      <c r="R1296" s="486">
        <v>0.10999999940395355</v>
      </c>
      <c r="S1296" s="486"/>
      <c r="T1296">
        <v>47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0.89258101851852067</v>
      </c>
      <c r="Q1297" s="484">
        <f t="shared" ca="1" si="321"/>
        <v>0.89271990740740959</v>
      </c>
      <c r="R1297" s="486">
        <v>0.10999999940395355</v>
      </c>
      <c r="S1297" s="486"/>
      <c r="T1297">
        <v>47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0.89300925925926145</v>
      </c>
      <c r="Q1298" s="484">
        <f t="shared" ca="1" si="321"/>
        <v>0.89314814814815036</v>
      </c>
      <c r="R1298" s="486">
        <v>0.10999999940395355</v>
      </c>
      <c r="S1298" s="486"/>
      <c r="T1298">
        <v>47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0.89341435185185403</v>
      </c>
      <c r="Q1299" s="484">
        <f t="shared" ca="1" si="321"/>
        <v>0.89355324074074294</v>
      </c>
      <c r="R1299" s="486">
        <v>0.10999999940395355</v>
      </c>
      <c r="S1299" s="486"/>
      <c r="T1299">
        <v>47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0.89380787037037257</v>
      </c>
      <c r="Q1300" s="484">
        <f t="shared" ca="1" si="321"/>
        <v>0.89395833333333552</v>
      </c>
      <c r="R1300" s="486">
        <v>0.10999999940395355</v>
      </c>
      <c r="S1300" s="486"/>
      <c r="T1300">
        <v>47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0.89423611111111334</v>
      </c>
      <c r="Q1301" s="484">
        <f t="shared" ca="1" si="321"/>
        <v>0.89438657407407629</v>
      </c>
      <c r="R1301" s="486">
        <v>0.10999999940395355</v>
      </c>
      <c r="S1301" s="486"/>
      <c r="T1301">
        <v>47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0.89461805555555773</v>
      </c>
      <c r="Q1302" s="484">
        <f t="shared" ca="1" si="321"/>
        <v>0.89479166666666887</v>
      </c>
      <c r="R1302" s="486">
        <v>0.10999999940395355</v>
      </c>
      <c r="S1302" s="486"/>
      <c r="T1302">
        <v>47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0.89508101851852073</v>
      </c>
      <c r="Q1303" s="484">
        <f t="shared" ca="1" si="321"/>
        <v>0.89525462962963187</v>
      </c>
      <c r="R1303" s="486">
        <v>0.10999999940395355</v>
      </c>
      <c r="S1303" s="486"/>
      <c r="T1303">
        <v>47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0.89549768518518746</v>
      </c>
      <c r="Q1304" s="484">
        <f t="shared" ca="1" si="321"/>
        <v>0.8956712962962986</v>
      </c>
      <c r="R1304" s="486">
        <v>0.10999999940395355</v>
      </c>
      <c r="S1304" s="486"/>
      <c r="T1304">
        <v>47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0.89592592592592823</v>
      </c>
      <c r="Q1305" s="484">
        <f t="shared" ca="1" si="321"/>
        <v>0.89608796296296522</v>
      </c>
      <c r="R1305" s="486">
        <v>0.10999999940395355</v>
      </c>
      <c r="S1305" s="486"/>
      <c r="T1305">
        <v>47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0.89636574074074304</v>
      </c>
      <c r="Q1306" s="484">
        <f t="shared" ca="1" si="321"/>
        <v>0.89653935185185418</v>
      </c>
      <c r="R1306" s="486">
        <v>0.10999999940395355</v>
      </c>
      <c r="S1306" s="486"/>
      <c r="T1306">
        <v>47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0.89679398148148382</v>
      </c>
      <c r="Q1307" s="484">
        <f t="shared" ca="1" si="321"/>
        <v>0.89693287037037273</v>
      </c>
      <c r="R1307" s="486">
        <v>0.10999999940395355</v>
      </c>
      <c r="S1307" s="486"/>
      <c r="T1307">
        <v>47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0.8971990740740764</v>
      </c>
      <c r="Q1308" s="484">
        <f t="shared" ca="1" si="321"/>
        <v>0.89733796296296531</v>
      </c>
      <c r="R1308" s="486">
        <v>0.10999999940395355</v>
      </c>
      <c r="S1308" s="486"/>
      <c r="T1308">
        <v>47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0.8975810185185209</v>
      </c>
      <c r="Q1309" s="484">
        <f t="shared" ca="1" si="321"/>
        <v>0.89773148148148385</v>
      </c>
      <c r="R1309" s="486">
        <v>0.10999999940395355</v>
      </c>
      <c r="S1309" s="486"/>
      <c r="T1309">
        <v>47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0.89798611111111348</v>
      </c>
      <c r="Q1310" s="484">
        <f t="shared" ca="1" si="321"/>
        <v>0.89814814814815047</v>
      </c>
      <c r="R1310" s="486">
        <v>0.10999999940395355</v>
      </c>
      <c r="S1310" s="486"/>
      <c r="T1310">
        <v>47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0.89841435185185414</v>
      </c>
      <c r="Q1311" s="484">
        <f t="shared" ca="1" si="321"/>
        <v>0.89855324074074305</v>
      </c>
      <c r="R1311" s="486">
        <v>0.10999999940395355</v>
      </c>
      <c r="S1311" s="486"/>
      <c r="T1311">
        <v>48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0.89883101851852087</v>
      </c>
      <c r="Q1312" s="484">
        <f t="shared" ca="1" si="321"/>
        <v>0.89899305555555786</v>
      </c>
      <c r="R1312" s="486">
        <v>0.10999999940395355</v>
      </c>
      <c r="S1312" s="486"/>
      <c r="T1312">
        <v>48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0.89927083333333568</v>
      </c>
      <c r="Q1313" s="484">
        <f t="shared" ca="1" si="321"/>
        <v>0.89940972222222459</v>
      </c>
      <c r="R1313" s="486">
        <v>0.10999999940395355</v>
      </c>
      <c r="S1313" s="486"/>
      <c r="T1313">
        <v>48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0.89968750000000242</v>
      </c>
      <c r="Q1314" s="484">
        <f t="shared" ca="1" si="321"/>
        <v>0.89982638888889133</v>
      </c>
      <c r="R1314" s="486">
        <v>0.10999999940395355</v>
      </c>
      <c r="S1314" s="486"/>
      <c r="T1314">
        <v>48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0.90008101851852096</v>
      </c>
      <c r="Q1315" s="484">
        <f t="shared" ca="1" si="321"/>
        <v>0.90024305555555795</v>
      </c>
      <c r="R1315" s="486">
        <v>0.10999999940395355</v>
      </c>
      <c r="S1315" s="486"/>
      <c r="T1315">
        <v>48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0.90047453703703939</v>
      </c>
      <c r="Q1316" s="484">
        <f t="shared" ref="Q1316:Q1379" ca="1" si="336">P1316+TIME(0,0,RANDBETWEEN(12,15))</f>
        <v>0.9006134259259283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0.9008564814814839</v>
      </c>
      <c r="Q1317" s="484">
        <f t="shared" ca="1" si="336"/>
        <v>0.90100694444444684</v>
      </c>
      <c r="R1317" s="486">
        <v>0.10999999940395355</v>
      </c>
      <c r="S1317" s="486"/>
      <c r="T1317">
        <v>48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0.90128472222222467</v>
      </c>
      <c r="Q1318" s="484">
        <f t="shared" ca="1" si="336"/>
        <v>0.90142361111111358</v>
      </c>
      <c r="R1318" s="486">
        <v>0.10999999940395355</v>
      </c>
      <c r="S1318" s="486"/>
      <c r="T1318">
        <v>48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0.90167824074074321</v>
      </c>
      <c r="Q1319" s="484">
        <f t="shared" ca="1" si="336"/>
        <v>0.90182870370370616</v>
      </c>
      <c r="R1319" s="486">
        <v>0.10999999940395355</v>
      </c>
      <c r="S1319" s="486"/>
      <c r="T1319">
        <v>48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0.90209490740740983</v>
      </c>
      <c r="Q1320" s="484">
        <f t="shared" ca="1" si="336"/>
        <v>0.90223379629629874</v>
      </c>
      <c r="R1320" s="486">
        <v>0.10999999940395355</v>
      </c>
      <c r="S1320" s="486"/>
      <c r="T1320">
        <v>48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0.90251157407407656</v>
      </c>
      <c r="Q1321" s="484">
        <f t="shared" ca="1" si="336"/>
        <v>0.90266203703703951</v>
      </c>
      <c r="R1321" s="486">
        <v>0.10999999940395355</v>
      </c>
      <c r="S1321" s="486"/>
      <c r="T1321">
        <v>48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0.90295138888889137</v>
      </c>
      <c r="Q1322" s="484">
        <f t="shared" ca="1" si="336"/>
        <v>0.90311342592592836</v>
      </c>
      <c r="R1322" s="486">
        <v>0.10999999940395355</v>
      </c>
      <c r="S1322" s="486"/>
      <c r="T1322">
        <v>48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0.90339120370370618</v>
      </c>
      <c r="Q1323" s="484">
        <f t="shared" ca="1" si="336"/>
        <v>0.90355324074074317</v>
      </c>
      <c r="R1323" s="486">
        <v>0.10999999940395355</v>
      </c>
      <c r="S1323" s="486"/>
      <c r="T1323">
        <v>48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0.90378472222222461</v>
      </c>
      <c r="Q1324" s="484">
        <f t="shared" ca="1" si="336"/>
        <v>0.90393518518518756</v>
      </c>
      <c r="R1324" s="486">
        <v>0.10999999940395355</v>
      </c>
      <c r="S1324" s="486"/>
      <c r="T1324">
        <v>48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0.90420138888889123</v>
      </c>
      <c r="Q1325" s="484">
        <f t="shared" ca="1" si="336"/>
        <v>0.90436342592592822</v>
      </c>
      <c r="R1325" s="486">
        <v>0.10999999940395355</v>
      </c>
      <c r="S1325" s="486"/>
      <c r="T1325">
        <v>48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0.90464120370370604</v>
      </c>
      <c r="Q1326" s="484">
        <f t="shared" ca="1" si="336"/>
        <v>0.90479166666666899</v>
      </c>
      <c r="R1326" s="486">
        <v>0.10999999940395355</v>
      </c>
      <c r="S1326" s="486"/>
      <c r="T1326">
        <v>48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0.90505787037037266</v>
      </c>
      <c r="Q1327" s="484">
        <f t="shared" ca="1" si="336"/>
        <v>0.9052314814814838</v>
      </c>
      <c r="R1327" s="486">
        <v>0.10999999940395355</v>
      </c>
      <c r="S1327" s="486"/>
      <c r="T1327">
        <v>48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0.90550925925926162</v>
      </c>
      <c r="Q1328" s="484">
        <f t="shared" ca="1" si="336"/>
        <v>0.90564814814815053</v>
      </c>
      <c r="R1328" s="486">
        <v>0.10999999940395355</v>
      </c>
      <c r="S1328" s="486"/>
      <c r="T1328">
        <v>48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0.90587962962963198</v>
      </c>
      <c r="Q1329" s="484">
        <f t="shared" ca="1" si="336"/>
        <v>0.90601851851852089</v>
      </c>
      <c r="R1329" s="486">
        <v>0.10999999940395355</v>
      </c>
      <c r="S1329" s="486"/>
      <c r="T1329">
        <v>48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0.90630787037037275</v>
      </c>
      <c r="Q1330" s="484">
        <f t="shared" ca="1" si="336"/>
        <v>0.90648148148148389</v>
      </c>
      <c r="R1330" s="486">
        <v>0.10999999940395355</v>
      </c>
      <c r="S1330" s="486"/>
      <c r="T1330">
        <v>48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0.90675925925926171</v>
      </c>
      <c r="Q1331" s="484">
        <f t="shared" ca="1" si="336"/>
        <v>0.90693287037037285</v>
      </c>
      <c r="R1331" s="486">
        <v>0.10999999940395355</v>
      </c>
      <c r="S1331" s="486"/>
      <c r="T1331">
        <v>48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0.90717592592592844</v>
      </c>
      <c r="Q1332" s="484">
        <f t="shared" ca="1" si="336"/>
        <v>0.90733796296296543</v>
      </c>
      <c r="R1332" s="486">
        <v>0.10999999940395355</v>
      </c>
      <c r="S1332" s="486"/>
      <c r="T1332">
        <v>48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0.90758101851852102</v>
      </c>
      <c r="Q1333" s="484">
        <f t="shared" ca="1" si="336"/>
        <v>0.90771990740740993</v>
      </c>
      <c r="R1333" s="486">
        <v>0.10999999940395355</v>
      </c>
      <c r="S1333" s="486"/>
      <c r="T1333">
        <v>48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0.90797453703703956</v>
      </c>
      <c r="Q1334" s="484">
        <f t="shared" ca="1" si="336"/>
        <v>0.90811342592592847</v>
      </c>
      <c r="R1334" s="486">
        <v>0.10999999940395355</v>
      </c>
      <c r="S1334" s="486"/>
      <c r="T1334">
        <v>48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0.90840277777778033</v>
      </c>
      <c r="Q1335" s="484">
        <f t="shared" ca="1" si="336"/>
        <v>0.90856481481481732</v>
      </c>
      <c r="R1335" s="486">
        <v>0.10999999940395355</v>
      </c>
      <c r="S1335" s="486"/>
      <c r="T1335">
        <v>48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0.90879629629629877</v>
      </c>
      <c r="Q1336" s="484">
        <f t="shared" ca="1" si="336"/>
        <v>0.90894675925926172</v>
      </c>
      <c r="R1336" s="486">
        <v>0.10999999940395355</v>
      </c>
      <c r="S1336" s="486"/>
      <c r="T1336">
        <v>48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0.90918981481481731</v>
      </c>
      <c r="Q1337" s="484">
        <f t="shared" ca="1" si="336"/>
        <v>0.90932870370370622</v>
      </c>
      <c r="R1337" s="486">
        <v>0.10999999940395355</v>
      </c>
      <c r="S1337" s="486"/>
      <c r="T1337">
        <v>49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0.90956018518518766</v>
      </c>
      <c r="Q1338" s="484">
        <f t="shared" ca="1" si="336"/>
        <v>0.9097337962962988</v>
      </c>
      <c r="R1338" s="486">
        <v>0.10999999940395355</v>
      </c>
      <c r="S1338" s="486"/>
      <c r="T1338">
        <v>49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0.90996527777778025</v>
      </c>
      <c r="Q1339" s="484">
        <f t="shared" ca="1" si="336"/>
        <v>0.91012731481481723</v>
      </c>
      <c r="R1339" s="486">
        <v>0.10999999940395355</v>
      </c>
      <c r="S1339" s="486"/>
      <c r="T1339">
        <v>49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0.91039351851852091</v>
      </c>
      <c r="Q1340" s="484">
        <f t="shared" ca="1" si="336"/>
        <v>0.91056712962963204</v>
      </c>
      <c r="R1340" s="486">
        <v>0.10999999940395355</v>
      </c>
      <c r="S1340" s="486"/>
      <c r="T1340">
        <v>49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0.91082175925926168</v>
      </c>
      <c r="Q1341" s="484">
        <f t="shared" ca="1" si="336"/>
        <v>0.91098379629629866</v>
      </c>
      <c r="R1341" s="486">
        <v>0.10999999940395355</v>
      </c>
      <c r="S1341" s="486"/>
      <c r="T1341">
        <v>49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0.91122685185185426</v>
      </c>
      <c r="Q1342" s="484">
        <f t="shared" ca="1" si="336"/>
        <v>0.91138888888889125</v>
      </c>
      <c r="R1342" s="486">
        <v>0.10999999940395355</v>
      </c>
      <c r="S1342" s="486"/>
      <c r="T1342">
        <v>49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0.91167824074074311</v>
      </c>
      <c r="Q1343" s="484">
        <f t="shared" ca="1" si="336"/>
        <v>0.91185185185185424</v>
      </c>
      <c r="R1343" s="486">
        <v>0.10999999940395355</v>
      </c>
      <c r="S1343" s="486"/>
      <c r="T1343">
        <v>49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0.91208333333333569</v>
      </c>
      <c r="Q1344" s="484">
        <f t="shared" ca="1" si="336"/>
        <v>0.9122222222222246</v>
      </c>
      <c r="R1344" s="486">
        <v>0.10999999940395355</v>
      </c>
      <c r="S1344" s="486"/>
      <c r="T1344">
        <v>49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0.91250000000000242</v>
      </c>
      <c r="Q1345" s="484">
        <f t="shared" ca="1" si="336"/>
        <v>0.91263888888889133</v>
      </c>
      <c r="R1345" s="486">
        <v>0.10999999940395355</v>
      </c>
      <c r="S1345" s="486"/>
      <c r="T1345">
        <v>49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0.91287037037037277</v>
      </c>
      <c r="Q1346" s="484">
        <f t="shared" ca="1" si="336"/>
        <v>0.91303240740740976</v>
      </c>
      <c r="R1346" s="486">
        <v>0.10999999940395355</v>
      </c>
      <c r="S1346" s="486"/>
      <c r="T1346">
        <v>49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0.91326388888889121</v>
      </c>
      <c r="Q1347" s="484">
        <f t="shared" ca="1" si="336"/>
        <v>0.91341435185185416</v>
      </c>
      <c r="R1347" s="486">
        <v>0.10999999940395355</v>
      </c>
      <c r="S1347" s="486"/>
      <c r="T1347">
        <v>49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0.91366898148148379</v>
      </c>
      <c r="Q1348" s="484">
        <f t="shared" ca="1" si="336"/>
        <v>0.91381944444444674</v>
      </c>
      <c r="R1348" s="486">
        <v>0.10999999940395355</v>
      </c>
      <c r="S1348" s="486"/>
      <c r="T1348">
        <v>49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0.91409722222222456</v>
      </c>
      <c r="Q1349" s="484">
        <f t="shared" ca="1" si="336"/>
        <v>0.9142708333333357</v>
      </c>
      <c r="R1349" s="486">
        <v>0.10999999940395355</v>
      </c>
      <c r="S1349" s="486"/>
      <c r="T1349">
        <v>49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0.91454861111111352</v>
      </c>
      <c r="Q1350" s="484">
        <f t="shared" ca="1" si="336"/>
        <v>0.91472222222222466</v>
      </c>
      <c r="R1350" s="486">
        <v>0.10999999940395355</v>
      </c>
      <c r="S1350" s="486"/>
      <c r="T1350">
        <v>49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0.91500000000000248</v>
      </c>
      <c r="Q1351" s="484">
        <f t="shared" ca="1" si="336"/>
        <v>0.91513888888889139</v>
      </c>
      <c r="R1351" s="486">
        <v>0.10999999940395355</v>
      </c>
      <c r="S1351" s="486"/>
      <c r="T1351">
        <v>49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0.91542824074074325</v>
      </c>
      <c r="Q1352" s="484">
        <f t="shared" ca="1" si="336"/>
        <v>0.91559027777778024</v>
      </c>
      <c r="R1352" s="486">
        <v>0.10999999940395355</v>
      </c>
      <c r="S1352" s="486"/>
      <c r="T1352">
        <v>49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0.9158796296296321</v>
      </c>
      <c r="Q1353" s="484">
        <f t="shared" ca="1" si="336"/>
        <v>0.91601851851852101</v>
      </c>
      <c r="R1353" s="486">
        <v>0.10999999940395355</v>
      </c>
      <c r="S1353" s="486"/>
      <c r="T1353">
        <v>49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0.91625000000000245</v>
      </c>
      <c r="Q1354" s="484">
        <f t="shared" ca="1" si="336"/>
        <v>0.9164004629629654</v>
      </c>
      <c r="R1354" s="486">
        <v>0.10999999940395355</v>
      </c>
      <c r="S1354" s="486"/>
      <c r="T1354">
        <v>49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0.91664351851852099</v>
      </c>
      <c r="Q1355" s="484">
        <f t="shared" ca="1" si="336"/>
        <v>0.91680555555555798</v>
      </c>
      <c r="R1355" s="486">
        <v>0.10999999940395355</v>
      </c>
      <c r="S1355" s="486"/>
      <c r="T1355">
        <v>49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0.9170833333333358</v>
      </c>
      <c r="Q1356" s="484">
        <f t="shared" ca="1" si="336"/>
        <v>0.91725694444444694</v>
      </c>
      <c r="R1356" s="486">
        <v>0.10999999940395355</v>
      </c>
      <c r="S1356" s="486"/>
      <c r="T1356">
        <v>49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0.91753472222222476</v>
      </c>
      <c r="Q1357" s="484">
        <f t="shared" ca="1" si="336"/>
        <v>0.9177083333333359</v>
      </c>
      <c r="R1357" s="486">
        <v>0.10999999940395355</v>
      </c>
      <c r="S1357" s="486"/>
      <c r="T1357">
        <v>49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0.91797453703703957</v>
      </c>
      <c r="Q1358" s="484">
        <f t="shared" ca="1" si="336"/>
        <v>0.91811342592592848</v>
      </c>
      <c r="R1358" s="486">
        <v>0.10999999940395355</v>
      </c>
      <c r="S1358" s="486"/>
      <c r="T1358">
        <v>49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0.91834490740740993</v>
      </c>
      <c r="Q1359" s="484">
        <f t="shared" ca="1" si="336"/>
        <v>0.91848379629629884</v>
      </c>
      <c r="R1359" s="486">
        <v>0.10999999940395355</v>
      </c>
      <c r="S1359" s="486"/>
      <c r="T1359">
        <v>49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0.91875000000000251</v>
      </c>
      <c r="Q1360" s="484">
        <f t="shared" ca="1" si="336"/>
        <v>0.91892361111111365</v>
      </c>
      <c r="R1360" s="486">
        <v>0.10999999940395355</v>
      </c>
      <c r="S1360" s="486"/>
      <c r="T1360">
        <v>49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0.91921296296296551</v>
      </c>
      <c r="Q1361" s="484">
        <f t="shared" ca="1" si="336"/>
        <v>0.9193750000000025</v>
      </c>
      <c r="R1361" s="486">
        <v>0.10999999940395355</v>
      </c>
      <c r="S1361" s="486"/>
      <c r="T1361">
        <v>49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0.91966435185185436</v>
      </c>
      <c r="Q1362" s="484">
        <f t="shared" ca="1" si="336"/>
        <v>0.91983796296296549</v>
      </c>
      <c r="R1362" s="486">
        <v>0.10999999940395355</v>
      </c>
      <c r="S1362" s="486"/>
      <c r="T1362">
        <v>50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0.92006944444444694</v>
      </c>
      <c r="Q1363" s="484">
        <f t="shared" ca="1" si="336"/>
        <v>0.92021990740740989</v>
      </c>
      <c r="R1363" s="486">
        <v>0.10999999940395355</v>
      </c>
      <c r="S1363" s="486"/>
      <c r="T1363">
        <v>50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0.92050925925926175</v>
      </c>
      <c r="Q1364" s="484">
        <f t="shared" ca="1" si="336"/>
        <v>0.92067129629629874</v>
      </c>
      <c r="R1364" s="486">
        <v>0.10999999940395355</v>
      </c>
      <c r="S1364" s="486"/>
      <c r="T1364">
        <v>50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0.92092592592592837</v>
      </c>
      <c r="Q1365" s="484">
        <f t="shared" ca="1" si="336"/>
        <v>0.92108796296296536</v>
      </c>
      <c r="R1365" s="486">
        <v>0.10999999940395355</v>
      </c>
      <c r="S1365" s="486"/>
      <c r="T1365">
        <v>50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0.92135416666666903</v>
      </c>
      <c r="Q1366" s="484">
        <f t="shared" ca="1" si="336"/>
        <v>0.92149305555555794</v>
      </c>
      <c r="R1366" s="486">
        <v>0.10999999940395355</v>
      </c>
      <c r="S1366" s="486"/>
      <c r="T1366">
        <v>50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0.9217824074074098</v>
      </c>
      <c r="Q1367" s="484">
        <f t="shared" ca="1" si="336"/>
        <v>0.92194444444444679</v>
      </c>
      <c r="R1367" s="486">
        <v>0.10999999940395355</v>
      </c>
      <c r="S1367" s="486"/>
      <c r="T1367">
        <v>50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0.92218750000000238</v>
      </c>
      <c r="Q1368" s="484">
        <f t="shared" ca="1" si="336"/>
        <v>0.92236111111111352</v>
      </c>
      <c r="R1368" s="486">
        <v>0.10999999940395355</v>
      </c>
      <c r="S1368" s="486"/>
      <c r="T1368">
        <v>50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0.92262731481481719</v>
      </c>
      <c r="Q1369" s="484">
        <f t="shared" ca="1" si="336"/>
        <v>0.9227662037037061</v>
      </c>
      <c r="R1369" s="486">
        <v>0.10999999940395355</v>
      </c>
      <c r="S1369" s="486"/>
      <c r="T1369">
        <v>50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0.92300925925926169</v>
      </c>
      <c r="Q1370" s="484">
        <f t="shared" ca="1" si="336"/>
        <v>0.92315972222222464</v>
      </c>
      <c r="R1370" s="486">
        <v>0.10999999940395355</v>
      </c>
      <c r="S1370" s="486"/>
      <c r="T1370">
        <v>50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0.92343750000000246</v>
      </c>
      <c r="Q1371" s="484">
        <f t="shared" ca="1" si="336"/>
        <v>0.92358796296296541</v>
      </c>
      <c r="R1371" s="486">
        <v>0.10999999940395355</v>
      </c>
      <c r="S1371" s="486"/>
      <c r="T1371">
        <v>50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0.92383101851852101</v>
      </c>
      <c r="Q1372" s="484">
        <f t="shared" ca="1" si="336"/>
        <v>0.923993055555558</v>
      </c>
      <c r="R1372" s="486">
        <v>0.10999999940395355</v>
      </c>
      <c r="S1372" s="486"/>
      <c r="T1372">
        <v>50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0.92422453703703944</v>
      </c>
      <c r="Q1373" s="484">
        <f t="shared" ca="1" si="336"/>
        <v>0.92437500000000239</v>
      </c>
      <c r="R1373" s="486">
        <v>0.10999999940395355</v>
      </c>
      <c r="S1373" s="486"/>
      <c r="T1373">
        <v>50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0.92460648148148383</v>
      </c>
      <c r="Q1374" s="484">
        <f t="shared" ca="1" si="336"/>
        <v>0.92476851851852082</v>
      </c>
      <c r="R1374" s="486">
        <v>0.10999999940395355</v>
      </c>
      <c r="S1374" s="486"/>
      <c r="T1374">
        <v>50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0.92504629629629864</v>
      </c>
      <c r="Q1375" s="484">
        <f t="shared" ca="1" si="336"/>
        <v>0.92519675925926159</v>
      </c>
      <c r="R1375" s="486">
        <v>0.10999999940395355</v>
      </c>
      <c r="S1375" s="486"/>
      <c r="T1375">
        <v>50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0.92547453703703941</v>
      </c>
      <c r="Q1376" s="484">
        <f t="shared" ca="1" si="336"/>
        <v>0.92564814814815055</v>
      </c>
      <c r="R1376" s="486">
        <v>0.10999999940395355</v>
      </c>
      <c r="S1376" s="486"/>
      <c r="T1376">
        <v>50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0.92587962962963199</v>
      </c>
      <c r="Q1377" s="484">
        <f t="shared" ca="1" si="336"/>
        <v>0.92603009259259494</v>
      </c>
      <c r="R1377" s="486">
        <v>0.10999999940395355</v>
      </c>
      <c r="S1377" s="486"/>
      <c r="T1377">
        <v>50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0.92628472222222458</v>
      </c>
      <c r="Q1378" s="484">
        <f t="shared" ca="1" si="336"/>
        <v>0.92642361111111349</v>
      </c>
      <c r="R1378" s="486">
        <v>0.10999999940395355</v>
      </c>
      <c r="S1378" s="486"/>
      <c r="T1378">
        <v>50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0.92668981481481716</v>
      </c>
      <c r="Q1379" s="484">
        <f t="shared" ca="1" si="336"/>
        <v>0.92682870370370607</v>
      </c>
      <c r="R1379" s="486">
        <v>0.10999999940395355</v>
      </c>
      <c r="S1379" s="486"/>
      <c r="T1379">
        <v>50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0.92707175925926166</v>
      </c>
      <c r="Q1380" s="484">
        <f t="shared" ref="Q1380:Q1443" ca="1" si="351">P1380+TIME(0,0,RANDBETWEEN(12,15))</f>
        <v>0.92723379629629865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0.92748842592592828</v>
      </c>
      <c r="Q1381" s="484">
        <f t="shared" ca="1" si="351"/>
        <v>0.92763888888889123</v>
      </c>
      <c r="R1381" s="486">
        <v>0.10999999940395355</v>
      </c>
      <c r="S1381" s="486"/>
      <c r="T1381">
        <v>50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0.92789351851852087</v>
      </c>
      <c r="Q1382" s="484">
        <f t="shared" ca="1" si="351"/>
        <v>0.928067129629632</v>
      </c>
      <c r="R1382" s="486">
        <v>0.10999999940395355</v>
      </c>
      <c r="S1382" s="486"/>
      <c r="T1382">
        <v>50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0.92833333333333568</v>
      </c>
      <c r="Q1383" s="484">
        <f t="shared" ca="1" si="351"/>
        <v>0.92847222222222459</v>
      </c>
      <c r="R1383" s="486">
        <v>0.10999999940395355</v>
      </c>
      <c r="S1383" s="486"/>
      <c r="T1383">
        <v>50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0.92870370370370603</v>
      </c>
      <c r="Q1384" s="484">
        <f t="shared" ca="1" si="351"/>
        <v>0.92884259259259494</v>
      </c>
      <c r="R1384" s="486">
        <v>0.10999999940395355</v>
      </c>
      <c r="S1384" s="486"/>
      <c r="T1384">
        <v>50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0.92910879629629861</v>
      </c>
      <c r="Q1385" s="484">
        <f t="shared" ca="1" si="351"/>
        <v>0.92928240740740975</v>
      </c>
      <c r="R1385" s="486">
        <v>0.10999999940395355</v>
      </c>
      <c r="S1385" s="486"/>
      <c r="T1385">
        <v>50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0.92951388888889119</v>
      </c>
      <c r="Q1386" s="484">
        <f t="shared" ca="1" si="351"/>
        <v>0.92966435185185414</v>
      </c>
      <c r="R1386" s="486">
        <v>0.10999999940395355</v>
      </c>
      <c r="S1386" s="486"/>
      <c r="T1386">
        <v>50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0.92990740740740974</v>
      </c>
      <c r="Q1387" s="484">
        <f t="shared" ca="1" si="351"/>
        <v>0.93006944444444672</v>
      </c>
      <c r="R1387" s="486">
        <v>0.10999999940395355</v>
      </c>
      <c r="S1387" s="486"/>
      <c r="T1387">
        <v>51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0.93030092592592817</v>
      </c>
      <c r="Q1388" s="484">
        <f t="shared" ca="1" si="351"/>
        <v>0.93046296296296516</v>
      </c>
      <c r="R1388" s="486">
        <v>0.10999999940395355</v>
      </c>
      <c r="S1388" s="486"/>
      <c r="T1388">
        <v>51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0.9306944444444466</v>
      </c>
      <c r="Q1389" s="484">
        <f t="shared" ca="1" si="351"/>
        <v>0.93086805555555774</v>
      </c>
      <c r="R1389" s="486">
        <v>0.10999999940395355</v>
      </c>
      <c r="S1389" s="486"/>
      <c r="T1389">
        <v>51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0.9311574074074096</v>
      </c>
      <c r="Q1390" s="484">
        <f t="shared" ca="1" si="351"/>
        <v>0.93129629629629851</v>
      </c>
      <c r="R1390" s="486">
        <v>0.10999999940395355</v>
      </c>
      <c r="S1390" s="486"/>
      <c r="T1390">
        <v>51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0.93158564814815037</v>
      </c>
      <c r="Q1391" s="484">
        <f t="shared" ca="1" si="351"/>
        <v>0.93173611111111332</v>
      </c>
      <c r="R1391" s="486">
        <v>0.10999999940395355</v>
      </c>
      <c r="S1391" s="486"/>
      <c r="T1391">
        <v>51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0.93197916666666891</v>
      </c>
      <c r="Q1392" s="484">
        <f t="shared" ca="1" si="351"/>
        <v>0.93211805555555782</v>
      </c>
      <c r="R1392" s="486">
        <v>0.10999999940395355</v>
      </c>
      <c r="S1392" s="486"/>
      <c r="T1392">
        <v>51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0.93234953703703927</v>
      </c>
      <c r="Q1393" s="484">
        <f t="shared" ca="1" si="351"/>
        <v>0.93250000000000222</v>
      </c>
      <c r="R1393" s="486">
        <v>0.10999999940395355</v>
      </c>
      <c r="S1393" s="486"/>
      <c r="T1393">
        <v>51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0.93275462962963185</v>
      </c>
      <c r="Q1394" s="484">
        <f t="shared" ca="1" si="351"/>
        <v>0.93289351851852076</v>
      </c>
      <c r="R1394" s="486">
        <v>0.10999999940395355</v>
      </c>
      <c r="S1394" s="486"/>
      <c r="T1394">
        <v>51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0.93318287037037262</v>
      </c>
      <c r="Q1395" s="484">
        <f t="shared" ca="1" si="351"/>
        <v>0.93334490740740961</v>
      </c>
      <c r="R1395" s="486">
        <v>0.10999999940395355</v>
      </c>
      <c r="S1395" s="486"/>
      <c r="T1395">
        <v>51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0.93362268518518743</v>
      </c>
      <c r="Q1396" s="484">
        <f t="shared" ca="1" si="351"/>
        <v>0.93379629629629857</v>
      </c>
      <c r="R1396" s="486">
        <v>0.10999999940395355</v>
      </c>
      <c r="S1396" s="486"/>
      <c r="T1396">
        <v>51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0.93406250000000224</v>
      </c>
      <c r="Q1397" s="484">
        <f t="shared" ca="1" si="351"/>
        <v>0.93420138888889115</v>
      </c>
      <c r="R1397" s="486">
        <v>0.10999999940395355</v>
      </c>
      <c r="S1397" s="486"/>
      <c r="T1397">
        <v>51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0.93443287037037259</v>
      </c>
      <c r="Q1398" s="484">
        <f t="shared" ca="1" si="351"/>
        <v>0.93460648148148373</v>
      </c>
      <c r="R1398" s="486">
        <v>0.10999999940395355</v>
      </c>
      <c r="S1398" s="486"/>
      <c r="T1398">
        <v>51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0.93488425925926155</v>
      </c>
      <c r="Q1399" s="484">
        <f t="shared" ca="1" si="351"/>
        <v>0.9350347222222245</v>
      </c>
      <c r="R1399" s="486">
        <v>0.10999999940395355</v>
      </c>
      <c r="S1399" s="486"/>
      <c r="T1399">
        <v>51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0.93530092592592817</v>
      </c>
      <c r="Q1400" s="484">
        <f t="shared" ca="1" si="351"/>
        <v>0.93547453703703931</v>
      </c>
      <c r="R1400" s="486">
        <v>0.10999999940395355</v>
      </c>
      <c r="S1400" s="486"/>
      <c r="T1400">
        <v>51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0.9357175925925949</v>
      </c>
      <c r="Q1401" s="484">
        <f t="shared" ca="1" si="351"/>
        <v>0.93585648148148382</v>
      </c>
      <c r="R1401" s="486">
        <v>0.10999999940395355</v>
      </c>
      <c r="S1401" s="486"/>
      <c r="T1401">
        <v>51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0.93613425925926164</v>
      </c>
      <c r="Q1402" s="484">
        <f t="shared" ca="1" si="351"/>
        <v>0.93629629629629862</v>
      </c>
      <c r="R1402" s="486">
        <v>0.10999999940395355</v>
      </c>
      <c r="S1402" s="486"/>
      <c r="T1402">
        <v>51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0.93655092592592826</v>
      </c>
      <c r="Q1403" s="484">
        <f t="shared" ca="1" si="351"/>
        <v>0.93671296296296525</v>
      </c>
      <c r="R1403" s="486">
        <v>0.10999999940395355</v>
      </c>
      <c r="S1403" s="486"/>
      <c r="T1403">
        <v>51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0.93694444444444669</v>
      </c>
      <c r="Q1404" s="484">
        <f t="shared" ca="1" si="351"/>
        <v>0.9370833333333356</v>
      </c>
      <c r="R1404" s="486">
        <v>0.10999999940395355</v>
      </c>
      <c r="S1404" s="486"/>
      <c r="T1404">
        <v>51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0.93731481481481704</v>
      </c>
      <c r="Q1405" s="484">
        <f t="shared" ca="1" si="351"/>
        <v>0.93746527777777999</v>
      </c>
      <c r="R1405" s="486">
        <v>0.10999999940395355</v>
      </c>
      <c r="S1405" s="486"/>
      <c r="T1405">
        <v>51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0.93774305555555781</v>
      </c>
      <c r="Q1406" s="484">
        <f t="shared" ca="1" si="351"/>
        <v>0.9379050925925948</v>
      </c>
      <c r="R1406" s="486">
        <v>0.10999999940395355</v>
      </c>
      <c r="S1406" s="486"/>
      <c r="T1406">
        <v>51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0.93819444444444666</v>
      </c>
      <c r="Q1407" s="484">
        <f t="shared" ca="1" si="351"/>
        <v>0.93835648148148365</v>
      </c>
      <c r="R1407" s="486">
        <v>0.10999999940395355</v>
      </c>
      <c r="S1407" s="486"/>
      <c r="T1407">
        <v>51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0.93862268518518732</v>
      </c>
      <c r="Q1408" s="484">
        <f t="shared" ca="1" si="351"/>
        <v>0.93878472222222431</v>
      </c>
      <c r="R1408" s="486">
        <v>0.10999999940395355</v>
      </c>
      <c r="S1408" s="486"/>
      <c r="T1408">
        <v>51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0.93901620370370575</v>
      </c>
      <c r="Q1409" s="484">
        <f t="shared" ca="1" si="351"/>
        <v>0.93917824074074274</v>
      </c>
      <c r="R1409" s="486">
        <v>0.10999999940395355</v>
      </c>
      <c r="S1409" s="486"/>
      <c r="T1409">
        <v>51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0.93942129629629834</v>
      </c>
      <c r="Q1410" s="484">
        <f t="shared" ca="1" si="351"/>
        <v>0.93959490740740947</v>
      </c>
      <c r="R1410" s="486">
        <v>0.10999999940395355</v>
      </c>
      <c r="S1410" s="486"/>
      <c r="T1410">
        <v>51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0.93988425925926133</v>
      </c>
      <c r="Q1411" s="484">
        <f t="shared" ca="1" si="351"/>
        <v>0.94003472222222428</v>
      </c>
      <c r="R1411" s="486">
        <v>0.10999999940395355</v>
      </c>
      <c r="S1411" s="486"/>
      <c r="T1411">
        <v>51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0.9403125000000021</v>
      </c>
      <c r="Q1412" s="484">
        <f t="shared" ca="1" si="351"/>
        <v>0.94046296296296505</v>
      </c>
      <c r="R1412" s="486">
        <v>0.10999999940395355</v>
      </c>
      <c r="S1412" s="486"/>
      <c r="T1412">
        <v>52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0.94072916666666873</v>
      </c>
      <c r="Q1413" s="484">
        <f t="shared" ca="1" si="351"/>
        <v>0.94090277777777986</v>
      </c>
      <c r="R1413" s="486">
        <v>0.10999999940395355</v>
      </c>
      <c r="S1413" s="486"/>
      <c r="T1413">
        <v>52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0.94113425925926131</v>
      </c>
      <c r="Q1414" s="484">
        <f t="shared" ca="1" si="351"/>
        <v>0.94130787037037245</v>
      </c>
      <c r="R1414" s="486">
        <v>0.10999999940395355</v>
      </c>
      <c r="S1414" s="486"/>
      <c r="T1414">
        <v>52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0.94153935185185389</v>
      </c>
      <c r="Q1415" s="484">
        <f t="shared" ca="1" si="351"/>
        <v>0.94168981481481684</v>
      </c>
      <c r="R1415" s="486">
        <v>0.10999999940395355</v>
      </c>
      <c r="S1415" s="486"/>
      <c r="T1415">
        <v>52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0.94195601851852051</v>
      </c>
      <c r="Q1416" s="484">
        <f t="shared" ca="1" si="351"/>
        <v>0.94209490740740942</v>
      </c>
      <c r="R1416" s="486">
        <v>0.10999999940395355</v>
      </c>
      <c r="S1416" s="486"/>
      <c r="T1416">
        <v>52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0.94237268518518724</v>
      </c>
      <c r="Q1417" s="484">
        <f t="shared" ca="1" si="351"/>
        <v>0.94253472222222423</v>
      </c>
      <c r="R1417" s="486">
        <v>0.10999999940395355</v>
      </c>
      <c r="S1417" s="486"/>
      <c r="T1417">
        <v>52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0.94278935185185386</v>
      </c>
      <c r="Q1418" s="484">
        <f t="shared" ca="1" si="351"/>
        <v>0.942962962962965</v>
      </c>
      <c r="R1418" s="486">
        <v>0.10999999940395355</v>
      </c>
      <c r="S1418" s="486"/>
      <c r="T1418">
        <v>52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0.94319444444444644</v>
      </c>
      <c r="Q1419" s="484">
        <f t="shared" ca="1" si="351"/>
        <v>0.94334490740740939</v>
      </c>
      <c r="R1419" s="486">
        <v>0.10999999940395355</v>
      </c>
      <c r="S1419" s="486"/>
      <c r="T1419">
        <v>52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0.94361111111111307</v>
      </c>
      <c r="Q1420" s="484">
        <f t="shared" ca="1" si="351"/>
        <v>0.94375000000000198</v>
      </c>
      <c r="R1420" s="486">
        <v>0.10999999940395355</v>
      </c>
      <c r="S1420" s="486"/>
      <c r="T1420">
        <v>52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0.94403935185185384</v>
      </c>
      <c r="Q1421" s="484">
        <f t="shared" ca="1" si="351"/>
        <v>0.94418981481481679</v>
      </c>
      <c r="R1421" s="486">
        <v>0.10999999940395355</v>
      </c>
      <c r="S1421" s="486"/>
      <c r="T1421">
        <v>52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0.94444444444444642</v>
      </c>
      <c r="Q1422" s="484">
        <f t="shared" ca="1" si="351"/>
        <v>0.94458333333333533</v>
      </c>
      <c r="R1422" s="486">
        <v>0.10999999940395355</v>
      </c>
      <c r="S1422" s="486"/>
      <c r="T1422">
        <v>52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0.94487268518518719</v>
      </c>
      <c r="Q1423" s="484">
        <f t="shared" ca="1" si="351"/>
        <v>0.9450115740740761</v>
      </c>
      <c r="R1423" s="486">
        <v>0.10999999940395355</v>
      </c>
      <c r="S1423" s="486"/>
      <c r="T1423">
        <v>52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0.94530092592592796</v>
      </c>
      <c r="Q1424" s="484">
        <f t="shared" ca="1" si="351"/>
        <v>0.94546296296296495</v>
      </c>
      <c r="R1424" s="486">
        <v>0.10999999940395355</v>
      </c>
      <c r="S1424" s="486"/>
      <c r="T1424">
        <v>52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0.94572916666666862</v>
      </c>
      <c r="Q1425" s="484">
        <f t="shared" ca="1" si="351"/>
        <v>0.94586805555555753</v>
      </c>
      <c r="R1425" s="486">
        <v>0.10999999940395355</v>
      </c>
      <c r="S1425" s="486"/>
      <c r="T1425">
        <v>52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0.94615740740740939</v>
      </c>
      <c r="Q1426" s="484">
        <f t="shared" ca="1" si="351"/>
        <v>0.94630787037037234</v>
      </c>
      <c r="R1426" s="486">
        <v>0.10999999940395355</v>
      </c>
      <c r="S1426" s="486"/>
      <c r="T1426">
        <v>52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0.9465972222222242</v>
      </c>
      <c r="Q1427" s="484">
        <f t="shared" ca="1" si="351"/>
        <v>0.94675925925926119</v>
      </c>
      <c r="R1427" s="486">
        <v>0.10999999940395355</v>
      </c>
      <c r="S1427" s="486"/>
      <c r="T1427">
        <v>52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0.94699074074074263</v>
      </c>
      <c r="Q1428" s="484">
        <f t="shared" ca="1" si="351"/>
        <v>0.94715277777777962</v>
      </c>
      <c r="R1428" s="486">
        <v>0.10999999940395355</v>
      </c>
      <c r="S1428" s="486"/>
      <c r="T1428">
        <v>52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0.94738425925926106</v>
      </c>
      <c r="Q1429" s="484">
        <f t="shared" ca="1" si="351"/>
        <v>0.9475578703703722</v>
      </c>
      <c r="R1429" s="486">
        <v>0.10999999940395355</v>
      </c>
      <c r="S1429" s="486"/>
      <c r="T1429">
        <v>52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0.9478009259259278</v>
      </c>
      <c r="Q1430" s="484">
        <f t="shared" ca="1" si="351"/>
        <v>0.94797453703703893</v>
      </c>
      <c r="R1430" s="486">
        <v>0.10999999940395355</v>
      </c>
      <c r="S1430" s="486"/>
      <c r="T1430">
        <v>52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0.94826388888889079</v>
      </c>
      <c r="Q1431" s="484">
        <f t="shared" ca="1" si="351"/>
        <v>0.9484027777777797</v>
      </c>
      <c r="R1431" s="486">
        <v>0.10999999940395355</v>
      </c>
      <c r="S1431" s="486"/>
      <c r="T1431">
        <v>52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0.94868055555555753</v>
      </c>
      <c r="Q1432" s="484">
        <f t="shared" ca="1" si="351"/>
        <v>0.94885416666666866</v>
      </c>
      <c r="R1432" s="486">
        <v>0.10999999940395355</v>
      </c>
      <c r="S1432" s="486"/>
      <c r="T1432">
        <v>52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0.94913194444444648</v>
      </c>
      <c r="Q1433" s="484">
        <f t="shared" ca="1" si="351"/>
        <v>0.9492708333333354</v>
      </c>
      <c r="R1433" s="486">
        <v>0.10999999940395355</v>
      </c>
      <c r="S1433" s="486"/>
      <c r="T1433">
        <v>52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0.94953703703703907</v>
      </c>
      <c r="Q1434" s="484">
        <f t="shared" ca="1" si="351"/>
        <v>0.94967592592592798</v>
      </c>
      <c r="R1434" s="486">
        <v>0.10999999940395355</v>
      </c>
      <c r="S1434" s="486"/>
      <c r="T1434">
        <v>52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0.94990740740740942</v>
      </c>
      <c r="Q1435" s="484">
        <f t="shared" ca="1" si="351"/>
        <v>0.95005787037037237</v>
      </c>
      <c r="R1435" s="486">
        <v>0.10999999940395355</v>
      </c>
      <c r="S1435" s="486"/>
      <c r="T1435">
        <v>52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0.95032407407407604</v>
      </c>
      <c r="Q1436" s="484">
        <f t="shared" ca="1" si="351"/>
        <v>0.95046296296296495</v>
      </c>
      <c r="R1436" s="486">
        <v>0.10999999940395355</v>
      </c>
      <c r="S1436" s="486"/>
      <c r="T1436">
        <v>52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0.95071759259259458</v>
      </c>
      <c r="Q1437" s="484">
        <f t="shared" ca="1" si="351"/>
        <v>0.95086805555555753</v>
      </c>
      <c r="R1437" s="486">
        <v>0.10999999940395355</v>
      </c>
      <c r="S1437" s="486"/>
      <c r="T1437">
        <v>53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0.95114583333333536</v>
      </c>
      <c r="Q1438" s="484">
        <f t="shared" ca="1" si="351"/>
        <v>0.95128472222222427</v>
      </c>
      <c r="R1438" s="486">
        <v>0.10999999940395355</v>
      </c>
      <c r="S1438" s="486"/>
      <c r="T1438">
        <v>53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0.95152777777777986</v>
      </c>
      <c r="Q1439" s="484">
        <f t="shared" ca="1" si="351"/>
        <v>0.95166666666666877</v>
      </c>
      <c r="R1439" s="486">
        <v>0.10999999940395355</v>
      </c>
      <c r="S1439" s="486"/>
      <c r="T1439">
        <v>53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0.95193287037037244</v>
      </c>
      <c r="Q1440" s="484">
        <f t="shared" ca="1" si="351"/>
        <v>0.95209490740740943</v>
      </c>
      <c r="R1440" s="486">
        <v>0.10999999940395355</v>
      </c>
      <c r="S1440" s="486"/>
      <c r="T1440">
        <v>53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0.95238425925926129</v>
      </c>
      <c r="Q1441" s="484">
        <f t="shared" ca="1" si="351"/>
        <v>0.9525231481481502</v>
      </c>
      <c r="R1441" s="486">
        <v>0.10999999940395355</v>
      </c>
      <c r="S1441" s="486"/>
      <c r="T1441">
        <v>53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0.95275462962963164</v>
      </c>
      <c r="Q1442" s="484">
        <f t="shared" ca="1" si="351"/>
        <v>0.95292824074074278</v>
      </c>
      <c r="R1442" s="486">
        <v>0.10999999940395355</v>
      </c>
      <c r="S1442" s="486"/>
      <c r="T1442">
        <v>53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0.95318287037037241</v>
      </c>
      <c r="Q1443" s="484">
        <f t="shared" ca="1" si="351"/>
        <v>0.95332175925926133</v>
      </c>
      <c r="R1443" s="486">
        <v>0.10999999940395355</v>
      </c>
      <c r="S1443" s="486"/>
      <c r="T1443">
        <v>53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0.95356481481481692</v>
      </c>
      <c r="Q1444" s="484">
        <f t="shared" ref="Q1444:Q1507" ca="1" si="366">P1444+TIME(0,0,RANDBETWEEN(12,15))</f>
        <v>0.95373842592592806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0.95401620370370588</v>
      </c>
      <c r="Q1445" s="484">
        <f t="shared" ca="1" si="366"/>
        <v>0.95415509259259479</v>
      </c>
      <c r="R1445" s="486">
        <v>0.10999999940395355</v>
      </c>
      <c r="S1445" s="486"/>
      <c r="T1445">
        <v>53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0.95439814814815038</v>
      </c>
      <c r="Q1446" s="484">
        <f t="shared" ca="1" si="366"/>
        <v>0.95454861111111333</v>
      </c>
      <c r="R1446" s="486">
        <v>0.10999999940395355</v>
      </c>
      <c r="S1446" s="486"/>
      <c r="T1446">
        <v>53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0.95483796296296519</v>
      </c>
      <c r="Q1447" s="484">
        <f t="shared" ca="1" si="366"/>
        <v>0.95498842592592814</v>
      </c>
      <c r="R1447" s="486">
        <v>0.10999999940395355</v>
      </c>
      <c r="S1447" s="486"/>
      <c r="T1447">
        <v>53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0.95525462962963181</v>
      </c>
      <c r="Q1448" s="484">
        <f t="shared" ca="1" si="366"/>
        <v>0.95540509259259476</v>
      </c>
      <c r="R1448" s="486">
        <v>0.10999999940395355</v>
      </c>
      <c r="S1448" s="486"/>
      <c r="T1448">
        <v>53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0.95569444444444662</v>
      </c>
      <c r="Q1449" s="484">
        <f t="shared" ca="1" si="366"/>
        <v>0.95585648148148361</v>
      </c>
      <c r="R1449" s="486">
        <v>0.10999999940395355</v>
      </c>
      <c r="S1449" s="486"/>
      <c r="T1449">
        <v>53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0.95612268518518728</v>
      </c>
      <c r="Q1450" s="484">
        <f t="shared" ca="1" si="366"/>
        <v>0.95628472222222427</v>
      </c>
      <c r="R1450" s="486">
        <v>0.10999999940395355</v>
      </c>
      <c r="S1450" s="486"/>
      <c r="T1450">
        <v>53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0.95657407407407613</v>
      </c>
      <c r="Q1451" s="484">
        <f t="shared" ca="1" si="366"/>
        <v>0.95673611111111312</v>
      </c>
      <c r="R1451" s="486">
        <v>0.10999999940395355</v>
      </c>
      <c r="S1451" s="486"/>
      <c r="T1451">
        <v>53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0.95696759259259456</v>
      </c>
      <c r="Q1452" s="484">
        <f t="shared" ca="1" si="366"/>
        <v>0.95712962962963155</v>
      </c>
      <c r="R1452" s="486">
        <v>0.10999999940395355</v>
      </c>
      <c r="S1452" s="486"/>
      <c r="T1452">
        <v>53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0.95741898148148341</v>
      </c>
      <c r="Q1453" s="484">
        <f t="shared" ca="1" si="366"/>
        <v>0.9575810185185204</v>
      </c>
      <c r="R1453" s="486">
        <v>0.10999999940395355</v>
      </c>
      <c r="S1453" s="486"/>
      <c r="T1453">
        <v>53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0.95783564814815003</v>
      </c>
      <c r="Q1454" s="484">
        <f t="shared" ca="1" si="366"/>
        <v>0.95798611111111298</v>
      </c>
      <c r="R1454" s="486">
        <v>0.10999999940395355</v>
      </c>
      <c r="S1454" s="486"/>
      <c r="T1454">
        <v>53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0.95822916666666857</v>
      </c>
      <c r="Q1455" s="484">
        <f t="shared" ca="1" si="366"/>
        <v>0.95836805555555749</v>
      </c>
      <c r="R1455" s="486">
        <v>0.10999999940395355</v>
      </c>
      <c r="S1455" s="486"/>
      <c r="T1455">
        <v>53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0.95865740740740935</v>
      </c>
      <c r="Q1456" s="484">
        <f t="shared" ca="1" si="366"/>
        <v>0.95879629629629826</v>
      </c>
      <c r="R1456" s="486">
        <v>0.10999999940395355</v>
      </c>
      <c r="S1456" s="486"/>
      <c r="T1456">
        <v>53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0.95907407407407608</v>
      </c>
      <c r="Q1457" s="484">
        <f t="shared" ca="1" si="366"/>
        <v>0.95922453703703903</v>
      </c>
      <c r="R1457" s="486">
        <v>0.10999999940395355</v>
      </c>
      <c r="S1457" s="486"/>
      <c r="T1457">
        <v>53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0.95951388888889089</v>
      </c>
      <c r="Q1458" s="484">
        <f t="shared" ca="1" si="366"/>
        <v>0.95966435185185384</v>
      </c>
      <c r="R1458" s="486">
        <v>0.10999999940395355</v>
      </c>
      <c r="S1458" s="486"/>
      <c r="T1458">
        <v>53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0.95991898148148347</v>
      </c>
      <c r="Q1459" s="484">
        <f t="shared" ca="1" si="366"/>
        <v>0.96005787037037238</v>
      </c>
      <c r="R1459" s="486">
        <v>0.10999999940395355</v>
      </c>
      <c r="S1459" s="486"/>
      <c r="T1459">
        <v>53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0.96028935185185382</v>
      </c>
      <c r="Q1460" s="484">
        <f t="shared" ca="1" si="366"/>
        <v>0.96042824074074273</v>
      </c>
      <c r="R1460" s="486">
        <v>0.10999999940395355</v>
      </c>
      <c r="S1460" s="486"/>
      <c r="T1460">
        <v>53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0.96068287037037237</v>
      </c>
      <c r="Q1461" s="484">
        <f t="shared" ca="1" si="366"/>
        <v>0.96082175925926128</v>
      </c>
      <c r="R1461" s="486">
        <v>0.10999999940395355</v>
      </c>
      <c r="S1461" s="486"/>
      <c r="T1461">
        <v>53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0.96105324074074272</v>
      </c>
      <c r="Q1462" s="484">
        <f t="shared" ca="1" si="366"/>
        <v>0.96119212962963163</v>
      </c>
      <c r="R1462" s="486">
        <v>0.10999999940395355</v>
      </c>
      <c r="S1462" s="486"/>
      <c r="T1462">
        <v>54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0.96148148148148349</v>
      </c>
      <c r="Q1463" s="484">
        <f t="shared" ca="1" si="366"/>
        <v>0.96163194444444644</v>
      </c>
      <c r="R1463" s="486">
        <v>0.10999999940395355</v>
      </c>
      <c r="S1463" s="486"/>
      <c r="T1463">
        <v>54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0.96188657407407607</v>
      </c>
      <c r="Q1464" s="484">
        <f t="shared" ca="1" si="366"/>
        <v>0.96206018518518721</v>
      </c>
      <c r="R1464" s="486">
        <v>0.10999999940395355</v>
      </c>
      <c r="S1464" s="486"/>
      <c r="T1464">
        <v>54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0.96232638888889088</v>
      </c>
      <c r="Q1465" s="484">
        <f t="shared" ca="1" si="366"/>
        <v>0.96247685185185383</v>
      </c>
      <c r="R1465" s="486">
        <v>0.10999999940395355</v>
      </c>
      <c r="S1465" s="486"/>
      <c r="T1465">
        <v>54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0.96271990740740943</v>
      </c>
      <c r="Q1466" s="484">
        <f t="shared" ca="1" si="366"/>
        <v>0.96287037037037237</v>
      </c>
      <c r="R1466" s="486">
        <v>0.10999999940395355</v>
      </c>
      <c r="S1466" s="486"/>
      <c r="T1466">
        <v>54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0.96312500000000201</v>
      </c>
      <c r="Q1467" s="484">
        <f t="shared" ca="1" si="366"/>
        <v>0.96329861111111315</v>
      </c>
      <c r="R1467" s="486">
        <v>0.10999999940395355</v>
      </c>
      <c r="S1467" s="486"/>
      <c r="T1467">
        <v>54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0.96358796296296501</v>
      </c>
      <c r="Q1468" s="484">
        <f t="shared" ca="1" si="366"/>
        <v>0.96376157407407614</v>
      </c>
      <c r="R1468" s="486">
        <v>0.10999999940395355</v>
      </c>
      <c r="S1468" s="486"/>
      <c r="T1468">
        <v>54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0.964050925925928</v>
      </c>
      <c r="Q1469" s="484">
        <f t="shared" ca="1" si="366"/>
        <v>0.96418981481481691</v>
      </c>
      <c r="R1469" s="486">
        <v>0.10999999940395355</v>
      </c>
      <c r="S1469" s="486"/>
      <c r="T1469">
        <v>54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0.96442129629629836</v>
      </c>
      <c r="Q1470" s="484">
        <f t="shared" ca="1" si="366"/>
        <v>0.96457175925926131</v>
      </c>
      <c r="R1470" s="486">
        <v>0.10999999940395355</v>
      </c>
      <c r="S1470" s="486"/>
      <c r="T1470">
        <v>54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0.9648148148148169</v>
      </c>
      <c r="Q1471" s="484">
        <f t="shared" ca="1" si="366"/>
        <v>0.96498842592592804</v>
      </c>
      <c r="R1471" s="486">
        <v>0.10999999940395355</v>
      </c>
      <c r="S1471" s="486"/>
      <c r="T1471">
        <v>54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0.96525462962963171</v>
      </c>
      <c r="Q1472" s="484">
        <f t="shared" ca="1" si="366"/>
        <v>0.96542824074074285</v>
      </c>
      <c r="R1472" s="486">
        <v>0.10999999940395355</v>
      </c>
      <c r="S1472" s="486"/>
      <c r="T1472">
        <v>54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0.96571759259259471</v>
      </c>
      <c r="Q1473" s="484">
        <f t="shared" ca="1" si="366"/>
        <v>0.96585648148148362</v>
      </c>
      <c r="R1473" s="486">
        <v>0.10999999940395355</v>
      </c>
      <c r="S1473" s="486"/>
      <c r="T1473">
        <v>54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0.96612268518518729</v>
      </c>
      <c r="Q1474" s="484">
        <f t="shared" ca="1" si="366"/>
        <v>0.96627314814815024</v>
      </c>
      <c r="R1474" s="486">
        <v>0.10999999940395355</v>
      </c>
      <c r="S1474" s="486"/>
      <c r="T1474">
        <v>54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0.96650462962963168</v>
      </c>
      <c r="Q1475" s="484">
        <f t="shared" ca="1" si="366"/>
        <v>0.96665509259259463</v>
      </c>
      <c r="R1475" s="486">
        <v>0.10999999940395355</v>
      </c>
      <c r="S1475" s="486"/>
      <c r="T1475">
        <v>54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0.96693287037037245</v>
      </c>
      <c r="Q1476" s="484">
        <f t="shared" ca="1" si="366"/>
        <v>0.96707175925926137</v>
      </c>
      <c r="R1476" s="486">
        <v>0.10999999940395355</v>
      </c>
      <c r="S1476" s="486"/>
      <c r="T1476">
        <v>54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0.96734953703703919</v>
      </c>
      <c r="Q1477" s="484">
        <f t="shared" ca="1" si="366"/>
        <v>0.9674884259259281</v>
      </c>
      <c r="R1477" s="486">
        <v>0.10999999940395355</v>
      </c>
      <c r="S1477" s="486"/>
      <c r="T1477">
        <v>54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0.96775462962963177</v>
      </c>
      <c r="Q1478" s="484">
        <f t="shared" ca="1" si="366"/>
        <v>0.96792824074074291</v>
      </c>
      <c r="R1478" s="486">
        <v>0.10999999940395355</v>
      </c>
      <c r="S1478" s="486"/>
      <c r="T1478">
        <v>54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0.96819444444444658</v>
      </c>
      <c r="Q1479" s="484">
        <f t="shared" ca="1" si="366"/>
        <v>0.96834490740740953</v>
      </c>
      <c r="R1479" s="486">
        <v>0.10999999940395355</v>
      </c>
      <c r="S1479" s="486"/>
      <c r="T1479">
        <v>54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0.96857638888889097</v>
      </c>
      <c r="Q1480" s="484">
        <f t="shared" ca="1" si="366"/>
        <v>0.96872685185185392</v>
      </c>
      <c r="R1480" s="486">
        <v>0.10999999940395355</v>
      </c>
      <c r="S1480" s="486"/>
      <c r="T1480">
        <v>54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0.96901620370370578</v>
      </c>
      <c r="Q1481" s="484">
        <f t="shared" ca="1" si="366"/>
        <v>0.96917824074074277</v>
      </c>
      <c r="R1481" s="486">
        <v>0.10999999940395355</v>
      </c>
      <c r="S1481" s="486"/>
      <c r="T1481">
        <v>54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0.96942129629629836</v>
      </c>
      <c r="Q1482" s="484">
        <f t="shared" ca="1" si="366"/>
        <v>0.9695949074074095</v>
      </c>
      <c r="R1482" s="486">
        <v>0.10999999940395355</v>
      </c>
      <c r="S1482" s="486"/>
      <c r="T1482">
        <v>54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0.96987268518518732</v>
      </c>
      <c r="Q1483" s="484">
        <f t="shared" ca="1" si="366"/>
        <v>0.97004629629629846</v>
      </c>
      <c r="R1483" s="486">
        <v>0.10999999940395355</v>
      </c>
      <c r="S1483" s="486"/>
      <c r="T1483">
        <v>54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0.97031250000000213</v>
      </c>
      <c r="Q1484" s="484">
        <f t="shared" ca="1" si="366"/>
        <v>0.97048611111111327</v>
      </c>
      <c r="R1484" s="486">
        <v>0.10999999940395355</v>
      </c>
      <c r="S1484" s="486"/>
      <c r="T1484">
        <v>54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0.97071759259259471</v>
      </c>
      <c r="Q1485" s="484">
        <f t="shared" ca="1" si="366"/>
        <v>0.9708796296296317</v>
      </c>
      <c r="R1485" s="486">
        <v>0.10999999940395355</v>
      </c>
      <c r="S1485" s="486"/>
      <c r="T1485">
        <v>54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0.9711226851851873</v>
      </c>
      <c r="Q1486" s="484">
        <f t="shared" ca="1" si="366"/>
        <v>0.97128472222222428</v>
      </c>
      <c r="R1486" s="486">
        <v>0.10999999940395355</v>
      </c>
      <c r="S1486" s="486"/>
      <c r="T1486">
        <v>54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0.9715625000000021</v>
      </c>
      <c r="Q1487" s="484">
        <f t="shared" ca="1" si="366"/>
        <v>0.97172453703703909</v>
      </c>
      <c r="R1487" s="486">
        <v>0.10999999940395355</v>
      </c>
      <c r="S1487" s="486"/>
      <c r="T1487">
        <v>55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0.97201388888889095</v>
      </c>
      <c r="Q1488" s="484">
        <f t="shared" ca="1" si="366"/>
        <v>0.97218750000000209</v>
      </c>
      <c r="R1488" s="486">
        <v>0.10999999940395355</v>
      </c>
      <c r="S1488" s="486"/>
      <c r="T1488">
        <v>55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0.97246527777777991</v>
      </c>
      <c r="Q1489" s="484">
        <f t="shared" ca="1" si="366"/>
        <v>0.97260416666666882</v>
      </c>
      <c r="R1489" s="486">
        <v>0.10999999940395355</v>
      </c>
      <c r="S1489" s="486"/>
      <c r="T1489">
        <v>55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0.97285879629629846</v>
      </c>
      <c r="Q1490" s="484">
        <f t="shared" ca="1" si="366"/>
        <v>0.97300925925926141</v>
      </c>
      <c r="R1490" s="486">
        <v>0.10999999940395355</v>
      </c>
      <c r="S1490" s="486"/>
      <c r="T1490">
        <v>55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0.97328703703703923</v>
      </c>
      <c r="Q1491" s="484">
        <f t="shared" ca="1" si="366"/>
        <v>0.97342592592592814</v>
      </c>
      <c r="R1491" s="486">
        <v>0.10999999940395355</v>
      </c>
      <c r="S1491" s="486"/>
      <c r="T1491">
        <v>55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0.97371527777778</v>
      </c>
      <c r="Q1492" s="484">
        <f t="shared" ca="1" si="366"/>
        <v>0.97386574074074295</v>
      </c>
      <c r="R1492" s="486">
        <v>0.10999999940395355</v>
      </c>
      <c r="S1492" s="486"/>
      <c r="T1492">
        <v>55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0.97412037037037258</v>
      </c>
      <c r="Q1493" s="484">
        <f t="shared" ca="1" si="366"/>
        <v>0.97429398148148372</v>
      </c>
      <c r="R1493" s="486">
        <v>0.10999999940395355</v>
      </c>
      <c r="S1493" s="486"/>
      <c r="T1493">
        <v>55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0.97457175925926154</v>
      </c>
      <c r="Q1494" s="484">
        <f t="shared" ca="1" si="366"/>
        <v>0.97473379629629853</v>
      </c>
      <c r="R1494" s="486">
        <v>0.10999999940395355</v>
      </c>
      <c r="S1494" s="486"/>
      <c r="T1494">
        <v>55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0.97502314814815039</v>
      </c>
      <c r="Q1495" s="484">
        <f t="shared" ca="1" si="366"/>
        <v>0.97517361111111334</v>
      </c>
      <c r="R1495" s="486">
        <v>0.10999999940395355</v>
      </c>
      <c r="S1495" s="486"/>
      <c r="T1495">
        <v>55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0.97543981481481701</v>
      </c>
      <c r="Q1496" s="484">
        <f t="shared" ca="1" si="366"/>
        <v>0.975601851851854</v>
      </c>
      <c r="R1496" s="486">
        <v>0.10999999940395355</v>
      </c>
      <c r="S1496" s="486"/>
      <c r="T1496">
        <v>55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0.97586805555555767</v>
      </c>
      <c r="Q1497" s="484">
        <f t="shared" ca="1" si="366"/>
        <v>0.97603009259259466</v>
      </c>
      <c r="R1497" s="486">
        <v>0.10999999940395355</v>
      </c>
      <c r="S1497" s="486"/>
      <c r="T1497">
        <v>55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0.9762615740740761</v>
      </c>
      <c r="Q1498" s="484">
        <f t="shared" ca="1" si="366"/>
        <v>0.97642361111111309</v>
      </c>
      <c r="R1498" s="486">
        <v>0.10999999940395355</v>
      </c>
      <c r="S1498" s="486"/>
      <c r="T1498">
        <v>55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0.97668981481481676</v>
      </c>
      <c r="Q1499" s="484">
        <f t="shared" ca="1" si="366"/>
        <v>0.97682870370370567</v>
      </c>
      <c r="R1499" s="486">
        <v>0.10999999940395355</v>
      </c>
      <c r="S1499" s="486"/>
      <c r="T1499">
        <v>55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0.97709490740740934</v>
      </c>
      <c r="Q1500" s="484">
        <f t="shared" ca="1" si="366"/>
        <v>0.97724537037037229</v>
      </c>
      <c r="R1500" s="486">
        <v>0.10999999940395355</v>
      </c>
      <c r="S1500" s="486"/>
      <c r="T1500">
        <v>55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0.97753472222222415</v>
      </c>
      <c r="Q1501" s="484">
        <f t="shared" ca="1" si="366"/>
        <v>0.97769675925926114</v>
      </c>
      <c r="R1501" s="486">
        <v>0.10999999940395355</v>
      </c>
      <c r="S1501" s="486"/>
      <c r="T1501">
        <v>55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0.97796296296296481</v>
      </c>
      <c r="Q1502" s="484">
        <f t="shared" ca="1" si="366"/>
        <v>0.9781250000000018</v>
      </c>
      <c r="R1502" s="486">
        <v>0.10999999940395355</v>
      </c>
      <c r="S1502" s="486"/>
      <c r="T1502">
        <v>55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0.97837962962963143</v>
      </c>
      <c r="Q1503" s="484">
        <f t="shared" ca="1" si="366"/>
        <v>0.97851851851852034</v>
      </c>
      <c r="R1503" s="486">
        <v>0.10999999940395355</v>
      </c>
      <c r="S1503" s="486"/>
      <c r="T1503">
        <v>55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0.97877314814814997</v>
      </c>
      <c r="Q1504" s="484">
        <f t="shared" ca="1" si="366"/>
        <v>0.97891203703703888</v>
      </c>
      <c r="R1504" s="486">
        <v>0.10999999940395355</v>
      </c>
      <c r="S1504" s="486"/>
      <c r="T1504">
        <v>55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0.97918981481481671</v>
      </c>
      <c r="Q1505" s="484">
        <f t="shared" ca="1" si="366"/>
        <v>0.97934027777777966</v>
      </c>
      <c r="R1505" s="486">
        <v>0.10999999940395355</v>
      </c>
      <c r="S1505" s="486"/>
      <c r="T1505">
        <v>55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0.97960648148148333</v>
      </c>
      <c r="Q1506" s="484">
        <f t="shared" ca="1" si="366"/>
        <v>0.97978009259259446</v>
      </c>
      <c r="R1506" s="486">
        <v>0.10999999940395355</v>
      </c>
      <c r="S1506" s="486"/>
      <c r="T1506">
        <v>55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0.98002314814815006</v>
      </c>
      <c r="Q1507" s="484">
        <f t="shared" ca="1" si="366"/>
        <v>0.9801967592592612</v>
      </c>
      <c r="R1507" s="486">
        <v>0.10999999940395355</v>
      </c>
      <c r="S1507" s="486"/>
      <c r="T1507">
        <v>55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0.98048611111111306</v>
      </c>
      <c r="Q1508" s="484">
        <f t="shared" ref="Q1508:Q1571" ca="1" si="381">P1508+TIME(0,0,RANDBETWEEN(12,15))</f>
        <v>0.98062500000000197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0.98091435185185383</v>
      </c>
      <c r="Q1509" s="484">
        <f t="shared" ca="1" si="381"/>
        <v>0.98105324074074274</v>
      </c>
      <c r="R1509" s="486">
        <v>0.10999999940395355</v>
      </c>
      <c r="S1509" s="486"/>
      <c r="T1509">
        <v>55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0.98131944444444641</v>
      </c>
      <c r="Q1510" s="484">
        <f t="shared" ca="1" si="381"/>
        <v>0.98146990740740936</v>
      </c>
      <c r="R1510" s="486">
        <v>0.10999999940395355</v>
      </c>
      <c r="S1510" s="486"/>
      <c r="T1510">
        <v>55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0.98174768518518718</v>
      </c>
      <c r="Q1511" s="484">
        <f t="shared" ca="1" si="381"/>
        <v>0.98188657407407609</v>
      </c>
      <c r="R1511" s="486">
        <v>0.10999999940395355</v>
      </c>
      <c r="S1511" s="486"/>
      <c r="T1511">
        <v>55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0.98215277777777976</v>
      </c>
      <c r="Q1512" s="484">
        <f t="shared" ca="1" si="381"/>
        <v>0.98230324074074271</v>
      </c>
      <c r="R1512" s="486">
        <v>0.10999999940395355</v>
      </c>
      <c r="S1512" s="486"/>
      <c r="T1512">
        <v>56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0.98255787037037234</v>
      </c>
      <c r="Q1513" s="484">
        <f t="shared" ca="1" si="381"/>
        <v>0.98270833333333529</v>
      </c>
      <c r="R1513" s="486">
        <v>0.10999999940395355</v>
      </c>
      <c r="S1513" s="486"/>
      <c r="T1513">
        <v>56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0.98293981481481674</v>
      </c>
      <c r="Q1514" s="484">
        <f t="shared" ca="1" si="381"/>
        <v>0.98311342592592788</v>
      </c>
      <c r="R1514" s="486">
        <v>0.10999999940395355</v>
      </c>
      <c r="S1514" s="486"/>
      <c r="T1514">
        <v>56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0.98334490740740932</v>
      </c>
      <c r="Q1515" s="484">
        <f t="shared" ca="1" si="381"/>
        <v>0.98351851851852046</v>
      </c>
      <c r="R1515" s="486">
        <v>0.10999999940395355</v>
      </c>
      <c r="S1515" s="486"/>
      <c r="T1515">
        <v>56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0.98376157407407605</v>
      </c>
      <c r="Q1516" s="484">
        <f t="shared" ca="1" si="381"/>
        <v>0.983912037037039</v>
      </c>
      <c r="R1516" s="486">
        <v>0.10999999940395355</v>
      </c>
      <c r="S1516" s="486"/>
      <c r="T1516">
        <v>56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0.98417824074074267</v>
      </c>
      <c r="Q1517" s="484">
        <f t="shared" ca="1" si="381"/>
        <v>0.98435185185185381</v>
      </c>
      <c r="R1517" s="486">
        <v>0.10999999940395355</v>
      </c>
      <c r="S1517" s="486"/>
      <c r="T1517">
        <v>56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0.98464120370370567</v>
      </c>
      <c r="Q1518" s="484">
        <f t="shared" ca="1" si="381"/>
        <v>0.98479166666666862</v>
      </c>
      <c r="R1518" s="486">
        <v>0.10999999940395355</v>
      </c>
      <c r="S1518" s="486"/>
      <c r="T1518">
        <v>56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0.98502314814815006</v>
      </c>
      <c r="Q1519" s="484">
        <f t="shared" ca="1" si="381"/>
        <v>0.9851967592592612</v>
      </c>
      <c r="R1519" s="486">
        <v>0.10999999940395355</v>
      </c>
      <c r="S1519" s="486"/>
      <c r="T1519">
        <v>56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0.98547453703703902</v>
      </c>
      <c r="Q1520" s="484">
        <f t="shared" ca="1" si="381"/>
        <v>0.98563657407407601</v>
      </c>
      <c r="R1520" s="486">
        <v>0.10999999940395355</v>
      </c>
      <c r="S1520" s="486"/>
      <c r="T1520">
        <v>56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0.9858796296296316</v>
      </c>
      <c r="Q1521" s="484">
        <f t="shared" ca="1" si="381"/>
        <v>0.98601851851852051</v>
      </c>
      <c r="R1521" s="486">
        <v>0.10999999940395355</v>
      </c>
      <c r="S1521" s="486"/>
      <c r="T1521">
        <v>56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0.98625000000000196</v>
      </c>
      <c r="Q1522" s="484">
        <f t="shared" ca="1" si="381"/>
        <v>0.98641203703703895</v>
      </c>
      <c r="R1522" s="486">
        <v>0.10999999940395355</v>
      </c>
      <c r="S1522" s="486"/>
      <c r="T1522">
        <v>56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0.98664351851852039</v>
      </c>
      <c r="Q1523" s="484">
        <f t="shared" ca="1" si="381"/>
        <v>0.98680555555555738</v>
      </c>
      <c r="R1523" s="486">
        <v>0.10999999940395355</v>
      </c>
      <c r="S1523" s="486"/>
      <c r="T1523">
        <v>56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0.98704861111111297</v>
      </c>
      <c r="Q1524" s="484">
        <f t="shared" ca="1" si="381"/>
        <v>0.98719907407407592</v>
      </c>
      <c r="R1524" s="486">
        <v>0.10999999940395355</v>
      </c>
      <c r="S1524" s="486"/>
      <c r="T1524">
        <v>56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0.98748842592592778</v>
      </c>
      <c r="Q1525" s="484">
        <f t="shared" ca="1" si="381"/>
        <v>0.98766203703703892</v>
      </c>
      <c r="R1525" s="486">
        <v>0.10999999940395355</v>
      </c>
      <c r="S1525" s="486"/>
      <c r="T1525">
        <v>56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0.98795138888889078</v>
      </c>
      <c r="Q1526" s="484">
        <f t="shared" ca="1" si="381"/>
        <v>0.98810185185185373</v>
      </c>
      <c r="R1526" s="486">
        <v>0.10999999940395355</v>
      </c>
      <c r="S1526" s="486"/>
      <c r="T1526">
        <v>56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0.98837962962963155</v>
      </c>
      <c r="Q1527" s="484">
        <f t="shared" ca="1" si="381"/>
        <v>0.98851851851852046</v>
      </c>
      <c r="R1527" s="486">
        <v>0.10999999940395355</v>
      </c>
      <c r="S1527" s="486"/>
      <c r="T1527">
        <v>56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0.98877314814815009</v>
      </c>
      <c r="Q1528" s="484">
        <f t="shared" ca="1" si="381"/>
        <v>0.98894675925926123</v>
      </c>
      <c r="R1528" s="486">
        <v>0.10999999940395355</v>
      </c>
      <c r="S1528" s="486"/>
      <c r="T1528">
        <v>56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0.98918981481481683</v>
      </c>
      <c r="Q1529" s="484">
        <f t="shared" ca="1" si="381"/>
        <v>0.98936342592592796</v>
      </c>
      <c r="R1529" s="486">
        <v>0.10999999940395355</v>
      </c>
      <c r="S1529" s="486"/>
      <c r="T1529">
        <v>56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0.9896180555555576</v>
      </c>
      <c r="Q1530" s="484">
        <f t="shared" ca="1" si="381"/>
        <v>0.98978009259259458</v>
      </c>
      <c r="R1530" s="486">
        <v>0.10999999940395355</v>
      </c>
      <c r="S1530" s="486"/>
      <c r="T1530">
        <v>56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0.99005787037037241</v>
      </c>
      <c r="Q1531" s="484">
        <f t="shared" ca="1" si="381"/>
        <v>0.99019675925926132</v>
      </c>
      <c r="R1531" s="486">
        <v>0.10999999940395355</v>
      </c>
      <c r="S1531" s="486"/>
      <c r="T1531">
        <v>56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0.99042824074074276</v>
      </c>
      <c r="Q1532" s="484">
        <f t="shared" ca="1" si="381"/>
        <v>0.9906018518518539</v>
      </c>
      <c r="R1532" s="486">
        <v>0.10999999940395355</v>
      </c>
      <c r="S1532" s="486"/>
      <c r="T1532">
        <v>56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0.99083333333333534</v>
      </c>
      <c r="Q1533" s="484">
        <f t="shared" ca="1" si="381"/>
        <v>0.99097222222222425</v>
      </c>
      <c r="R1533" s="486">
        <v>0.10999999940395355</v>
      </c>
      <c r="S1533" s="486"/>
      <c r="T1533">
        <v>56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0.99123842592592792</v>
      </c>
      <c r="Q1534" s="484">
        <f t="shared" ca="1" si="381"/>
        <v>0.99140046296296491</v>
      </c>
      <c r="R1534" s="486">
        <v>0.10999999940395355</v>
      </c>
      <c r="S1534" s="486"/>
      <c r="T1534">
        <v>56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0.99163194444444636</v>
      </c>
      <c r="Q1535" s="484">
        <f t="shared" ca="1" si="381"/>
        <v>0.99177083333333527</v>
      </c>
      <c r="R1535" s="486">
        <v>0.10999999940395355</v>
      </c>
      <c r="S1535" s="486"/>
      <c r="T1535">
        <v>56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0.99204861111111309</v>
      </c>
      <c r="Q1536" s="484">
        <f t="shared" ca="1" si="381"/>
        <v>0.99219907407407604</v>
      </c>
      <c r="R1536" s="486">
        <v>0.10999999940395355</v>
      </c>
      <c r="S1536" s="486"/>
      <c r="T1536">
        <v>56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0.99246527777777971</v>
      </c>
      <c r="Q1537" s="484">
        <f t="shared" ca="1" si="381"/>
        <v>0.9926273148148167</v>
      </c>
      <c r="R1537" s="486">
        <v>0.10999999940395355</v>
      </c>
      <c r="S1537" s="486"/>
      <c r="T1537">
        <v>57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0.99288194444444633</v>
      </c>
      <c r="Q1538" s="484">
        <f t="shared" ca="1" si="381"/>
        <v>0.99302083333333524</v>
      </c>
      <c r="R1538" s="486">
        <v>0.10999999940395355</v>
      </c>
      <c r="S1538" s="486"/>
      <c r="T1538">
        <v>57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0.99327546296296487</v>
      </c>
      <c r="Q1539" s="484">
        <f t="shared" ca="1" si="381"/>
        <v>0.99344907407407601</v>
      </c>
      <c r="R1539" s="486">
        <v>0.10999999940395355</v>
      </c>
      <c r="S1539" s="486"/>
      <c r="T1539">
        <v>57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0.99368055555555745</v>
      </c>
      <c r="Q1540" s="484">
        <f t="shared" ca="1" si="381"/>
        <v>0.99385416666666859</v>
      </c>
      <c r="R1540" s="486">
        <v>0.10999999940395355</v>
      </c>
      <c r="S1540" s="486"/>
      <c r="T1540">
        <v>57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0.99410879629629822</v>
      </c>
      <c r="Q1541" s="484">
        <f t="shared" ca="1" si="381"/>
        <v>0.99425925925926117</v>
      </c>
      <c r="R1541" s="486">
        <v>0.10999999940395355</v>
      </c>
      <c r="S1541" s="486"/>
      <c r="T1541">
        <v>57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0.99449074074074262</v>
      </c>
      <c r="Q1542" s="484">
        <f t="shared" ca="1" si="381"/>
        <v>0.99465277777777961</v>
      </c>
      <c r="R1542" s="486">
        <v>0.10999999940395355</v>
      </c>
      <c r="S1542" s="486"/>
      <c r="T1542">
        <v>57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0.99493055555555743</v>
      </c>
      <c r="Q1543" s="484">
        <f t="shared" ca="1" si="381"/>
        <v>0.99508101851852038</v>
      </c>
      <c r="R1543" s="486">
        <v>0.10999999940395355</v>
      </c>
      <c r="S1543" s="486"/>
      <c r="T1543">
        <v>57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0.99537037037037224</v>
      </c>
      <c r="Q1544" s="484">
        <f t="shared" ca="1" si="381"/>
        <v>0.99553240740740923</v>
      </c>
      <c r="R1544" s="486">
        <v>0.10999999940395355</v>
      </c>
      <c r="S1544" s="486"/>
      <c r="T1544">
        <v>57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0.99576388888889067</v>
      </c>
      <c r="Q1545" s="484">
        <f t="shared" ca="1" si="381"/>
        <v>0.99591435185185362</v>
      </c>
      <c r="R1545" s="486">
        <v>0.10999999940395355</v>
      </c>
      <c r="S1545" s="486"/>
      <c r="T1545">
        <v>57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0.99616898148148325</v>
      </c>
      <c r="Q1546" s="484">
        <f t="shared" ca="1" si="381"/>
        <v>0.9963194444444462</v>
      </c>
      <c r="R1546" s="486">
        <v>0.10999999940395355</v>
      </c>
      <c r="S1546" s="486"/>
      <c r="T1546">
        <v>57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0.99658564814814987</v>
      </c>
      <c r="Q1547" s="484">
        <f t="shared" ca="1" si="381"/>
        <v>0.99675925925926101</v>
      </c>
      <c r="R1547" s="486">
        <v>0.10999999940395355</v>
      </c>
      <c r="S1547" s="486"/>
      <c r="T1547">
        <v>57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0.99699074074074245</v>
      </c>
      <c r="Q1548" s="484">
        <f t="shared" ca="1" si="381"/>
        <v>0.9971412037037054</v>
      </c>
      <c r="R1548" s="486">
        <v>0.10999999940395355</v>
      </c>
      <c r="S1548" s="486"/>
      <c r="T1548">
        <v>57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0.99739583333333504</v>
      </c>
      <c r="Q1549" s="484">
        <f t="shared" ca="1" si="381"/>
        <v>0.99753472222222395</v>
      </c>
      <c r="R1549" s="486">
        <v>0.10999999940395355</v>
      </c>
      <c r="S1549" s="486"/>
      <c r="T1549">
        <v>57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0.99777777777777954</v>
      </c>
      <c r="Q1550" s="484">
        <f t="shared" ca="1" si="381"/>
        <v>0.99791666666666845</v>
      </c>
      <c r="R1550" s="486">
        <v>0.10999999940395355</v>
      </c>
      <c r="S1550" s="486"/>
      <c r="T1550">
        <v>57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0.99819444444444627</v>
      </c>
      <c r="Q1551" s="484">
        <f t="shared" ca="1" si="381"/>
        <v>0.99834490740740922</v>
      </c>
      <c r="R1551" s="486">
        <v>0.10999999940395355</v>
      </c>
      <c r="S1551" s="486"/>
      <c r="T1551">
        <v>57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0.99861111111111289</v>
      </c>
      <c r="Q1552" s="484">
        <f t="shared" ca="1" si="381"/>
        <v>0.9987500000000018</v>
      </c>
      <c r="R1552" s="486">
        <v>0.10999999940395355</v>
      </c>
      <c r="S1552" s="486"/>
      <c r="T1552">
        <v>57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0.99898148148148325</v>
      </c>
      <c r="Q1553" s="484">
        <f t="shared" ca="1" si="381"/>
        <v>0.9991319444444462</v>
      </c>
      <c r="R1553" s="486">
        <v>0.10999999940395355</v>
      </c>
      <c r="S1553" s="486"/>
      <c r="T1553">
        <v>57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0.99938657407407583</v>
      </c>
      <c r="Q1554" s="484">
        <f t="shared" ca="1" si="381"/>
        <v>0.99956018518518697</v>
      </c>
      <c r="R1554" s="486">
        <v>0.10999999940395355</v>
      </c>
      <c r="S1554" s="486"/>
      <c r="T1554">
        <v>57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0.99984953703703883</v>
      </c>
      <c r="Q1555" s="484">
        <f t="shared" ca="1" si="381"/>
        <v>1.0000000000000018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1.0002314814814832</v>
      </c>
      <c r="Q1556" s="484">
        <f t="shared" ca="1" si="381"/>
        <v>1.0003703703703721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1.00064814814815</v>
      </c>
      <c r="Q1557" s="484">
        <f t="shared" ca="1" si="381"/>
        <v>1.000821759259261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1.0011111111111128</v>
      </c>
      <c r="Q1558" s="484">
        <f t="shared" ca="1" si="381"/>
        <v>1.0012615740740758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1.0015046296296313</v>
      </c>
      <c r="Q1559" s="484">
        <f t="shared" ca="1" si="381"/>
        <v>1.0016550925925942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1.0018981481481497</v>
      </c>
      <c r="Q1560" s="484">
        <f t="shared" ca="1" si="381"/>
        <v>1.0020486111111127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1.0023263888888905</v>
      </c>
      <c r="Q1561" s="484">
        <f t="shared" ca="1" si="381"/>
        <v>1.0024768518518534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1.0027546296296312</v>
      </c>
      <c r="Q1562" s="484">
        <f t="shared" ca="1" si="381"/>
        <v>1.0029166666666682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1.0031712962962978</v>
      </c>
      <c r="Q1563" s="484">
        <f t="shared" ca="1" si="381"/>
        <v>1.0033101851851867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1.0035648148148162</v>
      </c>
      <c r="Q1564" s="484">
        <f t="shared" ca="1" si="381"/>
        <v>1.0037037037037051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1.003993055555557</v>
      </c>
      <c r="Q1565" s="484">
        <f t="shared" ca="1" si="381"/>
        <v>1.004166666666668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1.0043981481481494</v>
      </c>
      <c r="Q1566" s="484">
        <f t="shared" ca="1" si="381"/>
        <v>1.0045486111111124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1.0047916666666679</v>
      </c>
      <c r="Q1567" s="484">
        <f t="shared" ca="1" si="381"/>
        <v>1.0049652777777789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1.0052083333333344</v>
      </c>
      <c r="Q1568" s="484">
        <f t="shared" ca="1" si="381"/>
        <v>1.0053472222222233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1.0056250000000011</v>
      </c>
      <c r="Q1569" s="484">
        <f t="shared" ca="1" si="381"/>
        <v>1.0057870370370381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1.0060416666666676</v>
      </c>
      <c r="Q1570" s="484">
        <f t="shared" ca="1" si="381"/>
        <v>1.0061921296296306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1.006435185185186</v>
      </c>
      <c r="Q1571" s="484">
        <f t="shared" ca="1" si="381"/>
        <v>1.006597222222223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1.0068634259259268</v>
      </c>
      <c r="Q1572" s="484">
        <f t="shared" ref="Q1572:Q1635" ca="1" si="396">P1572+TIME(0,0,RANDBETWEEN(12,15))</f>
        <v>1.0070254629629638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1.0072916666666676</v>
      </c>
      <c r="Q1573" s="484">
        <f t="shared" ca="1" si="396"/>
        <v>1.0074652777777786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1.0077546296296305</v>
      </c>
      <c r="Q1574" s="484">
        <f t="shared" ca="1" si="396"/>
        <v>1.0079050925925934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1.0081597222222229</v>
      </c>
      <c r="Q1575" s="484">
        <f t="shared" ca="1" si="396"/>
        <v>1.0083217592592599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1.0085879629629637</v>
      </c>
      <c r="Q1576" s="484">
        <f t="shared" ca="1" si="396"/>
        <v>1.0087500000000007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1.0090046296296302</v>
      </c>
      <c r="Q1577" s="484">
        <f t="shared" ca="1" si="396"/>
        <v>1.0091550925925932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1.0093865740740746</v>
      </c>
      <c r="Q1578" s="484">
        <f t="shared" ca="1" si="396"/>
        <v>1.0095370370370376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1.009768518518519</v>
      </c>
      <c r="Q1579" s="484">
        <f t="shared" ca="1" si="396"/>
        <v>1.00994212962963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1.0101967592592596</v>
      </c>
      <c r="Q1580" s="484">
        <f t="shared" ca="1" si="396"/>
        <v>1.0103703703703706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1.0106597222222224</v>
      </c>
      <c r="Q1581" s="484">
        <f t="shared" ca="1" si="396"/>
        <v>1.0108217592592594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1.0110532407407409</v>
      </c>
      <c r="Q1582" s="484">
        <f t="shared" ca="1" si="396"/>
        <v>1.0111921296296298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1.0114351851851853</v>
      </c>
      <c r="Q1583" s="484">
        <f t="shared" ca="1" si="396"/>
        <v>1.0115972222222223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1.0118402777777777</v>
      </c>
      <c r="Q1584" s="484">
        <f t="shared" ca="1" si="396"/>
        <v>1.0119907407407407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1.0122453703703702</v>
      </c>
      <c r="Q1585" s="484">
        <f t="shared" ca="1" si="396"/>
        <v>1.0123842592592591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1.0126273148148146</v>
      </c>
      <c r="Q1586" s="484">
        <f t="shared" ca="1" si="396"/>
        <v>1.0127777777777776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1.0130671296296294</v>
      </c>
      <c r="Q1587" s="484">
        <f t="shared" ca="1" si="396"/>
        <v>1.0132060185185183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1.0134606481481478</v>
      </c>
      <c r="Q1588" s="484">
        <f t="shared" ca="1" si="396"/>
        <v>1.0136111111111108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1.0138773148148146</v>
      </c>
      <c r="Q1589" s="484">
        <f t="shared" ca="1" si="396"/>
        <v>1.0140393518518516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1.014282407407407</v>
      </c>
      <c r="Q1590" s="484">
        <f t="shared" ca="1" si="396"/>
        <v>1.0144560185185181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1.0147337962962959</v>
      </c>
      <c r="Q1591" s="484">
        <f t="shared" ca="1" si="396"/>
        <v>1.0149074074074069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1.0151504629629624</v>
      </c>
      <c r="Q1592" s="484">
        <f t="shared" ca="1" si="396"/>
        <v>1.0153124999999994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1.0155787037037032</v>
      </c>
      <c r="Q1593" s="484">
        <f t="shared" ca="1" si="396"/>
        <v>1.0157175925925921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1.0160069444444439</v>
      </c>
      <c r="Q1594" s="484">
        <f t="shared" ca="1" si="396"/>
        <v>1.016180555555555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1.0164583333333328</v>
      </c>
      <c r="Q1595" s="484">
        <f t="shared" ca="1" si="396"/>
        <v>1.0166203703703698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1.0168518518518512</v>
      </c>
      <c r="Q1596" s="484">
        <f t="shared" ca="1" si="396"/>
        <v>1.0170023148148142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1.017268518518518</v>
      </c>
      <c r="Q1597" s="484">
        <f t="shared" ca="1" si="396"/>
        <v>1.0174074074074069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1.0176851851851847</v>
      </c>
      <c r="Q1598" s="484">
        <f t="shared" ca="1" si="396"/>
        <v>1.0178472222222217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1.0180902777777772</v>
      </c>
      <c r="Q1599" s="484">
        <f t="shared" ca="1" si="396"/>
        <v>1.0182291666666661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1.0184606481481475</v>
      </c>
      <c r="Q1600" s="484">
        <f t="shared" ca="1" si="396"/>
        <v>1.0185995370370364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1.018854166666666</v>
      </c>
      <c r="Q1601" s="484">
        <f t="shared" ca="1" si="396"/>
        <v>1.0190046296296289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1.0192361111111103</v>
      </c>
      <c r="Q1602" s="484">
        <f t="shared" ca="1" si="396"/>
        <v>1.0193981481481473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1.0196296296296288</v>
      </c>
      <c r="Q1603" s="484">
        <f t="shared" ca="1" si="396"/>
        <v>1.0198032407407398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1.0200925925925917</v>
      </c>
      <c r="Q1604" s="484">
        <f t="shared" ca="1" si="396"/>
        <v>1.0202546296296287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1.0204976851851841</v>
      </c>
      <c r="Q1605" s="484">
        <f t="shared" ca="1" si="396"/>
        <v>1.020636574074073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1.0208796296296285</v>
      </c>
      <c r="Q1606" s="484">
        <f t="shared" ca="1" si="396"/>
        <v>1.0210300925925915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1.021273148148147</v>
      </c>
      <c r="Q1607" s="484">
        <f t="shared" ca="1" si="396"/>
        <v>1.0214120370370359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1.0217013888888877</v>
      </c>
      <c r="Q1608" s="484">
        <f t="shared" ca="1" si="396"/>
        <v>1.0218402777777766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1.0220833333333321</v>
      </c>
      <c r="Q1609" s="484">
        <f t="shared" ca="1" si="396"/>
        <v>1.0222569444444431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1.0224999999999986</v>
      </c>
      <c r="Q1610" s="484">
        <f t="shared" ca="1" si="396"/>
        <v>1.0226388888888875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1.0229050925925913</v>
      </c>
      <c r="Q1611" s="484">
        <f t="shared" ca="1" si="396"/>
        <v>1.0230555555555543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1.0233449074074061</v>
      </c>
      <c r="Q1612" s="484">
        <f t="shared" ca="1" si="396"/>
        <v>1.0234953703703691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1.0237847222222209</v>
      </c>
      <c r="Q1613" s="484">
        <f t="shared" ca="1" si="396"/>
        <v>1.0239236111111099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1.0241898148148136</v>
      </c>
      <c r="Q1614" s="484">
        <f t="shared" ca="1" si="396"/>
        <v>1.0243402777777766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1.0246064814814804</v>
      </c>
      <c r="Q1615" s="484">
        <f t="shared" ca="1" si="396"/>
        <v>1.0247569444444433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1.0250347222222211</v>
      </c>
      <c r="Q1616" s="484">
        <f t="shared" ca="1" si="396"/>
        <v>1.0251967592592581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1.0254629629629619</v>
      </c>
      <c r="Q1617" s="484">
        <f t="shared" ca="1" si="396"/>
        <v>1.0256018518518508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1.0258449074074063</v>
      </c>
      <c r="Q1618" s="484">
        <f t="shared" ca="1" si="396"/>
        <v>1.0260069444444433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1.0262615740740728</v>
      </c>
      <c r="Q1619" s="484">
        <f t="shared" ca="1" si="396"/>
        <v>1.0264120370370358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1.0266782407407395</v>
      </c>
      <c r="Q1620" s="484">
        <f t="shared" ca="1" si="396"/>
        <v>1.0268287037037025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1.0270949074074063</v>
      </c>
      <c r="Q1621" s="484">
        <f t="shared" ca="1" si="396"/>
        <v>1.0272453703703692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1.0275347222222211</v>
      </c>
      <c r="Q1622" s="484">
        <f t="shared" ca="1" si="396"/>
        <v>1.02767361111111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1.0279629629629619</v>
      </c>
      <c r="Q1623" s="484">
        <f t="shared" ca="1" si="396"/>
        <v>1.0281249999999988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1.0283912037037026</v>
      </c>
      <c r="Q1624" s="484">
        <f t="shared" ca="1" si="396"/>
        <v>1.0285532407407396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1.0287847222222211</v>
      </c>
      <c r="Q1625" s="484">
        <f t="shared" ca="1" si="396"/>
        <v>1.028935185185184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1.0292013888888878</v>
      </c>
      <c r="Q1626" s="484">
        <f t="shared" ca="1" si="396"/>
        <v>1.0293402777777767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1.0296180555555545</v>
      </c>
      <c r="Q1627" s="484">
        <f t="shared" ca="1" si="396"/>
        <v>1.0297685185185175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1.0299999999999989</v>
      </c>
      <c r="Q1628" s="484">
        <f t="shared" ca="1" si="396"/>
        <v>1.0301388888888878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1.0303935185185173</v>
      </c>
      <c r="Q1629" s="484">
        <f t="shared" ca="1" si="396"/>
        <v>1.0305555555555543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1.0307870370370358</v>
      </c>
      <c r="Q1630" s="484">
        <f t="shared" ca="1" si="396"/>
        <v>1.0309606481481468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1.0312037037037023</v>
      </c>
      <c r="Q1631" s="484">
        <f t="shared" ca="1" si="396"/>
        <v>1.0313425925925912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1.0316319444444431</v>
      </c>
      <c r="Q1632" s="484">
        <f t="shared" ca="1" si="396"/>
        <v>1.0318055555555541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1.0320601851851836</v>
      </c>
      <c r="Q1633" s="484">
        <f t="shared" ca="1" si="396"/>
        <v>1.0322106481481466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1.0324652777777761</v>
      </c>
      <c r="Q1634" s="484">
        <f t="shared" ca="1" si="396"/>
        <v>1.032615740740739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1.0329050925925909</v>
      </c>
      <c r="Q1635" s="484">
        <f t="shared" ca="1" si="396"/>
        <v>1.0330787037037019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1.0333101851851834</v>
      </c>
      <c r="Q1636" s="484">
        <f t="shared" ref="Q1636:Q1699" ca="1" si="411">P1636+TIME(0,0,RANDBETWEEN(12,15))</f>
        <v>1.0334837962962944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1.0337384259259239</v>
      </c>
      <c r="Q1637" s="484">
        <f t="shared" ca="1" si="411"/>
        <v>1.0338888888888869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1.0341782407407387</v>
      </c>
      <c r="Q1638" s="484">
        <f t="shared" ca="1" si="411"/>
        <v>1.0343518518518497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1.0345833333333312</v>
      </c>
      <c r="Q1639" s="484">
        <f t="shared" ca="1" si="411"/>
        <v>1.0347337962962941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1.0349768518518496</v>
      </c>
      <c r="Q1640" s="484">
        <f t="shared" ca="1" si="411"/>
        <v>1.0351504629629606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1.0354282407407385</v>
      </c>
      <c r="Q1641" s="484">
        <f t="shared" ca="1" si="411"/>
        <v>1.0356018518518495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1.0358912037037014</v>
      </c>
      <c r="Q1642" s="484">
        <f t="shared" ca="1" si="411"/>
        <v>1.0360532407407383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1.0363078703703679</v>
      </c>
      <c r="Q1643" s="484">
        <f t="shared" ca="1" si="411"/>
        <v>1.0364467592592568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1.0367361111111086</v>
      </c>
      <c r="Q1644" s="484">
        <f t="shared" ca="1" si="411"/>
        <v>1.0369097222222197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1.0371759259259234</v>
      </c>
      <c r="Q1645" s="484">
        <f t="shared" ca="1" si="411"/>
        <v>1.0373263888888864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1.0376157407407383</v>
      </c>
      <c r="Q1646" s="484">
        <f t="shared" ca="1" si="411"/>
        <v>1.0377662037037012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1.0380555555555531</v>
      </c>
      <c r="Q1647" s="484">
        <f t="shared" ca="1" si="411"/>
        <v>1.038194444444442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1.0384722222222198</v>
      </c>
      <c r="Q1648" s="484">
        <f t="shared" ca="1" si="411"/>
        <v>1.0386226851851827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1.0388888888888865</v>
      </c>
      <c r="Q1649" s="484">
        <f t="shared" ca="1" si="411"/>
        <v>1.0390624999999976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1.0393518518518494</v>
      </c>
      <c r="Q1650" s="484">
        <f t="shared" ca="1" si="411"/>
        <v>1.0395138888888864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1.0397916666666642</v>
      </c>
      <c r="Q1651" s="484">
        <f t="shared" ca="1" si="411"/>
        <v>1.0399421296296272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1.040219907407405</v>
      </c>
      <c r="Q1652" s="484">
        <f t="shared" ca="1" si="411"/>
        <v>1.0403587962962939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1.0406481481481458</v>
      </c>
      <c r="Q1653" s="484">
        <f t="shared" ca="1" si="411"/>
        <v>1.0408101851851828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1.0410532407407382</v>
      </c>
      <c r="Q1654" s="484">
        <f t="shared" ca="1" si="411"/>
        <v>1.0412268518518493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1.0414699074074047</v>
      </c>
      <c r="Q1655" s="484">
        <f t="shared" ca="1" si="411"/>
        <v>1.0416319444444417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1.0419212962962936</v>
      </c>
      <c r="Q1656" s="484">
        <f t="shared" ca="1" si="411"/>
        <v>1.0420949074074046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1.0423726851851824</v>
      </c>
      <c r="Q1657" s="484">
        <f t="shared" ca="1" si="411"/>
        <v>1.0425462962962935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1.0428124999999973</v>
      </c>
      <c r="Q1658" s="484">
        <f t="shared" ca="1" si="411"/>
        <v>1.0429745370370342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1.0432523148148121</v>
      </c>
      <c r="Q1659" s="484">
        <f t="shared" ca="1" si="411"/>
        <v>1.043402777777775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1.0436805555555528</v>
      </c>
      <c r="Q1660" s="484">
        <f t="shared" ca="1" si="411"/>
        <v>1.0438425925925898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1.0440740740740713</v>
      </c>
      <c r="Q1661" s="484">
        <f t="shared" ca="1" si="411"/>
        <v>1.0442129629629602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1.044490740740738</v>
      </c>
      <c r="Q1662" s="484">
        <f t="shared" ca="1" si="411"/>
        <v>1.044652777777775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1.0448958333333305</v>
      </c>
      <c r="Q1663" s="484">
        <f t="shared" ca="1" si="411"/>
        <v>1.0450578703703675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1.0452893518518489</v>
      </c>
      <c r="Q1664" s="484">
        <f t="shared" ca="1" si="411"/>
        <v>1.0454398148148119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1.0456944444444414</v>
      </c>
      <c r="Q1665" s="484">
        <f t="shared" ca="1" si="411"/>
        <v>1.0458564814814784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1.0461458333333302</v>
      </c>
      <c r="Q1666" s="484">
        <f t="shared" ca="1" si="411"/>
        <v>1.0462962962962932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1.046585648148145</v>
      </c>
      <c r="Q1667" s="484">
        <f t="shared" ca="1" si="411"/>
        <v>1.0467245370370339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1.0469907407407377</v>
      </c>
      <c r="Q1668" s="484">
        <f t="shared" ca="1" si="411"/>
        <v>1.0471412037037007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1.0473842592592562</v>
      </c>
      <c r="Q1669" s="484">
        <f t="shared" ca="1" si="411"/>
        <v>1.0475231481481451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1.0478009259259229</v>
      </c>
      <c r="Q1670" s="484">
        <f t="shared" ca="1" si="411"/>
        <v>1.0479745370370339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1.0482638888888858</v>
      </c>
      <c r="Q1671" s="484">
        <f t="shared" ca="1" si="411"/>
        <v>1.0484027777777747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1.0486458333333302</v>
      </c>
      <c r="Q1672" s="484">
        <f t="shared" ca="1" si="411"/>
        <v>1.0487962962962931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1.0490624999999969</v>
      </c>
      <c r="Q1673" s="484">
        <f t="shared" ca="1" si="411"/>
        <v>1.0492013888888858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1.0494675925925896</v>
      </c>
      <c r="Q1674" s="484">
        <f t="shared" ca="1" si="411"/>
        <v>1.0496180555555525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1.0499074074074044</v>
      </c>
      <c r="Q1675" s="484">
        <f t="shared" ca="1" si="411"/>
        <v>1.0500578703703674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1.0503124999999969</v>
      </c>
      <c r="Q1676" s="484">
        <f t="shared" ca="1" si="411"/>
        <v>1.0504629629629598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1.0507060185185153</v>
      </c>
      <c r="Q1677" s="484">
        <f t="shared" ca="1" si="411"/>
        <v>1.0508796296296263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1.0511342592592559</v>
      </c>
      <c r="Q1678" s="484">
        <f t="shared" ca="1" si="411"/>
        <v>1.0512731481481448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1.0515393518518485</v>
      </c>
      <c r="Q1679" s="484">
        <f t="shared" ca="1" si="411"/>
        <v>1.0517013888888855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1.0519560185185151</v>
      </c>
      <c r="Q1680" s="484">
        <f t="shared" ca="1" si="411"/>
        <v>1.052118055555552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1.0523726851851816</v>
      </c>
      <c r="Q1681" s="484">
        <f t="shared" ca="1" si="411"/>
        <v>1.0525231481481445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1.0528124999999964</v>
      </c>
      <c r="Q1682" s="484">
        <f t="shared" ca="1" si="411"/>
        <v>1.0529513888888853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1.0531828703703667</v>
      </c>
      <c r="Q1683" s="484">
        <f t="shared" ca="1" si="411"/>
        <v>1.0533564814814778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1.0536226851851815</v>
      </c>
      <c r="Q1684" s="484">
        <f t="shared" ca="1" si="411"/>
        <v>1.0537847222222185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1.054027777777774</v>
      </c>
      <c r="Q1685" s="484">
        <f t="shared" ca="1" si="411"/>
        <v>1.054178240740737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1.0544328703703665</v>
      </c>
      <c r="Q1686" s="484">
        <f t="shared" ca="1" si="411"/>
        <v>1.0545717592592554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1.0548495370370332</v>
      </c>
      <c r="Q1687" s="484">
        <f t="shared" ca="1" si="411"/>
        <v>1.0550115740740702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1.055289351851848</v>
      </c>
      <c r="Q1688" s="484">
        <f t="shared" ca="1" si="411"/>
        <v>1.0554282407407369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1.0556712962962924</v>
      </c>
      <c r="Q1689" s="484">
        <f t="shared" ca="1" si="411"/>
        <v>1.0558333333333294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1.0561226851851813</v>
      </c>
      <c r="Q1690" s="484">
        <f t="shared" ca="1" si="411"/>
        <v>1.0562731481481442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1.0565277777777737</v>
      </c>
      <c r="Q1691" s="484">
        <f t="shared" ca="1" si="411"/>
        <v>1.0566666666666626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1.0568981481481441</v>
      </c>
      <c r="Q1692" s="484">
        <f t="shared" ca="1" si="411"/>
        <v>1.057037037037033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1.0572800925925885</v>
      </c>
      <c r="Q1693" s="484">
        <f t="shared" ca="1" si="411"/>
        <v>1.0574305555555514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1.0576736111111069</v>
      </c>
      <c r="Q1694" s="484">
        <f t="shared" ca="1" si="411"/>
        <v>1.0578472222222179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1.0581134259259217</v>
      </c>
      <c r="Q1695" s="484">
        <f t="shared" ca="1" si="411"/>
        <v>1.0582870370370328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1.0585648148148106</v>
      </c>
      <c r="Q1696" s="484">
        <f t="shared" ca="1" si="411"/>
        <v>1.0587152777777735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1.0589930555555513</v>
      </c>
      <c r="Q1697" s="484">
        <f t="shared" ca="1" si="411"/>
        <v>1.0591666666666624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1.0594212962962919</v>
      </c>
      <c r="Q1698" s="484">
        <f t="shared" ca="1" si="411"/>
        <v>1.0595949074074029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1.0598495370370324</v>
      </c>
      <c r="Q1699" s="484">
        <f t="shared" ca="1" si="411"/>
        <v>1.0599884259259214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1.0602662037036992</v>
      </c>
      <c r="Q1700" s="484">
        <f t="shared" ref="Q1700:Q1763" ca="1" si="426">P1700+TIME(0,0,RANDBETWEEN(12,15))</f>
        <v>1.0604282407407362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1.0606944444444399</v>
      </c>
      <c r="Q1701" s="484">
        <f t="shared" ca="1" si="426"/>
        <v>1.060868055555551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1.0611111111111065</v>
      </c>
      <c r="Q1702" s="484">
        <f t="shared" ca="1" si="426"/>
        <v>1.0612499999999954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1.0615162037036991</v>
      </c>
      <c r="Q1703" s="484">
        <f t="shared" ca="1" si="426"/>
        <v>1.0616550925925881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1.0619212962962918</v>
      </c>
      <c r="Q1704" s="484">
        <f t="shared" ca="1" si="426"/>
        <v>1.0620833333333288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1.0623495370370326</v>
      </c>
      <c r="Q1705" s="484">
        <f t="shared" ca="1" si="426"/>
        <v>1.0624884259259215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1.062719907407403</v>
      </c>
      <c r="Q1706" s="484">
        <f t="shared" ca="1" si="426"/>
        <v>1.0628703703703659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1.0631481481481437</v>
      </c>
      <c r="Q1707" s="484">
        <f t="shared" ca="1" si="426"/>
        <v>1.0632870370370326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1.0635532407407364</v>
      </c>
      <c r="Q1708" s="484">
        <f t="shared" ca="1" si="426"/>
        <v>1.0637268518518475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1.0640046296296253</v>
      </c>
      <c r="Q1709" s="484">
        <f t="shared" ca="1" si="426"/>
        <v>1.0641782407407363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1.0644560185185141</v>
      </c>
      <c r="Q1710" s="484">
        <f t="shared" ca="1" si="426"/>
        <v>1.0646296296296252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1.0648611111111066</v>
      </c>
      <c r="Q1711" s="484">
        <f t="shared" ca="1" si="426"/>
        <v>1.0650231481481436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1.0652893518518474</v>
      </c>
      <c r="Q1712" s="484">
        <f t="shared" ca="1" si="426"/>
        <v>1.0654629629629584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1.0657523148148103</v>
      </c>
      <c r="Q1713" s="484">
        <f t="shared" ca="1" si="426"/>
        <v>1.0658912037036992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1.066168981481477</v>
      </c>
      <c r="Q1714" s="484">
        <f t="shared" ca="1" si="426"/>
        <v>1.066331018518514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1.0665972222222178</v>
      </c>
      <c r="Q1715" s="484">
        <f t="shared" ca="1" si="426"/>
        <v>1.0667361111111067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1.0670254629629585</v>
      </c>
      <c r="Q1716" s="484">
        <f t="shared" ca="1" si="426"/>
        <v>1.0671990740740696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1.0674768518518474</v>
      </c>
      <c r="Q1717" s="484">
        <f t="shared" ca="1" si="426"/>
        <v>1.0676388888888844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1.0679166666666622</v>
      </c>
      <c r="Q1718" s="484">
        <f t="shared" ca="1" si="426"/>
        <v>1.0680902777777732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1.068356481481477</v>
      </c>
      <c r="Q1719" s="484">
        <f t="shared" ca="1" si="426"/>
        <v>1.068530092592588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1.0687962962962918</v>
      </c>
      <c r="Q1720" s="484">
        <f t="shared" ca="1" si="426"/>
        <v>1.0689583333333288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1.0692013888888843</v>
      </c>
      <c r="Q1721" s="484">
        <f t="shared" ca="1" si="426"/>
        <v>1.0693749999999953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1.0696064814814767</v>
      </c>
      <c r="Q1722" s="484">
        <f t="shared" ca="1" si="426"/>
        <v>1.0697453703703657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1.0699999999999952</v>
      </c>
      <c r="Q1723" s="484">
        <f t="shared" ca="1" si="426"/>
        <v>1.0701388888888841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1.0704050925925879</v>
      </c>
      <c r="Q1724" s="484">
        <f t="shared" ca="1" si="426"/>
        <v>1.0705555555555508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1.0708333333333286</v>
      </c>
      <c r="Q1725" s="484">
        <f t="shared" ca="1" si="426"/>
        <v>1.0709953703703656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1.0712384259259211</v>
      </c>
      <c r="Q1726" s="484">
        <f t="shared" ca="1" si="426"/>
        <v>1.0714004629629581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1.0716550925925876</v>
      </c>
      <c r="Q1727" s="484">
        <f t="shared" ca="1" si="426"/>
        <v>1.0718055555555506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1.0720717592592544</v>
      </c>
      <c r="Q1728" s="484">
        <f t="shared" ca="1" si="426"/>
        <v>1.0722337962962913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1.0724652777777728</v>
      </c>
      <c r="Q1729" s="484">
        <f t="shared" ca="1" si="426"/>
        <v>1.0726041666666617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1.0728587962962912</v>
      </c>
      <c r="Q1730" s="484">
        <f t="shared" ca="1" si="426"/>
        <v>1.0730324074074022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1.0733217592592541</v>
      </c>
      <c r="Q1731" s="484">
        <f t="shared" ca="1" si="426"/>
        <v>1.073460648148143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1.0737037037036985</v>
      </c>
      <c r="Q1732" s="484">
        <f t="shared" ca="1" si="426"/>
        <v>1.0738425925925874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1.0741087962962912</v>
      </c>
      <c r="Q1733" s="484">
        <f t="shared" ca="1" si="426"/>
        <v>1.0742708333333282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1.0745138888888837</v>
      </c>
      <c r="Q1734" s="484">
        <f t="shared" ca="1" si="426"/>
        <v>1.0746643518518466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1.0749421296296244</v>
      </c>
      <c r="Q1735" s="484">
        <f t="shared" ca="1" si="426"/>
        <v>1.0750925925925874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1.0753587962962912</v>
      </c>
      <c r="Q1736" s="484">
        <f t="shared" ca="1" si="426"/>
        <v>1.0754976851851801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1.0757638888888839</v>
      </c>
      <c r="Q1737" s="484">
        <f t="shared" ca="1" si="426"/>
        <v>1.0759143518518468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1.0761921296296246</v>
      </c>
      <c r="Q1738" s="484">
        <f t="shared" ca="1" si="426"/>
        <v>1.0763310185185135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1.076574074074069</v>
      </c>
      <c r="Q1739" s="484">
        <f t="shared" ca="1" si="426"/>
        <v>1.07674768518518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1.0769791666666615</v>
      </c>
      <c r="Q1740" s="484">
        <f t="shared" ca="1" si="426"/>
        <v>1.0771296296296244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1.0773958333333282</v>
      </c>
      <c r="Q1741" s="484">
        <f t="shared" ca="1" si="426"/>
        <v>1.0775347222222171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1.0778009259259209</v>
      </c>
      <c r="Q1742" s="484">
        <f t="shared" ca="1" si="426"/>
        <v>1.0779745370370319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1.0782060185185134</v>
      </c>
      <c r="Q1743" s="484">
        <f t="shared" ca="1" si="426"/>
        <v>1.0783564814814763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1.0786458333333282</v>
      </c>
      <c r="Q1744" s="484">
        <f t="shared" ca="1" si="426"/>
        <v>1.0788078703703652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1.079074074074069</v>
      </c>
      <c r="Q1745" s="484">
        <f t="shared" ca="1" si="426"/>
        <v>1.07924768518518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1.0795023148148095</v>
      </c>
      <c r="Q1746" s="484">
        <f t="shared" ca="1" si="426"/>
        <v>1.0796643518518465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1.0799421296296243</v>
      </c>
      <c r="Q1747" s="484">
        <f t="shared" ca="1" si="426"/>
        <v>1.0801041666666613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1.0803587962962908</v>
      </c>
      <c r="Q1748" s="484">
        <f t="shared" ca="1" si="426"/>
        <v>1.0805324074074019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1.0807870370370314</v>
      </c>
      <c r="Q1749" s="484">
        <f t="shared" ca="1" si="426"/>
        <v>1.0809259259259203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1.0811921296296241</v>
      </c>
      <c r="Q1750" s="484">
        <f t="shared" ca="1" si="426"/>
        <v>1.0813541666666611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1.0815972222222165</v>
      </c>
      <c r="Q1751" s="484">
        <f t="shared" ca="1" si="426"/>
        <v>1.0817708333333276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1.0820254629629571</v>
      </c>
      <c r="Q1752" s="484">
        <f t="shared" ca="1" si="426"/>
        <v>1.08217592592592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1.0824421296296238</v>
      </c>
      <c r="Q1753" s="484">
        <f t="shared" ca="1" si="426"/>
        <v>1.0825810185185127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1.0828356481481423</v>
      </c>
      <c r="Q1754" s="484">
        <f t="shared" ca="1" si="426"/>
        <v>1.0829861111111052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1.083252314814809</v>
      </c>
      <c r="Q1755" s="484">
        <f t="shared" ca="1" si="426"/>
        <v>1.0833912037036979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1.0836574074074017</v>
      </c>
      <c r="Q1756" s="484">
        <f t="shared" ca="1" si="426"/>
        <v>1.0838310185185127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1.0841087962962905</v>
      </c>
      <c r="Q1757" s="484">
        <f t="shared" ca="1" si="426"/>
        <v>1.0842476851851794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1.084502314814809</v>
      </c>
      <c r="Q1758" s="484">
        <f t="shared" ca="1" si="426"/>
        <v>1.08467592592592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1.0849305555555495</v>
      </c>
      <c r="Q1759" s="484">
        <f t="shared" ca="1" si="426"/>
        <v>1.0850925925925865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1.085335648148142</v>
      </c>
      <c r="Q1760" s="484">
        <f t="shared" ca="1" si="426"/>
        <v>1.0854745370370309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1.0857638888888828</v>
      </c>
      <c r="Q1761" s="484">
        <f t="shared" ca="1" si="426"/>
        <v>1.0859259259259197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1.0862037037036976</v>
      </c>
      <c r="Q1762" s="484">
        <f t="shared" ca="1" si="426"/>
        <v>1.0863773148148086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1.0866435185185124</v>
      </c>
      <c r="Q1763" s="484">
        <f t="shared" ca="1" si="426"/>
        <v>1.0868171296296234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1.0870833333333272</v>
      </c>
      <c r="Q1764" s="484">
        <f t="shared" ref="Q1764:Q1827" ca="1" si="441">P1764+TIME(0,0,RANDBETWEEN(12,15))</f>
        <v>1.0872337962962901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1.087511574074068</v>
      </c>
      <c r="Q1765" s="484">
        <f t="shared" ca="1" si="441"/>
        <v>1.087685185185179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1.0879398148148085</v>
      </c>
      <c r="Q1766" s="484">
        <f t="shared" ca="1" si="441"/>
        <v>1.0880787037036974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1.0883564814814752</v>
      </c>
      <c r="Q1767" s="484">
        <f t="shared" ca="1" si="441"/>
        <v>1.0885069444444382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1.08879629629629</v>
      </c>
      <c r="Q1768" s="484">
        <f t="shared" ca="1" si="441"/>
        <v>1.088935185185179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1.0891898148148085</v>
      </c>
      <c r="Q1769" s="484">
        <f t="shared" ca="1" si="441"/>
        <v>1.0893518518518455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1.0895833333333269</v>
      </c>
      <c r="Q1770" s="484">
        <f t="shared" ca="1" si="441"/>
        <v>1.0897453703703639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1.0899884259259194</v>
      </c>
      <c r="Q1771" s="484">
        <f t="shared" ca="1" si="441"/>
        <v>1.0901620370370304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1.0904050925925859</v>
      </c>
      <c r="Q1772" s="484">
        <f t="shared" ca="1" si="441"/>
        <v>1.0905787037036969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1.0908449074074007</v>
      </c>
      <c r="Q1773" s="484">
        <f t="shared" ca="1" si="441"/>
        <v>1.0910069444444377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1.0912962962962895</v>
      </c>
      <c r="Q1774" s="484">
        <f t="shared" ca="1" si="441"/>
        <v>1.0914699074074006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1.0917592592592524</v>
      </c>
      <c r="Q1775" s="484">
        <f t="shared" ca="1" si="441"/>
        <v>1.0919328703703635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1.092187499999993</v>
      </c>
      <c r="Q1776" s="484">
        <f t="shared" ca="1" si="441"/>
        <v>1.092361111111104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1.0926157407407335</v>
      </c>
      <c r="Q1777" s="484">
        <f t="shared" ca="1" si="441"/>
        <v>1.0927546296296224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1.0930439814814743</v>
      </c>
      <c r="Q1778" s="484">
        <f t="shared" ca="1" si="441"/>
        <v>1.0931944444444373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1.093460648148141</v>
      </c>
      <c r="Q1779" s="484">
        <f t="shared" ca="1" si="441"/>
        <v>1.0935995370370299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1.0938425925925854</v>
      </c>
      <c r="Q1780" s="484">
        <f t="shared" ca="1" si="441"/>
        <v>1.0940162037036965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1.0942592592592519</v>
      </c>
      <c r="Q1781" s="484">
        <f t="shared" ca="1" si="441"/>
        <v>1.0943981481481408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1.0946412037036963</v>
      </c>
      <c r="Q1782" s="484">
        <f t="shared" ca="1" si="441"/>
        <v>1.0947916666666593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1.0950578703703631</v>
      </c>
      <c r="Q1783" s="484">
        <f t="shared" ca="1" si="441"/>
        <v>1.0952314814814741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1.0954745370370296</v>
      </c>
      <c r="Q1784" s="484">
        <f t="shared" ca="1" si="441"/>
        <v>1.0956249999999925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1.095868055555548</v>
      </c>
      <c r="Q1785" s="484">
        <f t="shared" ca="1" si="441"/>
        <v>1.096030092592585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1.0962731481481405</v>
      </c>
      <c r="Q1786" s="484">
        <f t="shared" ca="1" si="441"/>
        <v>1.0964351851851775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1.096689814814807</v>
      </c>
      <c r="Q1787" s="484">
        <f t="shared" ca="1" si="441"/>
        <v>1.0968287037036959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1.0970601851851773</v>
      </c>
      <c r="Q1788" s="484">
        <f t="shared" ca="1" si="441"/>
        <v>1.0972106481481403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1.0974421296296217</v>
      </c>
      <c r="Q1789" s="484">
        <f t="shared" ca="1" si="441"/>
        <v>1.0975925925925847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1.0978819444444365</v>
      </c>
      <c r="Q1790" s="484">
        <f t="shared" ca="1" si="441"/>
        <v>1.0980324074073995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1.098275462962955</v>
      </c>
      <c r="Q1791" s="484">
        <f t="shared" ca="1" si="441"/>
        <v>1.0984143518518439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1.0986689814814734</v>
      </c>
      <c r="Q1792" s="484">
        <f t="shared" ca="1" si="441"/>
        <v>1.0988425925925844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1.0991087962962882</v>
      </c>
      <c r="Q1793" s="484">
        <f t="shared" ca="1" si="441"/>
        <v>1.0992824074073992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1.0995370370370288</v>
      </c>
      <c r="Q1794" s="484">
        <f t="shared" ca="1" si="441"/>
        <v>1.0996759259259177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1.0999189814814732</v>
      </c>
      <c r="Q1795" s="484">
        <f t="shared" ca="1" si="441"/>
        <v>1.1000578703703621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1.1003240740740658</v>
      </c>
      <c r="Q1796" s="484">
        <f t="shared" ca="1" si="441"/>
        <v>1.1004745370370288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1.1007291666666583</v>
      </c>
      <c r="Q1797" s="484">
        <f t="shared" ca="1" si="441"/>
        <v>1.1008796296296213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1.1011226851851768</v>
      </c>
      <c r="Q1798" s="484">
        <f t="shared" ca="1" si="441"/>
        <v>1.1012731481481397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1.1015393518518435</v>
      </c>
      <c r="Q1799" s="484">
        <f t="shared" ca="1" si="441"/>
        <v>1.1016898148148064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1.101944444444436</v>
      </c>
      <c r="Q1800" s="484">
        <f t="shared" ca="1" si="441"/>
        <v>1.102118055555547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1.1023842592592508</v>
      </c>
      <c r="Q1801" s="484">
        <f t="shared" ca="1" si="441"/>
        <v>1.1025347222222137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1.1027662037036952</v>
      </c>
      <c r="Q1802" s="484">
        <f t="shared" ca="1" si="441"/>
        <v>1.1029398148148062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1.1031712962962876</v>
      </c>
      <c r="Q1803" s="484">
        <f t="shared" ca="1" si="441"/>
        <v>1.1033217592592506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1.1035879629629544</v>
      </c>
      <c r="Q1804" s="484">
        <f t="shared" ca="1" si="441"/>
        <v>1.1037615740740654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1.1039930555555468</v>
      </c>
      <c r="Q1805" s="484">
        <f t="shared" ca="1" si="441"/>
        <v>1.1041666666666579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1.1044328703703616</v>
      </c>
      <c r="Q1806" s="484">
        <f t="shared" ca="1" si="441"/>
        <v>1.1046064814814727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1.1048495370370282</v>
      </c>
      <c r="Q1807" s="484">
        <f t="shared" ca="1" si="441"/>
        <v>1.1050231481481392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1.1052777777777687</v>
      </c>
      <c r="Q1808" s="484">
        <f t="shared" ca="1" si="441"/>
        <v>1.1054513888888797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1.1056944444444352</v>
      </c>
      <c r="Q1809" s="484">
        <f t="shared" ca="1" si="441"/>
        <v>1.1058564814814722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1.106122685185176</v>
      </c>
      <c r="Q1810" s="484">
        <f t="shared" ca="1" si="441"/>
        <v>1.106284722222213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1.1065509259259168</v>
      </c>
      <c r="Q1811" s="484">
        <f t="shared" ca="1" si="441"/>
        <v>1.1067245370370278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1.1070138888888796</v>
      </c>
      <c r="Q1812" s="484">
        <f t="shared" ca="1" si="441"/>
        <v>1.1071527777777685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1.1074305555555464</v>
      </c>
      <c r="Q1813" s="484">
        <f t="shared" ca="1" si="441"/>
        <v>1.1075810185185093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1.1078240740740648</v>
      </c>
      <c r="Q1814" s="484">
        <f t="shared" ca="1" si="441"/>
        <v>1.1079745370370278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1.1082638888888796</v>
      </c>
      <c r="Q1815" s="484">
        <f t="shared" ca="1" si="441"/>
        <v>1.1084143518518426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1.108645833333324</v>
      </c>
      <c r="Q1816" s="484">
        <f t="shared" ca="1" si="441"/>
        <v>1.1087847222222129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1.1090277777777684</v>
      </c>
      <c r="Q1817" s="484">
        <f t="shared" ca="1" si="441"/>
        <v>1.1091782407407313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1.1094560185185092</v>
      </c>
      <c r="Q1818" s="484">
        <f t="shared" ca="1" si="441"/>
        <v>1.1096296296296202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1.1098842592592497</v>
      </c>
      <c r="Q1819" s="484">
        <f t="shared" ca="1" si="441"/>
        <v>1.1100347222222127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1.1103124999999905</v>
      </c>
      <c r="Q1820" s="484">
        <f t="shared" ca="1" si="441"/>
        <v>1.1104861111111015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1.110717592592583</v>
      </c>
      <c r="Q1821" s="484">
        <f t="shared" ca="1" si="441"/>
        <v>1.1108680555555459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1.1110995370370274</v>
      </c>
      <c r="Q1822" s="484">
        <f t="shared" ca="1" si="441"/>
        <v>1.1112384259259163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1.1114814814814717</v>
      </c>
      <c r="Q1823" s="484">
        <f t="shared" ca="1" si="441"/>
        <v>1.1116550925925828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1.1119212962962866</v>
      </c>
      <c r="Q1824" s="484">
        <f t="shared" ca="1" si="441"/>
        <v>1.1120601851851755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1.112314814814805</v>
      </c>
      <c r="Q1825" s="484">
        <f t="shared" ca="1" si="441"/>
        <v>1.1124652777777679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1.1127314814814717</v>
      </c>
      <c r="Q1826" s="484">
        <f t="shared" ca="1" si="441"/>
        <v>1.1129050925925827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1.1131481481481382</v>
      </c>
      <c r="Q1827" s="484">
        <f t="shared" ca="1" si="441"/>
        <v>1.1133101851851752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1.1135648148148047</v>
      </c>
      <c r="Q1828" s="484">
        <f t="shared" ref="Q1828:Q1891" ca="1" si="456">P1828+TIME(0,0,RANDBETWEEN(12,15))</f>
        <v>1.1137268518518417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1.1139930555555455</v>
      </c>
      <c r="Q1829" s="484">
        <f t="shared" ca="1" si="456"/>
        <v>1.1141550925925825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1.1144328703703603</v>
      </c>
      <c r="Q1830" s="484">
        <f t="shared" ca="1" si="456"/>
        <v>1.1145717592592492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1.114837962962953</v>
      </c>
      <c r="Q1831" s="484">
        <f t="shared" ca="1" si="456"/>
        <v>1.115011574074064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1.1152893518518419</v>
      </c>
      <c r="Q1832" s="484">
        <f t="shared" ca="1" si="456"/>
        <v>1.1154282407407308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1.1156828703703603</v>
      </c>
      <c r="Q1833" s="484">
        <f t="shared" ca="1" si="456"/>
        <v>1.1158333333333232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1.1160879629629528</v>
      </c>
      <c r="Q1834" s="484">
        <f t="shared" ca="1" si="456"/>
        <v>1.1162384259259157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1.1165277777777676</v>
      </c>
      <c r="Q1835" s="484">
        <f t="shared" ca="1" si="456"/>
        <v>1.1166666666666565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1.116921296296286</v>
      </c>
      <c r="Q1836" s="484">
        <f t="shared" ca="1" si="456"/>
        <v>1.117083333333323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1.1173495370370268</v>
      </c>
      <c r="Q1837" s="484">
        <f t="shared" ca="1" si="456"/>
        <v>1.1174884259259157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1.1177662037036935</v>
      </c>
      <c r="Q1838" s="484">
        <f t="shared" ca="1" si="456"/>
        <v>1.1179050925925824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1.1181597222222119</v>
      </c>
      <c r="Q1839" s="484">
        <f t="shared" ca="1" si="456"/>
        <v>1.1183217592592489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1.1185532407407304</v>
      </c>
      <c r="Q1840" s="484">
        <f t="shared" ca="1" si="456"/>
        <v>1.1187268518518414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1.1189814814814709</v>
      </c>
      <c r="Q1841" s="484">
        <f t="shared" ca="1" si="456"/>
        <v>1.1191435185185079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1.1193981481481374</v>
      </c>
      <c r="Q1842" s="484">
        <f t="shared" ca="1" si="456"/>
        <v>1.1195370370370263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1.1197800925925818</v>
      </c>
      <c r="Q1843" s="484">
        <f t="shared" ca="1" si="456"/>
        <v>1.1199189814814707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1.1201736111111003</v>
      </c>
      <c r="Q1844" s="484">
        <f t="shared" ca="1" si="456"/>
        <v>1.1203124999999892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1.1205671296296187</v>
      </c>
      <c r="Q1845" s="484">
        <f t="shared" ca="1" si="456"/>
        <v>1.1207175925925816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1.1209490740740631</v>
      </c>
      <c r="Q1846" s="484">
        <f t="shared" ca="1" si="456"/>
        <v>1.121099537037026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1.1213888888888779</v>
      </c>
      <c r="Q1847" s="484">
        <f t="shared" ca="1" si="456"/>
        <v>1.1215509259259149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1.1218171296296187</v>
      </c>
      <c r="Q1848" s="484">
        <f t="shared" ca="1" si="456"/>
        <v>1.1219675925925816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1.1222453703703594</v>
      </c>
      <c r="Q1849" s="484">
        <f t="shared" ca="1" si="456"/>
        <v>1.1224189814814705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1.1226967592592483</v>
      </c>
      <c r="Q1850" s="484">
        <f t="shared" ca="1" si="456"/>
        <v>1.1228472222222112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1.123113425925915</v>
      </c>
      <c r="Q1851" s="484">
        <f t="shared" ca="1" si="456"/>
        <v>1.1232523148148039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1.1235416666666558</v>
      </c>
      <c r="Q1852" s="484">
        <f t="shared" ca="1" si="456"/>
        <v>1.1236921296296187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1.1239814814814706</v>
      </c>
      <c r="Q1853" s="484">
        <f t="shared" ca="1" si="456"/>
        <v>1.1241435185185076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1.1244097222222114</v>
      </c>
      <c r="Q1854" s="484">
        <f t="shared" ca="1" si="456"/>
        <v>1.1245486111111003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1.1248263888888781</v>
      </c>
      <c r="Q1855" s="484">
        <f t="shared" ca="1" si="456"/>
        <v>1.124965277777767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1.1252083333333225</v>
      </c>
      <c r="Q1856" s="484">
        <f t="shared" ca="1" si="456"/>
        <v>1.1253703703703595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1.1256597222222113</v>
      </c>
      <c r="Q1857" s="484">
        <f t="shared" ca="1" si="456"/>
        <v>1.1258217592592483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1.1260879629629521</v>
      </c>
      <c r="Q1858" s="484">
        <f t="shared" ca="1" si="456"/>
        <v>1.1262499999999891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1.1265046296296186</v>
      </c>
      <c r="Q1859" s="484">
        <f t="shared" ca="1" si="456"/>
        <v>1.1266666666666556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1.1269097222222111</v>
      </c>
      <c r="Q1860" s="484">
        <f t="shared" ca="1" si="456"/>
        <v>1.1270717592592481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1.1273495370370259</v>
      </c>
      <c r="Q1861" s="484">
        <f t="shared" ca="1" si="456"/>
        <v>1.1274884259259148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1.1277662037036926</v>
      </c>
      <c r="Q1862" s="484">
        <f t="shared" ca="1" si="456"/>
        <v>1.1279398148148037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1.1282060185185074</v>
      </c>
      <c r="Q1863" s="484">
        <f t="shared" ca="1" si="456"/>
        <v>1.1283564814814704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1.1285879629629518</v>
      </c>
      <c r="Q1864" s="484">
        <f t="shared" ca="1" si="456"/>
        <v>1.1287615740740629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1.1290277777777666</v>
      </c>
      <c r="Q1865" s="484">
        <f t="shared" ca="1" si="456"/>
        <v>1.1291782407407296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1.1294560185185074</v>
      </c>
      <c r="Q1866" s="484">
        <f t="shared" ca="1" si="456"/>
        <v>1.1296180555555444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1.1299074074073963</v>
      </c>
      <c r="Q1867" s="484">
        <f t="shared" ca="1" si="456"/>
        <v>1.1300694444444332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1.130335648148137</v>
      </c>
      <c r="Q1868" s="484">
        <f t="shared" ca="1" si="456"/>
        <v>1.1304861111111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1.1307175925925814</v>
      </c>
      <c r="Q1869" s="484">
        <f t="shared" ca="1" si="456"/>
        <v>1.1308796296296184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1.1311111111110999</v>
      </c>
      <c r="Q1870" s="484">
        <f t="shared" ca="1" si="456"/>
        <v>1.1312499999999888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1.1315046296296183</v>
      </c>
      <c r="Q1871" s="484">
        <f t="shared" ca="1" si="456"/>
        <v>1.1316666666666553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1.1319097222222108</v>
      </c>
      <c r="Q1872" s="484">
        <f t="shared" ca="1" si="456"/>
        <v>1.1320601851851737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1.1323379629629515</v>
      </c>
      <c r="Q1873" s="484">
        <f t="shared" ca="1" si="456"/>
        <v>1.1324884259259145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1.13273148148147</v>
      </c>
      <c r="Q1874" s="484">
        <f t="shared" ca="1" si="456"/>
        <v>1.1328935185185069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1.1331828703703588</v>
      </c>
      <c r="Q1875" s="484">
        <f t="shared" ca="1" si="456"/>
        <v>1.1333564814814698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1.1336111111110994</v>
      </c>
      <c r="Q1876" s="484">
        <f t="shared" ca="1" si="456"/>
        <v>1.1337731481481363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1.1340624999999882</v>
      </c>
      <c r="Q1877" s="484">
        <f t="shared" ca="1" si="456"/>
        <v>1.1342361111110992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1.1344907407407288</v>
      </c>
      <c r="Q1878" s="484">
        <f t="shared" ca="1" si="456"/>
        <v>1.1346527777777657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1.1349305555555436</v>
      </c>
      <c r="Q1879" s="484">
        <f t="shared" ca="1" si="456"/>
        <v>1.1351041666666546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1.135335648148136</v>
      </c>
      <c r="Q1880" s="484">
        <f t="shared" ca="1" si="456"/>
        <v>1.135486111111099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1.1357407407407285</v>
      </c>
      <c r="Q1881" s="484">
        <f t="shared" ca="1" si="456"/>
        <v>1.1359143518518395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1.1361805555555433</v>
      </c>
      <c r="Q1882" s="484">
        <f t="shared" ca="1" si="456"/>
        <v>1.1363310185185063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1.1365740740740617</v>
      </c>
      <c r="Q1883" s="484">
        <f t="shared" ca="1" si="456"/>
        <v>1.1367476851851728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1.1370138888888766</v>
      </c>
      <c r="Q1884" s="484">
        <f t="shared" ca="1" si="456"/>
        <v>1.1371527777777655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1.137407407407395</v>
      </c>
      <c r="Q1885" s="484">
        <f t="shared" ca="1" si="456"/>
        <v>1.137569444444432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1.1378587962962838</v>
      </c>
      <c r="Q1886" s="484">
        <f t="shared" ca="1" si="456"/>
        <v>1.1380324074073949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1.1382986111110986</v>
      </c>
      <c r="Q1887" s="484">
        <f t="shared" ca="1" si="456"/>
        <v>1.1384490740740616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1.1387384259259135</v>
      </c>
      <c r="Q1888" s="484">
        <f t="shared" ca="1" si="456"/>
        <v>1.1389004629629504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1.13915509259258</v>
      </c>
      <c r="Q1889" s="484">
        <f t="shared" ca="1" si="456"/>
        <v>1.139317129629617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1.1395601851851724</v>
      </c>
      <c r="Q1890" s="484">
        <f t="shared" ca="1" si="456"/>
        <v>1.1396990740740613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1.1399768518518392</v>
      </c>
      <c r="Q1891" s="484">
        <f t="shared" ca="1" si="456"/>
        <v>1.1401504629629502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1.1404050925925797</v>
      </c>
      <c r="Q1892" s="484">
        <f t="shared" ref="Q1892:Q1955" ca="1" si="471">P1892+TIME(0,0,RANDBETWEEN(12,15))</f>
        <v>1.1405439814814686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1.1407986111110981</v>
      </c>
      <c r="Q1893" s="484">
        <f t="shared" ca="1" si="471"/>
        <v>1.1409606481481351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1.141249999999987</v>
      </c>
      <c r="Q1894" s="484">
        <f t="shared" ca="1" si="471"/>
        <v>1.1414004629629499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1.1416550925925795</v>
      </c>
      <c r="Q1895" s="484">
        <f t="shared" ca="1" si="471"/>
        <v>1.1417939814814684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1.1420833333333202</v>
      </c>
      <c r="Q1896" s="484">
        <f t="shared" ca="1" si="471"/>
        <v>1.1422453703703572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1.142523148148135</v>
      </c>
      <c r="Q1897" s="484">
        <f t="shared" ca="1" si="471"/>
        <v>1.142673611111098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1.1429282407407275</v>
      </c>
      <c r="Q1898" s="484">
        <f t="shared" ca="1" si="471"/>
        <v>1.1430671296296164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1.1433564814814683</v>
      </c>
      <c r="Q1899" s="484">
        <f t="shared" ca="1" si="471"/>
        <v>1.1435300925925793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1.1437731481481348</v>
      </c>
      <c r="Q1900" s="484">
        <f t="shared" ca="1" si="471"/>
        <v>1.1439236111110977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1.1441550925925792</v>
      </c>
      <c r="Q1901" s="484">
        <f t="shared" ca="1" si="471"/>
        <v>1.1443287037036902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1.144594907407394</v>
      </c>
      <c r="Q1902" s="484">
        <f t="shared" ca="1" si="471"/>
        <v>1.144768518518505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1.1450462962962829</v>
      </c>
      <c r="Q1903" s="484">
        <f t="shared" ca="1" si="471"/>
        <v>1.1452199074073939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1.1454513888888753</v>
      </c>
      <c r="Q1904" s="484">
        <f t="shared" ca="1" si="471"/>
        <v>1.1456018518518383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1.1458333333333197</v>
      </c>
      <c r="Q1905" s="484">
        <f t="shared" ca="1" si="471"/>
        <v>1.1459837962962827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1.1462268518518381</v>
      </c>
      <c r="Q1906" s="484">
        <f t="shared" ca="1" si="471"/>
        <v>1.1463888888888751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1.146678240740727</v>
      </c>
      <c r="Q1907" s="484">
        <f t="shared" ca="1" si="471"/>
        <v>1.146840277777764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1.1471180555555418</v>
      </c>
      <c r="Q1908" s="484">
        <f t="shared" ca="1" si="471"/>
        <v>1.1472800925925788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1.1475231481481343</v>
      </c>
      <c r="Q1909" s="484">
        <f t="shared" ca="1" si="471"/>
        <v>1.1476736111110972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1.147939814814801</v>
      </c>
      <c r="Q1910" s="484">
        <f t="shared" ca="1" si="471"/>
        <v>1.1480787037036899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1.1483101851851714</v>
      </c>
      <c r="Q1911" s="484">
        <f t="shared" ca="1" si="471"/>
        <v>1.1484490740740603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1.1487152777777641</v>
      </c>
      <c r="Q1912" s="484">
        <f t="shared" ca="1" si="471"/>
        <v>1.148877314814801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1.1491550925925789</v>
      </c>
      <c r="Q1913" s="484">
        <f t="shared" ca="1" si="471"/>
        <v>1.1493287037036899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1.1495833333333194</v>
      </c>
      <c r="Q1914" s="484">
        <f t="shared" ca="1" si="471"/>
        <v>1.1497453703703564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1.1500347222222083</v>
      </c>
      <c r="Q1915" s="484">
        <f t="shared" ca="1" si="471"/>
        <v>1.1502083333333193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1.1504398148148007</v>
      </c>
      <c r="Q1916" s="484">
        <f t="shared" ca="1" si="471"/>
        <v>1.1506134259259118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1.1508912037036896</v>
      </c>
      <c r="Q1917" s="484">
        <f t="shared" ca="1" si="471"/>
        <v>1.1510648148148006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1.1513078703703561</v>
      </c>
      <c r="Q1918" s="484">
        <f t="shared" ca="1" si="471"/>
        <v>1.1514699074073931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1.1517013888888745</v>
      </c>
      <c r="Q1919" s="484">
        <f t="shared" ca="1" si="471"/>
        <v>1.1518634259259115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1.1521527777777634</v>
      </c>
      <c r="Q1920" s="484">
        <f t="shared" ca="1" si="471"/>
        <v>1.1522916666666523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1.1525231481481337</v>
      </c>
      <c r="Q1921" s="484">
        <f t="shared" ca="1" si="471"/>
        <v>1.1526851851851707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1.1529282407407262</v>
      </c>
      <c r="Q1922" s="484">
        <f t="shared" ca="1" si="471"/>
        <v>1.1530902777777632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1.1533333333333187</v>
      </c>
      <c r="Q1923" s="484">
        <f t="shared" ca="1" si="471"/>
        <v>1.1534722222222076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1.1537384259259114</v>
      </c>
      <c r="Q1924" s="484">
        <f t="shared" ca="1" si="471"/>
        <v>1.1538773148148003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1.1541666666666521</v>
      </c>
      <c r="Q1925" s="484">
        <f t="shared" ca="1" si="471"/>
        <v>1.154305555555541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1.1545717592592448</v>
      </c>
      <c r="Q1926" s="484">
        <f t="shared" ca="1" si="471"/>
        <v>1.1547337962962818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1.1549652777777633</v>
      </c>
      <c r="Q1927" s="484">
        <f t="shared" ca="1" si="471"/>
        <v>1.1551041666666522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1.1553356481481336</v>
      </c>
      <c r="Q1928" s="484">
        <f t="shared" ca="1" si="471"/>
        <v>1.1554745370370225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1.155706018518504</v>
      </c>
      <c r="Q1929" s="484">
        <f t="shared" ca="1" si="471"/>
        <v>1.1558449074073929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1.1560879629629484</v>
      </c>
      <c r="Q1930" s="484">
        <f t="shared" ca="1" si="471"/>
        <v>1.1562615740740594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1.1565393518518372</v>
      </c>
      <c r="Q1931" s="484">
        <f t="shared" ca="1" si="471"/>
        <v>1.1567129629629482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1.1570023148148001</v>
      </c>
      <c r="Q1932" s="484">
        <f t="shared" ca="1" si="471"/>
        <v>1.157141203703689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1.1573726851851704</v>
      </c>
      <c r="Q1933" s="484">
        <f t="shared" ca="1" si="471"/>
        <v>1.1575462962962815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1.1578240740740593</v>
      </c>
      <c r="Q1934" s="484">
        <f t="shared" ca="1" si="471"/>
        <v>1.1579745370370222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1.1582523148148001</v>
      </c>
      <c r="Q1935" s="484">
        <f t="shared" ca="1" si="471"/>
        <v>1.158402777777763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1.1586689814814668</v>
      </c>
      <c r="Q1936" s="484">
        <f t="shared" ca="1" si="471"/>
        <v>1.1588194444444297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1.1590972222222076</v>
      </c>
      <c r="Q1937" s="484">
        <f t="shared" ca="1" si="471"/>
        <v>1.1592476851851705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1.159490740740726</v>
      </c>
      <c r="Q1938" s="484">
        <f t="shared" ca="1" si="471"/>
        <v>1.159652777777763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1.1599421296296148</v>
      </c>
      <c r="Q1939" s="484">
        <f t="shared" ca="1" si="471"/>
        <v>1.1601157407407259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1.1603472222222073</v>
      </c>
      <c r="Q1940" s="484">
        <f t="shared" ca="1" si="471"/>
        <v>1.1605208333333183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1.1607754629629479</v>
      </c>
      <c r="Q1941" s="484">
        <f t="shared" ca="1" si="471"/>
        <v>1.1609490740740589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1.1612152777777627</v>
      </c>
      <c r="Q1942" s="484">
        <f t="shared" ca="1" si="471"/>
        <v>1.1613541666666516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1.161585648148133</v>
      </c>
      <c r="Q1943" s="484">
        <f t="shared" ca="1" si="471"/>
        <v>1.1617592592592441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1.1620138888888736</v>
      </c>
      <c r="Q1944" s="484">
        <f t="shared" ca="1" si="471"/>
        <v>1.1621759259259106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1.1624537037036884</v>
      </c>
      <c r="Q1945" s="484">
        <f t="shared" ca="1" si="471"/>
        <v>1.1626273148147994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1.1628587962962809</v>
      </c>
      <c r="Q1946" s="484">
        <f t="shared" ca="1" si="471"/>
        <v>1.1630092592592438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1.1632986111110957</v>
      </c>
      <c r="Q1947" s="484">
        <f t="shared" ca="1" si="471"/>
        <v>1.1634490740740586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1.1636805555555401</v>
      </c>
      <c r="Q1948" s="484">
        <f t="shared" ca="1" si="471"/>
        <v>1.163819444444429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1.1640740740740585</v>
      </c>
      <c r="Q1949" s="484">
        <f t="shared" ca="1" si="471"/>
        <v>1.1642361111110955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1.164479166666651</v>
      </c>
      <c r="Q1950" s="484">
        <f t="shared" ca="1" si="471"/>
        <v>1.1646296296296139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1.1649074074073917</v>
      </c>
      <c r="Q1951" s="484">
        <f t="shared" ca="1" si="471"/>
        <v>1.1650694444444287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1.1653240740740582</v>
      </c>
      <c r="Q1952" s="484">
        <f t="shared" ca="1" si="471"/>
        <v>1.1654976851851693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1.1657870370370211</v>
      </c>
      <c r="Q1953" s="484">
        <f t="shared" ca="1" si="471"/>
        <v>1.1659606481481322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1.16623842592591</v>
      </c>
      <c r="Q1954" s="484">
        <f t="shared" ca="1" si="471"/>
        <v>1.1663773148147989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1.1666550925925767</v>
      </c>
      <c r="Q1955" s="484">
        <f t="shared" ca="1" si="471"/>
        <v>1.1668287037036877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1.1670833333333173</v>
      </c>
      <c r="Q1956" s="484">
        <f t="shared" ref="Q1956:Q2019" ca="1" si="486">P1956+TIME(0,0,RANDBETWEEN(12,15))</f>
        <v>1.1672222222222062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1.1674652777777617</v>
      </c>
      <c r="Q1957" s="484">
        <f t="shared" ca="1" si="486"/>
        <v>1.1676273148147986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1.1678819444444282</v>
      </c>
      <c r="Q1958" s="484">
        <f t="shared" ca="1" si="486"/>
        <v>1.1680324074073911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1.1682754629629466</v>
      </c>
      <c r="Q1959" s="484">
        <f t="shared" ca="1" si="486"/>
        <v>1.1684143518518355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1.168645833333317</v>
      </c>
      <c r="Q1960" s="484">
        <f t="shared" ca="1" si="486"/>
        <v>1.168819444444428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1.1690509259259094</v>
      </c>
      <c r="Q1961" s="484">
        <f t="shared" ca="1" si="486"/>
        <v>1.1691898148147983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1.1694791666666502</v>
      </c>
      <c r="Q1962" s="484">
        <f t="shared" ca="1" si="486"/>
        <v>1.1696180555555391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1.1698726851851686</v>
      </c>
      <c r="Q1963" s="484">
        <f t="shared" ca="1" si="486"/>
        <v>1.1700231481481316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1.1702662037036871</v>
      </c>
      <c r="Q1964" s="484">
        <f t="shared" ca="1" si="486"/>
        <v>1.1704398148147981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1.1706712962962795</v>
      </c>
      <c r="Q1965" s="484">
        <f t="shared" ca="1" si="486"/>
        <v>1.1708333333333165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1.1711226851851684</v>
      </c>
      <c r="Q1966" s="484">
        <f t="shared" ca="1" si="486"/>
        <v>1.1712615740740573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1.1714930555555387</v>
      </c>
      <c r="Q1967" s="484">
        <f t="shared" ca="1" si="486"/>
        <v>1.1716319444444276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1.1718749999999831</v>
      </c>
      <c r="Q1968" s="484">
        <f t="shared" ca="1" si="486"/>
        <v>1.172013888888872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1.1722569444444275</v>
      </c>
      <c r="Q1969" s="484">
        <f t="shared" ca="1" si="486"/>
        <v>1.1724189814814645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1.1726851851851683</v>
      </c>
      <c r="Q1970" s="484">
        <f t="shared" ca="1" si="486"/>
        <v>1.1728587962962793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1.1730902777777608</v>
      </c>
      <c r="Q1971" s="484">
        <f t="shared" ca="1" si="486"/>
        <v>1.1732523148147977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1.1734837962962792</v>
      </c>
      <c r="Q1972" s="484">
        <f t="shared" ca="1" si="486"/>
        <v>1.1736342592592421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1.1738657407407236</v>
      </c>
      <c r="Q1973" s="484">
        <f t="shared" ca="1" si="486"/>
        <v>1.1740277777777606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1.1742824074073901</v>
      </c>
      <c r="Q1974" s="484">
        <f t="shared" ca="1" si="486"/>
        <v>1.174421296296279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1.1746643518518345</v>
      </c>
      <c r="Q1975" s="484">
        <f t="shared" ca="1" si="486"/>
        <v>1.1748379629629455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1.175069444444427</v>
      </c>
      <c r="Q1976" s="484">
        <f t="shared" ca="1" si="486"/>
        <v>1.1752314814814639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1.1754629629629454</v>
      </c>
      <c r="Q1977" s="484">
        <f t="shared" ca="1" si="486"/>
        <v>1.1756365740740564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1.1758912037036859</v>
      </c>
      <c r="Q1978" s="484">
        <f t="shared" ca="1" si="486"/>
        <v>1.1760300925925748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1.1762615740740563</v>
      </c>
      <c r="Q1979" s="484">
        <f t="shared" ca="1" si="486"/>
        <v>1.1764120370370192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1.1766550925925747</v>
      </c>
      <c r="Q1980" s="484">
        <f t="shared" ca="1" si="486"/>
        <v>1.1768055555555377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1.1770601851851672</v>
      </c>
      <c r="Q1981" s="484">
        <f t="shared" ca="1" si="486"/>
        <v>1.1772106481481301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1.1774421296296116</v>
      </c>
      <c r="Q1982" s="484">
        <f t="shared" ca="1" si="486"/>
        <v>1.1776041666666486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1.1778587962962781</v>
      </c>
      <c r="Q1983" s="484">
        <f t="shared" ca="1" si="486"/>
        <v>1.1780208333333151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1.1782523148147965</v>
      </c>
      <c r="Q1984" s="484">
        <f t="shared" ca="1" si="486"/>
        <v>1.1783912037036854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1.1786342592592409</v>
      </c>
      <c r="Q1985" s="484">
        <f t="shared" ca="1" si="486"/>
        <v>1.178807870370352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1.1790393518518334</v>
      </c>
      <c r="Q1986" s="484">
        <f t="shared" ca="1" si="486"/>
        <v>1.1792129629629444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1.1794907407407222</v>
      </c>
      <c r="Q1987" s="484">
        <f t="shared" ca="1" si="486"/>
        <v>1.1796296296296112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1.1798958333333149</v>
      </c>
      <c r="Q1988" s="484">
        <f t="shared" ca="1" si="486"/>
        <v>1.1800578703703519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1.1803240740740557</v>
      </c>
      <c r="Q1989" s="484">
        <f t="shared" ca="1" si="486"/>
        <v>1.1804976851851667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1.1807638888888705</v>
      </c>
      <c r="Q1990" s="484">
        <f t="shared" ca="1" si="486"/>
        <v>1.1809027777777594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1.1811574074073889</v>
      </c>
      <c r="Q1991" s="484">
        <f t="shared" ca="1" si="486"/>
        <v>1.1812962962962779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1.1815509259259074</v>
      </c>
      <c r="Q1992" s="484">
        <f t="shared" ca="1" si="486"/>
        <v>1.1817245370370184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1.1820023148147962</v>
      </c>
      <c r="Q1993" s="484">
        <f t="shared" ca="1" si="486"/>
        <v>1.1821643518518332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1.182430555555537</v>
      </c>
      <c r="Q1994" s="484">
        <f t="shared" ca="1" si="486"/>
        <v>1.1825810185184999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1.1828124999999814</v>
      </c>
      <c r="Q1995" s="484">
        <f t="shared" ca="1" si="486"/>
        <v>1.1829513888888703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1.1832060185184998</v>
      </c>
      <c r="Q1996" s="484">
        <f t="shared" ca="1" si="486"/>
        <v>1.1833564814814628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1.1836111111110923</v>
      </c>
      <c r="Q1997" s="484">
        <f t="shared" ca="1" si="486"/>
        <v>1.1837499999999812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1.1840046296296107</v>
      </c>
      <c r="Q1998" s="484">
        <f t="shared" ca="1" si="486"/>
        <v>1.1841550925925737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1.1844328703703515</v>
      </c>
      <c r="Q1999" s="484">
        <f t="shared" ca="1" si="486"/>
        <v>1.1845717592592404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1.1848379629629442</v>
      </c>
      <c r="Q2000" s="484">
        <f t="shared" ca="1" si="486"/>
        <v>1.1850115740740552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1.185289351851833</v>
      </c>
      <c r="Q2001" s="484">
        <f t="shared" ca="1" si="486"/>
        <v>1.185428240740722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1.1857060185184998</v>
      </c>
      <c r="Q2002" s="484">
        <f t="shared" ca="1" si="486"/>
        <v>1.1858680555555368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1.1861574074073886</v>
      </c>
      <c r="Q2003" s="484">
        <f t="shared" ca="1" si="486"/>
        <v>1.1863194444444256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1.1866087962962775</v>
      </c>
      <c r="Q2004" s="484">
        <f t="shared" ca="1" si="486"/>
        <v>1.1867708333333145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1.1870486111110923</v>
      </c>
      <c r="Q2005" s="484">
        <f t="shared" ca="1" si="486"/>
        <v>1.1872106481481293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1.1874421296296107</v>
      </c>
      <c r="Q2006" s="484">
        <f t="shared" ca="1" si="486"/>
        <v>1.1875810185184996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1.1878472222222034</v>
      </c>
      <c r="Q2007" s="484">
        <f t="shared" ca="1" si="486"/>
        <v>1.1880208333333144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1.1883101851851663</v>
      </c>
      <c r="Q2008" s="484">
        <f t="shared" ca="1" si="486"/>
        <v>1.1884722222222033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1.1887384259259071</v>
      </c>
      <c r="Q2009" s="484">
        <f t="shared" ca="1" si="486"/>
        <v>1.18888888888887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1.1891782407407219</v>
      </c>
      <c r="Q2010" s="484">
        <f t="shared" ca="1" si="486"/>
        <v>1.1893402777777589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1.1896296296296107</v>
      </c>
      <c r="Q2011" s="484">
        <f t="shared" ca="1" si="486"/>
        <v>1.1897916666666477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1.1900462962962772</v>
      </c>
      <c r="Q2012" s="484">
        <f t="shared" ca="1" si="486"/>
        <v>1.1901967592592402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1.1904282407407216</v>
      </c>
      <c r="Q2013" s="484">
        <f t="shared" ca="1" si="486"/>
        <v>1.1906018518518326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1.1908449074073881</v>
      </c>
      <c r="Q2014" s="484">
        <f t="shared" ca="1" si="486"/>
        <v>1.1910185185184992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1.1912615740740546</v>
      </c>
      <c r="Q2015" s="484">
        <f t="shared" ca="1" si="486"/>
        <v>1.1914120370370176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1.1916782407407214</v>
      </c>
      <c r="Q2016" s="484">
        <f t="shared" ca="1" si="486"/>
        <v>1.1918171296296103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1.1920833333333141</v>
      </c>
      <c r="Q2017" s="484">
        <f t="shared" ca="1" si="486"/>
        <v>1.192222222222203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1.1924999999999808</v>
      </c>
      <c r="Q2018" s="484">
        <f t="shared" ca="1" si="486"/>
        <v>1.1926736111110918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1.1929398148147956</v>
      </c>
      <c r="Q2019" s="484">
        <f t="shared" ca="1" si="486"/>
        <v>1.1930787037036845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1.193310185185166</v>
      </c>
      <c r="Q2020" s="484">
        <f t="shared" ref="Q2020:Q2083" ca="1" si="501">P2020+TIME(0,0,RANDBETWEEN(12,15))</f>
        <v>1.1934722222222029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1.1937037037036844</v>
      </c>
      <c r="Q2021" s="484">
        <f t="shared" ca="1" si="501"/>
        <v>1.1938425925925733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1.1941203703703511</v>
      </c>
      <c r="Q2022" s="484">
        <f t="shared" ca="1" si="501"/>
        <v>1.1942824074073881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1.1945486111110919</v>
      </c>
      <c r="Q2023" s="484">
        <f t="shared" ca="1" si="501"/>
        <v>1.1946874999999808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1.1949421296296103</v>
      </c>
      <c r="Q2024" s="484">
        <f t="shared" ca="1" si="501"/>
        <v>1.1951041666666473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1.1953472222222028</v>
      </c>
      <c r="Q2025" s="484">
        <f t="shared" ca="1" si="501"/>
        <v>1.1954976851851657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1.1957754629629436</v>
      </c>
      <c r="Q2026" s="484">
        <f t="shared" ca="1" si="501"/>
        <v>1.1959259259259065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1.1962152777777584</v>
      </c>
      <c r="Q2027" s="484">
        <f t="shared" ca="1" si="501"/>
        <v>1.1963888888888694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1.1966550925925732</v>
      </c>
      <c r="Q2028" s="484">
        <f t="shared" ca="1" si="501"/>
        <v>1.1967939814814621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1.1970370370370176</v>
      </c>
      <c r="Q2029" s="484">
        <f t="shared" ca="1" si="501"/>
        <v>1.1972106481481286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1.1974999999999805</v>
      </c>
      <c r="Q2030" s="484">
        <f t="shared" ca="1" si="501"/>
        <v>1.1976388888888694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1.1979050925925732</v>
      </c>
      <c r="Q2031" s="484">
        <f t="shared" ca="1" si="501"/>
        <v>1.1980787037036842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1.1983217592592397</v>
      </c>
      <c r="Q2032" s="484">
        <f t="shared" ca="1" si="501"/>
        <v>1.1984722222222026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1.1987499999999804</v>
      </c>
      <c r="Q2033" s="484">
        <f t="shared" ca="1" si="501"/>
        <v>1.1989120370370174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1.1991782407407212</v>
      </c>
      <c r="Q2034" s="484">
        <f t="shared" ca="1" si="501"/>
        <v>1.1993518518518322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1.1996064814814618</v>
      </c>
      <c r="Q2035" s="484">
        <f t="shared" ca="1" si="501"/>
        <v>1.1997569444444247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1.1999884259259062</v>
      </c>
      <c r="Q2036" s="484">
        <f t="shared" ca="1" si="501"/>
        <v>1.2001620370370172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1.200451388888869</v>
      </c>
      <c r="Q2037" s="484">
        <f t="shared" ca="1" si="501"/>
        <v>1.200590277777758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1.2008796296296098</v>
      </c>
      <c r="Q2038" s="484">
        <f t="shared" ca="1" si="501"/>
        <v>1.2010532407407208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1.2013194444444246</v>
      </c>
      <c r="Q2039" s="484">
        <f t="shared" ca="1" si="501"/>
        <v>1.2014583333333135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1.201689814814795</v>
      </c>
      <c r="Q2040" s="484">
        <f t="shared" ca="1" si="501"/>
        <v>1.2018402777777579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1.2020833333333134</v>
      </c>
      <c r="Q2041" s="484">
        <f t="shared" ca="1" si="501"/>
        <v>1.2022453703703504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1.2024884259259059</v>
      </c>
      <c r="Q2042" s="484">
        <f t="shared" ca="1" si="501"/>
        <v>1.2026620370370169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1.2029398148147947</v>
      </c>
      <c r="Q2043" s="484">
        <f t="shared" ca="1" si="501"/>
        <v>1.2031134259259058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1.2033912037036836</v>
      </c>
      <c r="Q2044" s="484">
        <f t="shared" ca="1" si="501"/>
        <v>1.2035416666666465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1.2038194444444243</v>
      </c>
      <c r="Q2045" s="484">
        <f t="shared" ca="1" si="501"/>
        <v>1.2039699074073873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1.2042129629629428</v>
      </c>
      <c r="Q2046" s="484">
        <f t="shared" ca="1" si="501"/>
        <v>1.2043518518518317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1.2046064814814612</v>
      </c>
      <c r="Q2047" s="484">
        <f t="shared" ca="1" si="501"/>
        <v>1.2047453703703501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1.205034722222202</v>
      </c>
      <c r="Q2048" s="484">
        <f t="shared" ca="1" si="501"/>
        <v>1.2051851851851649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1.2054513888888687</v>
      </c>
      <c r="Q2049" s="484">
        <f t="shared" ca="1" si="501"/>
        <v>1.2056249999999797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1.2058796296296093</v>
      </c>
      <c r="Q2050" s="484">
        <f t="shared" ca="1" si="501"/>
        <v>1.2060300925925722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1.2063194444444241</v>
      </c>
      <c r="Q2051" s="484">
        <f t="shared" ca="1" si="501"/>
        <v>1.2064930555555351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1.2067708333333129</v>
      </c>
      <c r="Q2052" s="484">
        <f t="shared" ca="1" si="501"/>
        <v>1.2069097222222018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1.2071412037036833</v>
      </c>
      <c r="Q2053" s="484">
        <f t="shared" ca="1" si="501"/>
        <v>1.2072916666666462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1.2075347222222017</v>
      </c>
      <c r="Q2054" s="484">
        <f t="shared" ca="1" si="501"/>
        <v>1.2077083333333127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1.2079398148147942</v>
      </c>
      <c r="Q2055" s="484">
        <f t="shared" ca="1" si="501"/>
        <v>1.2080902777777571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1.2083449074073866</v>
      </c>
      <c r="Q2056" s="484">
        <f t="shared" ca="1" si="501"/>
        <v>1.2084953703703496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1.2087731481481274</v>
      </c>
      <c r="Q2057" s="484">
        <f t="shared" ca="1" si="501"/>
        <v>1.2089120370370163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1.2091898148147942</v>
      </c>
      <c r="Q2058" s="484">
        <f t="shared" ca="1" si="501"/>
        <v>1.2093518518518311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1.209629629629609</v>
      </c>
      <c r="Q2059" s="484">
        <f t="shared" ca="1" si="501"/>
        <v>1.2097685185184979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1.2099999999999793</v>
      </c>
      <c r="Q2060" s="484">
        <f t="shared" ca="1" si="501"/>
        <v>1.2101620370370163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1.2104050925925718</v>
      </c>
      <c r="Q2061" s="484">
        <f t="shared" ca="1" si="501"/>
        <v>1.2105671296296088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1.2108217592592383</v>
      </c>
      <c r="Q2062" s="484">
        <f t="shared" ca="1" si="501"/>
        <v>1.2109953703703493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1.2112731481481271</v>
      </c>
      <c r="Q2063" s="484">
        <f t="shared" ca="1" si="501"/>
        <v>1.2114236111110901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1.2116782407407196</v>
      </c>
      <c r="Q2064" s="484">
        <f t="shared" ca="1" si="501"/>
        <v>1.2118171296296085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1.212071759259238</v>
      </c>
      <c r="Q2065" s="484">
        <f t="shared" ca="1" si="501"/>
        <v>1.212210648148127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1.2124421296296084</v>
      </c>
      <c r="Q2066" s="484">
        <f t="shared" ca="1" si="501"/>
        <v>1.2126041666666454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1.2128472222222009</v>
      </c>
      <c r="Q2067" s="484">
        <f t="shared" ca="1" si="501"/>
        <v>1.2130092592592379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1.2132638888888674</v>
      </c>
      <c r="Q2068" s="484">
        <f t="shared" ca="1" si="501"/>
        <v>1.2134259259259044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1.2136689814814599</v>
      </c>
      <c r="Q2069" s="484">
        <f t="shared" ca="1" si="501"/>
        <v>1.2138194444444228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1.2140856481481266</v>
      </c>
      <c r="Q2070" s="484">
        <f t="shared" ca="1" si="501"/>
        <v>1.2142592592592376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1.2144907407407191</v>
      </c>
      <c r="Q2071" s="484">
        <f t="shared" ca="1" si="501"/>
        <v>1.2146643518518301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1.2149421296296079</v>
      </c>
      <c r="Q2072" s="484">
        <f t="shared" ca="1" si="501"/>
        <v>1.2151041666666449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1.2153587962962744</v>
      </c>
      <c r="Q2073" s="484">
        <f t="shared" ca="1" si="501"/>
        <v>1.2155324074073854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1.2157754629629409</v>
      </c>
      <c r="Q2074" s="484">
        <f t="shared" ca="1" si="501"/>
        <v>1.2159143518518298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1.2161805555555336</v>
      </c>
      <c r="Q2075" s="484">
        <f t="shared" ca="1" si="501"/>
        <v>1.2163310185184966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1.216574074074052</v>
      </c>
      <c r="Q2076" s="484">
        <f t="shared" ca="1" si="501"/>
        <v>1.216712962962941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1.2169791666666447</v>
      </c>
      <c r="Q2077" s="484">
        <f t="shared" ca="1" si="501"/>
        <v>1.2171180555555337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1.2173611111110891</v>
      </c>
      <c r="Q2078" s="484">
        <f t="shared" ca="1" si="501"/>
        <v>1.217499999999978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1.2177314814814595</v>
      </c>
      <c r="Q2079" s="484">
        <f t="shared" ca="1" si="501"/>
        <v>1.2179050925925705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1.218148148148126</v>
      </c>
      <c r="Q2080" s="484">
        <f t="shared" ca="1" si="501"/>
        <v>1.2182870370370149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1.2185763888888668</v>
      </c>
      <c r="Q2081" s="484">
        <f t="shared" ca="1" si="501"/>
        <v>1.2187499999999778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1.2190046296296073</v>
      </c>
      <c r="Q2082" s="484">
        <f t="shared" ca="1" si="501"/>
        <v>1.2191666666666443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1.2194097222221998</v>
      </c>
      <c r="Q2083" s="484">
        <f t="shared" ca="1" si="501"/>
        <v>1.2195717592592368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1.2198032407407182</v>
      </c>
      <c r="Q2084" s="484">
        <f t="shared" ref="Q2084:Q2147" ca="1" si="516">P2084+TIME(0,0,RANDBETWEEN(12,15))</f>
        <v>1.2199537037036812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1.2202083333333107</v>
      </c>
      <c r="Q2085" s="484">
        <f t="shared" ca="1" si="516"/>
        <v>1.2203587962962736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1.2205902777777551</v>
      </c>
      <c r="Q2086" s="484">
        <f t="shared" ca="1" si="516"/>
        <v>1.2207523148147921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1.2209837962962735</v>
      </c>
      <c r="Q2087" s="484">
        <f t="shared" ca="1" si="516"/>
        <v>1.2211342592592365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1.2214120370370143</v>
      </c>
      <c r="Q2088" s="484">
        <f t="shared" ca="1" si="516"/>
        <v>1.2215856481481253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1.2218287037036808</v>
      </c>
      <c r="Q2089" s="484">
        <f t="shared" ca="1" si="516"/>
        <v>1.2219907407407178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1.2222685185184956</v>
      </c>
      <c r="Q2090" s="484">
        <f t="shared" ca="1" si="516"/>
        <v>1.2224421296296066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1.2226967592592362</v>
      </c>
      <c r="Q2091" s="484">
        <f t="shared" ca="1" si="516"/>
        <v>1.2228356481481251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1.2231249999999769</v>
      </c>
      <c r="Q2092" s="484">
        <f t="shared" ca="1" si="516"/>
        <v>1.223298611111088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1.2235879629629398</v>
      </c>
      <c r="Q2093" s="484">
        <f t="shared" ca="1" si="516"/>
        <v>1.2237268518518287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1.2239930555555325</v>
      </c>
      <c r="Q2094" s="484">
        <f t="shared" ca="1" si="516"/>
        <v>1.2241550925925695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1.2244444444444214</v>
      </c>
      <c r="Q2095" s="484">
        <f t="shared" ca="1" si="516"/>
        <v>1.2245949074073843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1.2248611111110881</v>
      </c>
      <c r="Q2096" s="484">
        <f t="shared" ca="1" si="516"/>
        <v>1.2250347222221991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1.2253009259259029</v>
      </c>
      <c r="Q2097" s="484">
        <f t="shared" ca="1" si="516"/>
        <v>1.2254513888888658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1.2256828703703473</v>
      </c>
      <c r="Q2098" s="484">
        <f t="shared" ca="1" si="516"/>
        <v>1.2258217592592362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1.2260532407407176</v>
      </c>
      <c r="Q2099" s="484">
        <f t="shared" ca="1" si="516"/>
        <v>1.2262152777777546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1.2265046296296065</v>
      </c>
      <c r="Q2100" s="484">
        <f t="shared" ca="1" si="516"/>
        <v>1.2266550925925694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1.2269212962962732</v>
      </c>
      <c r="Q2101" s="484">
        <f t="shared" ca="1" si="516"/>
        <v>1.2270833333333102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1.227361111111088</v>
      </c>
      <c r="Q2102" s="484">
        <f t="shared" ca="1" si="516"/>
        <v>1.227511574074051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1.2277546296296065</v>
      </c>
      <c r="Q2103" s="484">
        <f t="shared" ca="1" si="516"/>
        <v>1.2279050925925694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1.2281481481481249</v>
      </c>
      <c r="Q2104" s="484">
        <f t="shared" ca="1" si="516"/>
        <v>1.2283217592592359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1.2286111111110878</v>
      </c>
      <c r="Q2105" s="484">
        <f t="shared" ca="1" si="516"/>
        <v>1.2287615740740507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1.2290046296296062</v>
      </c>
      <c r="Q2106" s="484">
        <f t="shared" ca="1" si="516"/>
        <v>1.2291435185184951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1.2294212962962729</v>
      </c>
      <c r="Q2107" s="484">
        <f t="shared" ca="1" si="516"/>
        <v>1.2295601851851619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1.2298032407407173</v>
      </c>
      <c r="Q2108" s="484">
        <f t="shared" ca="1" si="516"/>
        <v>1.2299537037036803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1.2302430555555322</v>
      </c>
      <c r="Q2109" s="484">
        <f t="shared" ca="1" si="516"/>
        <v>1.2303819444444211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1.2306249999999765</v>
      </c>
      <c r="Q2110" s="484">
        <f t="shared" ca="1" si="516"/>
        <v>1.2307870370370135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1.231030092592569</v>
      </c>
      <c r="Q2111" s="484">
        <f t="shared" ca="1" si="516"/>
        <v>1.231192129629606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1.2314351851851615</v>
      </c>
      <c r="Q2112" s="484">
        <f t="shared" ca="1" si="516"/>
        <v>1.2315972222221985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1.2318634259259023</v>
      </c>
      <c r="Q2113" s="484">
        <f t="shared" ca="1" si="516"/>
        <v>1.2320138888888652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1.2323032407407171</v>
      </c>
      <c r="Q2114" s="484">
        <f t="shared" ca="1" si="516"/>
        <v>1.232442129629606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1.2327199074073838</v>
      </c>
      <c r="Q2115" s="484">
        <f t="shared" ca="1" si="516"/>
        <v>1.2328587962962727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1.2331481481481246</v>
      </c>
      <c r="Q2116" s="484">
        <f t="shared" ca="1" si="516"/>
        <v>1.2332986111110875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1.233541666666643</v>
      </c>
      <c r="Q2117" s="484">
        <f t="shared" ca="1" si="516"/>
        <v>1.23370370370368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1.2339814814814578</v>
      </c>
      <c r="Q2118" s="484">
        <f t="shared" ca="1" si="516"/>
        <v>1.2341435185184948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1.2343981481481243</v>
      </c>
      <c r="Q2119" s="484">
        <f t="shared" ca="1" si="516"/>
        <v>1.2345486111110873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1.2348379629629391</v>
      </c>
      <c r="Q2120" s="484">
        <f t="shared" ca="1" si="516"/>
        <v>1.2350115740740502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1.2352546296296056</v>
      </c>
      <c r="Q2121" s="484">
        <f t="shared" ca="1" si="516"/>
        <v>1.2354166666666426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1.2356481481481241</v>
      </c>
      <c r="Q2122" s="484">
        <f t="shared" ca="1" si="516"/>
        <v>1.2358217592592351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1.2360648148147906</v>
      </c>
      <c r="Q2123" s="484">
        <f t="shared" ca="1" si="516"/>
        <v>1.2362152777777535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1.236458333333309</v>
      </c>
      <c r="Q2124" s="484">
        <f t="shared" ca="1" si="516"/>
        <v>1.23663194444442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1.2368749999999755</v>
      </c>
      <c r="Q2125" s="484">
        <f t="shared" ca="1" si="516"/>
        <v>1.2370138888888644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1.237268518518494</v>
      </c>
      <c r="Q2126" s="484">
        <f t="shared" ca="1" si="516"/>
        <v>1.237442129629605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1.2377199074073828</v>
      </c>
      <c r="Q2127" s="484">
        <f t="shared" ca="1" si="516"/>
        <v>1.2378935185184938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1.2381365740740493</v>
      </c>
      <c r="Q2128" s="484">
        <f t="shared" ca="1" si="516"/>
        <v>1.2382870370370123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1.2385185185184937</v>
      </c>
      <c r="Q2129" s="484">
        <f t="shared" ca="1" si="516"/>
        <v>1.2386805555555307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1.2389120370370121</v>
      </c>
      <c r="Q2130" s="484">
        <f t="shared" ca="1" si="516"/>
        <v>1.2390624999999751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1.2393287037036789</v>
      </c>
      <c r="Q2131" s="484">
        <f t="shared" ca="1" si="516"/>
        <v>1.2395023148147899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1.2397800925925677</v>
      </c>
      <c r="Q2132" s="484">
        <f t="shared" ca="1" si="516"/>
        <v>1.2399189814814566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1.2401736111110861</v>
      </c>
      <c r="Q2133" s="484">
        <f t="shared" ca="1" si="516"/>
        <v>1.2403472222221972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1.2406018518518267</v>
      </c>
      <c r="Q2134" s="484">
        <f t="shared" ca="1" si="516"/>
        <v>1.2407523148147896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1.2410416666666415</v>
      </c>
      <c r="Q2135" s="484">
        <f t="shared" ca="1" si="516"/>
        <v>1.2411805555555304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1.2414351851851599</v>
      </c>
      <c r="Q2136" s="484">
        <f t="shared" ca="1" si="516"/>
        <v>1.2415972222221969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1.2418865740740488</v>
      </c>
      <c r="Q2137" s="484">
        <f t="shared" ca="1" si="516"/>
        <v>1.2420601851851598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1.2422916666666413</v>
      </c>
      <c r="Q2138" s="484">
        <f t="shared" ca="1" si="516"/>
        <v>1.2424421296296042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1.242708333333308</v>
      </c>
      <c r="Q2139" s="484">
        <f t="shared" ca="1" si="516"/>
        <v>1.242870370370345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1.2431597222221968</v>
      </c>
      <c r="Q2140" s="484">
        <f t="shared" ca="1" si="516"/>
        <v>1.2433217592592338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1.2435648148147893</v>
      </c>
      <c r="Q2141" s="484">
        <f t="shared" ca="1" si="516"/>
        <v>1.2437037037036782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1.2439467592592337</v>
      </c>
      <c r="Q2142" s="484">
        <f t="shared" ca="1" si="516"/>
        <v>1.2440856481481226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1.2443287037036781</v>
      </c>
      <c r="Q2143" s="484">
        <f t="shared" ca="1" si="516"/>
        <v>1.2444907407407151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1.2447453703703446</v>
      </c>
      <c r="Q2144" s="484">
        <f t="shared" ca="1" si="516"/>
        <v>1.2448958333333076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1.245127314814789</v>
      </c>
      <c r="Q2145" s="484">
        <f t="shared" ca="1" si="516"/>
        <v>1.2452777777777519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1.2455439814814557</v>
      </c>
      <c r="Q2146" s="484">
        <f t="shared" ca="1" si="516"/>
        <v>1.2456828703703446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1.2459143518518261</v>
      </c>
      <c r="Q2147" s="484">
        <f t="shared" ca="1" si="516"/>
        <v>1.2460763888888631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1.2463310185184926</v>
      </c>
      <c r="Q2148" s="484">
        <f t="shared" ref="Q2148:Q2211" ca="1" si="531">P2148+TIME(0,0,RANDBETWEEN(12,15))</f>
        <v>1.2464814814814555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1.2467361111110851</v>
      </c>
      <c r="Q2149" s="484">
        <f t="shared" ca="1" si="531"/>
        <v>1.246874999999974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1.2471643518518258</v>
      </c>
      <c r="Q2150" s="484">
        <f t="shared" ca="1" si="531"/>
        <v>1.2473148148147888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1.2475462962962702</v>
      </c>
      <c r="Q2151" s="484">
        <f t="shared" ca="1" si="531"/>
        <v>1.2476851851851591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1.247962962962937</v>
      </c>
      <c r="Q2152" s="484">
        <f t="shared" ca="1" si="531"/>
        <v>1.2481018518518259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1.2483333333333073</v>
      </c>
      <c r="Q2153" s="484">
        <f t="shared" ca="1" si="531"/>
        <v>1.2485069444444183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1.2487384259258998</v>
      </c>
      <c r="Q2154" s="484">
        <f t="shared" ca="1" si="531"/>
        <v>1.2488773148147887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1.2491087962962701</v>
      </c>
      <c r="Q2155" s="484">
        <f t="shared" ca="1" si="531"/>
        <v>1.2492592592592331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1.2495370370370109</v>
      </c>
      <c r="Q2156" s="484">
        <f t="shared" ca="1" si="531"/>
        <v>1.2496759259258998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1.2499421296296036</v>
      </c>
      <c r="Q2157" s="484">
        <f t="shared" ca="1" si="531"/>
        <v>1.2501041666666406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1.250335648148122</v>
      </c>
      <c r="Q2158" s="484">
        <f t="shared" ca="1" si="531"/>
        <v>1.2505092592592331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1.2507407407407145</v>
      </c>
      <c r="Q2159" s="484">
        <f t="shared" ca="1" si="531"/>
        <v>1.2508796296296034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1.2511458333333072</v>
      </c>
      <c r="Q2160" s="484">
        <f t="shared" ca="1" si="531"/>
        <v>1.2512847222221961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1.2515509259258999</v>
      </c>
      <c r="Q2161" s="484">
        <f t="shared" ca="1" si="531"/>
        <v>1.2517245370370109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1.2519560185184924</v>
      </c>
      <c r="Q2162" s="484">
        <f t="shared" ca="1" si="531"/>
        <v>1.2520949074073813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1.2523263888888627</v>
      </c>
      <c r="Q2163" s="484">
        <f t="shared" ca="1" si="531"/>
        <v>1.2524884259258997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1.2527199074073812</v>
      </c>
      <c r="Q2164" s="484">
        <f t="shared" ca="1" si="531"/>
        <v>1.2528935185184922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1.2531249999999736</v>
      </c>
      <c r="Q2165" s="484">
        <f t="shared" ca="1" si="531"/>
        <v>1.2532638888888625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1.253495370370344</v>
      </c>
      <c r="Q2166" s="484">
        <f t="shared" ca="1" si="531"/>
        <v>1.253668981481455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1.2539236111110845</v>
      </c>
      <c r="Q2167" s="484">
        <f t="shared" ca="1" si="531"/>
        <v>1.2540740740740475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1.254328703703677</v>
      </c>
      <c r="Q2168" s="484">
        <f t="shared" ca="1" si="531"/>
        <v>1.254502314814788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1.2547916666666399</v>
      </c>
      <c r="Q2169" s="484">
        <f t="shared" ca="1" si="531"/>
        <v>1.2549652777777509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1.2552314814814547</v>
      </c>
      <c r="Q2170" s="484">
        <f t="shared" ca="1" si="531"/>
        <v>1.2554050925925657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1.2556597222221952</v>
      </c>
      <c r="Q2171" s="484">
        <f t="shared" ca="1" si="531"/>
        <v>1.2557986111110842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1.2560532407407137</v>
      </c>
      <c r="Q2172" s="484">
        <f t="shared" ca="1" si="531"/>
        <v>1.2561921296296026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1.2564467592592321</v>
      </c>
      <c r="Q2173" s="484">
        <f t="shared" ca="1" si="531"/>
        <v>1.2566087962962691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1.2568749999999729</v>
      </c>
      <c r="Q2174" s="484">
        <f t="shared" ca="1" si="531"/>
        <v>1.2570486111110839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1.2573263888888617</v>
      </c>
      <c r="Q2175" s="484">
        <f t="shared" ca="1" si="531"/>
        <v>1.2574999999999728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1.2577662037036765</v>
      </c>
      <c r="Q2176" s="484">
        <f t="shared" ca="1" si="531"/>
        <v>1.2579050925925654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1.2581944444444173</v>
      </c>
      <c r="Q2177" s="484">
        <f t="shared" ca="1" si="531"/>
        <v>1.2583333333333062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1.2586226851851581</v>
      </c>
      <c r="Q2178" s="484">
        <f t="shared" ca="1" si="531"/>
        <v>1.2587962962962691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1.2590740740740469</v>
      </c>
      <c r="Q2179" s="484">
        <f t="shared" ca="1" si="531"/>
        <v>1.2592129629629358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1.2594560185184913</v>
      </c>
      <c r="Q2180" s="484">
        <f t="shared" ca="1" si="531"/>
        <v>1.2596064814814543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1.2598611111110838</v>
      </c>
      <c r="Q2181" s="484">
        <f t="shared" ca="1" si="531"/>
        <v>1.2599999999999727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1.2602314814814541</v>
      </c>
      <c r="Q2182" s="484">
        <f t="shared" ca="1" si="531"/>
        <v>1.2603703703703431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1.2606249999999726</v>
      </c>
      <c r="Q2183" s="484">
        <f t="shared" ca="1" si="531"/>
        <v>1.2607986111110836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1.2610763888888614</v>
      </c>
      <c r="Q2184" s="484">
        <f t="shared" ca="1" si="531"/>
        <v>1.2612268518518244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1.2614699074073799</v>
      </c>
      <c r="Q2185" s="484">
        <f t="shared" ca="1" si="531"/>
        <v>1.2616087962962688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1.2618634259258983</v>
      </c>
      <c r="Q2186" s="484">
        <f t="shared" ca="1" si="531"/>
        <v>1.2620138888888612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1.2623032407407131</v>
      </c>
      <c r="Q2187" s="484">
        <f t="shared" ca="1" si="531"/>
        <v>1.262453703703676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1.2627430555555279</v>
      </c>
      <c r="Q2188" s="484">
        <f t="shared" ca="1" si="531"/>
        <v>1.2628935185184909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1.2631597222221946</v>
      </c>
      <c r="Q2189" s="484">
        <f t="shared" ca="1" si="531"/>
        <v>1.2633101851851576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1.2635879629629354</v>
      </c>
      <c r="Q2190" s="484">
        <f t="shared" ca="1" si="531"/>
        <v>1.2637499999999724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1.2639930555555279</v>
      </c>
      <c r="Q2191" s="484">
        <f t="shared" ca="1" si="531"/>
        <v>1.2641319444444168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1.2644212962962686</v>
      </c>
      <c r="Q2192" s="484">
        <f t="shared" ca="1" si="531"/>
        <v>1.2645717592592316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1.2648379629629354</v>
      </c>
      <c r="Q2193" s="484">
        <f t="shared" ca="1" si="531"/>
        <v>1.2649884259258983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1.2652662037036762</v>
      </c>
      <c r="Q2194" s="484">
        <f t="shared" ca="1" si="531"/>
        <v>1.2654398148147872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1.2656828703703427</v>
      </c>
      <c r="Q2195" s="484">
        <f t="shared" ca="1" si="531"/>
        <v>1.2658217592592316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1.2661111111110834</v>
      </c>
      <c r="Q2196" s="484">
        <f t="shared" ca="1" si="531"/>
        <v>1.2662615740740464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1.2665509259258982</v>
      </c>
      <c r="Q2197" s="484">
        <f t="shared" ca="1" si="531"/>
        <v>1.2667013888888612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1.266979166666639</v>
      </c>
      <c r="Q2198" s="484">
        <f t="shared" ca="1" si="531"/>
        <v>1.267129629629602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1.2673611111110834</v>
      </c>
      <c r="Q2199" s="484">
        <f t="shared" ca="1" si="531"/>
        <v>1.2675115740740464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1.2677430555555278</v>
      </c>
      <c r="Q2200" s="484">
        <f t="shared" ca="1" si="531"/>
        <v>1.2678819444444167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1.2681365740740462</v>
      </c>
      <c r="Q2201" s="484">
        <f t="shared" ca="1" si="531"/>
        <v>1.2682986111110832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1.268564814814787</v>
      </c>
      <c r="Q2202" s="484">
        <f t="shared" ca="1" si="531"/>
        <v>1.2687037037036759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1.2689699074073797</v>
      </c>
      <c r="Q2203" s="484">
        <f t="shared" ca="1" si="531"/>
        <v>1.2691203703703426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1.2693865740740464</v>
      </c>
      <c r="Q2204" s="484">
        <f t="shared" ca="1" si="531"/>
        <v>1.2695370370370094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1.2697916666666389</v>
      </c>
      <c r="Q2205" s="484">
        <f t="shared" ca="1" si="531"/>
        <v>1.2699305555555278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1.2701736111110833</v>
      </c>
      <c r="Q2206" s="484">
        <f t="shared" ca="1" si="531"/>
        <v>1.2703472222221943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1.2706134259258981</v>
      </c>
      <c r="Q2207" s="484">
        <f t="shared" ca="1" si="531"/>
        <v>1.270752314814787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1.2710185185184908</v>
      </c>
      <c r="Q2208" s="484">
        <f t="shared" ca="1" si="531"/>
        <v>1.2711921296296018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1.2714467592592313</v>
      </c>
      <c r="Q2209" s="484">
        <f t="shared" ca="1" si="531"/>
        <v>1.2715856481481203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1.2718634259258981</v>
      </c>
      <c r="Q2210" s="484">
        <f t="shared" ca="1" si="531"/>
        <v>1.2720254629629351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1.2722569444444165</v>
      </c>
      <c r="Q2211" s="484">
        <f t="shared" ca="1" si="531"/>
        <v>1.2724305555555275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1.2727083333333054</v>
      </c>
      <c r="Q2212" s="484">
        <f t="shared" ref="Q2212" ca="1" si="546">P2212+TIME(0,0,RANDBETWEEN(12,15))</f>
        <v>1.2728703703703423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1.2731134259258978</v>
      </c>
      <c r="Q2213" s="484">
        <f t="shared" ref="Q2213:Q2276" ca="1" si="556">P2213+TIME(0,0,RANDBETWEEN(12,15))</f>
        <v>1.2732754629629348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1.2735185185184903</v>
      </c>
      <c r="Q2214" s="484">
        <f t="shared" ca="1" si="556"/>
        <v>1.2736921296296013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1.2739699074073791</v>
      </c>
      <c r="Q2215" s="484">
        <f t="shared" ca="1" si="556"/>
        <v>1.2741203703703421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1.2743634259258976</v>
      </c>
      <c r="Q2216" s="484">
        <f t="shared" ca="1" si="556"/>
        <v>1.2745370370370086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1.2748148148147864</v>
      </c>
      <c r="Q2217" s="484">
        <f t="shared" ca="1" si="556"/>
        <v>1.2749537037036753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1.2751967592592308</v>
      </c>
      <c r="Q2218" s="484">
        <f t="shared" ca="1" si="556"/>
        <v>1.2753703703703418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1.2756249999999714</v>
      </c>
      <c r="Q2219" s="484">
        <f t="shared" ca="1" si="556"/>
        <v>1.2757754629629343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1.2760416666666381</v>
      </c>
      <c r="Q2220" s="484">
        <f t="shared" ca="1" si="556"/>
        <v>1.2762152777777491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1.2764699074073786</v>
      </c>
      <c r="Q2221" s="484">
        <f t="shared" ca="1" si="556"/>
        <v>1.2766435185184897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1.2768981481481192</v>
      </c>
      <c r="Q2222" s="484">
        <f t="shared" ca="1" si="556"/>
        <v>1.2770717592592302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1.277349537037008</v>
      </c>
      <c r="Q2223" s="484">
        <f t="shared" ca="1" si="556"/>
        <v>1.277499999999971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1.2777546296296005</v>
      </c>
      <c r="Q2224" s="484">
        <f t="shared" ca="1" si="556"/>
        <v>1.2778935185184894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1.2781481481481189</v>
      </c>
      <c r="Q2225" s="484">
        <f t="shared" ca="1" si="556"/>
        <v>1.2783101851851559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1.2785416666666374</v>
      </c>
      <c r="Q2226" s="484">
        <f t="shared" ca="1" si="556"/>
        <v>1.2787037037036744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1.2789583333333039</v>
      </c>
      <c r="Q2227" s="484">
        <f t="shared" ca="1" si="556"/>
        <v>1.2790972222221928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1.2793865740740447</v>
      </c>
      <c r="Q2228" s="484">
        <f t="shared" ca="1" si="556"/>
        <v>1.2795601851851557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1.2798379629629335</v>
      </c>
      <c r="Q2229" s="484">
        <f t="shared" ca="1" si="556"/>
        <v>1.2799768518518224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1.2802662037036743</v>
      </c>
      <c r="Q2230" s="484">
        <f t="shared" ca="1" si="556"/>
        <v>1.2804166666666372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1.2806712962962667</v>
      </c>
      <c r="Q2231" s="484">
        <f t="shared" ca="1" si="556"/>
        <v>1.2808217592592297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1.2810879629629335</v>
      </c>
      <c r="Q2232" s="484">
        <f t="shared" ca="1" si="556"/>
        <v>1.2812615740740445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1.2815393518518223</v>
      </c>
      <c r="Q2233" s="484">
        <f t="shared" ca="1" si="556"/>
        <v>1.2816782407407112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1.2819675925925631</v>
      </c>
      <c r="Q2234" s="484">
        <f t="shared" ca="1" si="556"/>
        <v>1.282106481481452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1.2823379629629335</v>
      </c>
      <c r="Q2235" s="484">
        <f t="shared" ca="1" si="556"/>
        <v>1.2825115740740445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1.2828009259258963</v>
      </c>
      <c r="Q2236" s="484">
        <f t="shared" ca="1" si="556"/>
        <v>1.2829629629629333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1.2832523148147852</v>
      </c>
      <c r="Q2237" s="484">
        <f t="shared" ca="1" si="556"/>
        <v>1.2834027777777481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1.2836342592592296</v>
      </c>
      <c r="Q2238" s="484">
        <f t="shared" ca="1" si="556"/>
        <v>1.2838078703703406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1.2840393518518221</v>
      </c>
      <c r="Q2239" s="484">
        <f t="shared" ca="1" si="556"/>
        <v>1.284189814814785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1.2844212962962664</v>
      </c>
      <c r="Q2240" s="484">
        <f t="shared" ca="1" si="556"/>
        <v>1.2845717592592294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1.2848495370370072</v>
      </c>
      <c r="Q2241" s="484">
        <f t="shared" ca="1" si="556"/>
        <v>1.2850115740740442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1.2852662037036737</v>
      </c>
      <c r="Q2242" s="484">
        <f t="shared" ca="1" si="556"/>
        <v>1.2854050925925626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1.2856365740740441</v>
      </c>
      <c r="Q2243" s="484">
        <f t="shared" ca="1" si="556"/>
        <v>1.285787037037007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1.2860763888888589</v>
      </c>
      <c r="Q2244" s="484">
        <f t="shared" ca="1" si="556"/>
        <v>1.2862499999999699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1.2865046296295994</v>
      </c>
      <c r="Q2245" s="484">
        <f t="shared" ca="1" si="556"/>
        <v>1.2866666666666364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1.2869444444444142</v>
      </c>
      <c r="Q2246" s="484">
        <f t="shared" ca="1" si="556"/>
        <v>1.2870833333333032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1.2873379629629327</v>
      </c>
      <c r="Q2247" s="484">
        <f t="shared" ca="1" si="556"/>
        <v>1.2874884259258956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1.2877430555555252</v>
      </c>
      <c r="Q2248" s="484">
        <f t="shared" ca="1" si="556"/>
        <v>1.2879166666666362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1.28818287037034</v>
      </c>
      <c r="Q2249" s="484">
        <f t="shared" ca="1" si="556"/>
        <v>1.288356481481451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1.2886111111110805</v>
      </c>
      <c r="Q2250" s="484">
        <f t="shared" ca="1" si="556"/>
        <v>1.2887847222221915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1.2890393518518211</v>
      </c>
      <c r="Q2251" s="484">
        <f t="shared" ca="1" si="556"/>
        <v>1.28917824074071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1.2894675925925618</v>
      </c>
      <c r="Q2252" s="484">
        <f t="shared" ca="1" si="556"/>
        <v>1.2896180555555248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1.2898495370370062</v>
      </c>
      <c r="Q2253" s="484">
        <f t="shared" ca="1" si="556"/>
        <v>1.2900115740740432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1.2903009259258951</v>
      </c>
      <c r="Q2254" s="484">
        <f t="shared" ca="1" si="556"/>
        <v>1.290451388888858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1.2907291666666358</v>
      </c>
      <c r="Q2255" s="484">
        <f t="shared" ca="1" si="556"/>
        <v>1.2909027777777469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1.2911921296295987</v>
      </c>
      <c r="Q2256" s="484">
        <f t="shared" ca="1" si="556"/>
        <v>1.2913541666666357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1.2916203703703395</v>
      </c>
      <c r="Q2257" s="484">
        <f t="shared" ca="1" si="556"/>
        <v>1.2917592592592284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1.2920254629629322</v>
      </c>
      <c r="Q2258" s="484">
        <f t="shared" ca="1" si="556"/>
        <v>1.2921643518518211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1.2924421296295989</v>
      </c>
      <c r="Q2259" s="484">
        <f t="shared" ca="1" si="556"/>
        <v>1.2925810185184878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1.2928124999999693</v>
      </c>
      <c r="Q2260" s="484">
        <f t="shared" ca="1" si="556"/>
        <v>1.2929745370370063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1.2932638888888581</v>
      </c>
      <c r="Q2261" s="484">
        <f t="shared" ca="1" si="556"/>
        <v>1.2934259259258951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1.293715277777747</v>
      </c>
      <c r="Q2262" s="484">
        <f t="shared" ca="1" si="556"/>
        <v>1.2938657407407099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1.2940972222221914</v>
      </c>
      <c r="Q2263" s="484">
        <f t="shared" ca="1" si="556"/>
        <v>1.2942592592592284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1.2945370370370062</v>
      </c>
      <c r="Q2264" s="484">
        <f t="shared" ca="1" si="556"/>
        <v>1.2946874999999691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1.2949652777777469</v>
      </c>
      <c r="Q2265" s="484">
        <f t="shared" ca="1" si="556"/>
        <v>1.2951157407407099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1.2953935185184877</v>
      </c>
      <c r="Q2266" s="484">
        <f t="shared" ca="1" si="556"/>
        <v>1.2955324074073766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1.2958217592592285</v>
      </c>
      <c r="Q2267" s="484">
        <f t="shared" ca="1" si="556"/>
        <v>1.2959722222221914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1.296226851851821</v>
      </c>
      <c r="Q2268" s="484">
        <f t="shared" ca="1" si="556"/>
        <v>1.2963773148147839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1.2966666666666358</v>
      </c>
      <c r="Q2269" s="484">
        <f t="shared" ca="1" si="556"/>
        <v>1.2968055555555247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1.2970717592592285</v>
      </c>
      <c r="Q2270" s="484">
        <f t="shared" ca="1" si="556"/>
        <v>1.2972106481481174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1.2974884259258952</v>
      </c>
      <c r="Q2271" s="484">
        <f t="shared" ca="1" si="556"/>
        <v>1.2976504629629322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1.297916666666636</v>
      </c>
      <c r="Q2272" s="484">
        <f t="shared" ca="1" si="556"/>
        <v>1.298090277777747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1.2983796296295989</v>
      </c>
      <c r="Q2273" s="484">
        <f t="shared" ca="1" si="556"/>
        <v>1.2985185185184878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1.2988078703703396</v>
      </c>
      <c r="Q2274" s="484">
        <f t="shared" ca="1" si="556"/>
        <v>1.2989467592592285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1.2992245370370064</v>
      </c>
      <c r="Q2275" s="484">
        <f t="shared" ca="1" si="556"/>
        <v>1.2993749999999693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1.2996643518518212</v>
      </c>
      <c r="Q2276" s="484">
        <f t="shared" ca="1" si="556"/>
        <v>1.2998379629629322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1.3001273148147841</v>
      </c>
      <c r="Q2277" s="484">
        <f t="shared" ref="Q2277:Q2340" ca="1" si="631">P2277+TIME(0,0,RANDBETWEEN(12,15))</f>
        <v>1.300289351851821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1.3005787037036729</v>
      </c>
      <c r="Q2278" s="484">
        <f t="shared" ca="1" si="631"/>
        <v>1.3007407407407099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1.3009837962962654</v>
      </c>
      <c r="Q2279" s="484">
        <f t="shared" ca="1" si="631"/>
        <v>1.3011574074073764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1.3014004629629319</v>
      </c>
      <c r="Q2280" s="484">
        <f t="shared" ca="1" si="631"/>
        <v>1.3015624999999689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1.3018402777777467</v>
      </c>
      <c r="Q2281" s="484">
        <f t="shared" ca="1" si="631"/>
        <v>1.3020023148147837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1.3022337962962651</v>
      </c>
      <c r="Q2282" s="484">
        <f t="shared" ca="1" si="631"/>
        <v>1.302372685185154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1.3026620370370059</v>
      </c>
      <c r="Q2283" s="484">
        <f t="shared" ca="1" si="631"/>
        <v>1.3028009259258948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1.3030671296295986</v>
      </c>
      <c r="Q2284" s="484">
        <f t="shared" ca="1" si="631"/>
        <v>1.3032407407407096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1.3035300925925615</v>
      </c>
      <c r="Q2285" s="484">
        <f t="shared" ca="1" si="631"/>
        <v>1.3036921296295985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1.3039236111110799</v>
      </c>
      <c r="Q2286" s="484">
        <f t="shared" ca="1" si="631"/>
        <v>1.3040856481481169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1.3043171296295983</v>
      </c>
      <c r="Q2287" s="484">
        <f t="shared" ca="1" si="631"/>
        <v>1.3044791666666353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1.3047222222221908</v>
      </c>
      <c r="Q2288" s="484">
        <f t="shared" ca="1" si="631"/>
        <v>1.3048611111110797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1.3051273148147835</v>
      </c>
      <c r="Q2289" s="484">
        <f t="shared" ca="1" si="631"/>
        <v>1.3052893518518205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1.3055671296295983</v>
      </c>
      <c r="Q2290" s="484">
        <f t="shared" ca="1" si="631"/>
        <v>1.3057291666666353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1.3059953703703391</v>
      </c>
      <c r="Q2291" s="484">
        <f t="shared" ca="1" si="631"/>
        <v>1.306145833333302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1.3063773148147835</v>
      </c>
      <c r="Q2292" s="484">
        <f t="shared" ca="1" si="631"/>
        <v>1.3065509259258945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1.3068287037036723</v>
      </c>
      <c r="Q2293" s="484">
        <f t="shared" ca="1" si="631"/>
        <v>1.3069907407407093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1.3072800925925612</v>
      </c>
      <c r="Q2294" s="484">
        <f t="shared" ca="1" si="631"/>
        <v>1.3074537037036722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1.3077430555555241</v>
      </c>
      <c r="Q2295" s="484">
        <f t="shared" ca="1" si="631"/>
        <v>1.3079166666666351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1.3082060185184869</v>
      </c>
      <c r="Q2296" s="484">
        <f t="shared" ca="1" si="631"/>
        <v>1.3083680555555239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1.3086111111110794</v>
      </c>
      <c r="Q2297" s="484">
        <f t="shared" ca="1" si="631"/>
        <v>1.3087731481481164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1.3090509259258942</v>
      </c>
      <c r="Q2298" s="484">
        <f t="shared" ca="1" si="631"/>
        <v>1.3091898148147831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1.309467592592561</v>
      </c>
      <c r="Q2299" s="484">
        <f t="shared" ca="1" si="631"/>
        <v>1.309641203703672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1.3099074074073758</v>
      </c>
      <c r="Q2300" s="484">
        <f t="shared" ca="1" si="631"/>
        <v>1.3100578703703387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1.3103124999999682</v>
      </c>
      <c r="Q2301" s="484">
        <f t="shared" ca="1" si="631"/>
        <v>1.3104513888888571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1.3107175925925609</v>
      </c>
      <c r="Q2302" s="484">
        <f t="shared" ca="1" si="631"/>
        <v>1.3108680555555239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1.3111342592592277</v>
      </c>
      <c r="Q2303" s="484">
        <f t="shared" ca="1" si="631"/>
        <v>1.3113078703703387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1.3115393518518201</v>
      </c>
      <c r="Q2304" s="484">
        <f t="shared" ca="1" si="631"/>
        <v>1.3117013888888571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1.3119328703703386</v>
      </c>
      <c r="Q2305" s="484">
        <f t="shared" ca="1" si="631"/>
        <v>1.3121064814814496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1.312337962962931</v>
      </c>
      <c r="Q2306" s="484">
        <f t="shared" ca="1" si="631"/>
        <v>1.312499999999968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1.3127777777777458</v>
      </c>
      <c r="Q2307" s="484">
        <f t="shared" ca="1" si="631"/>
        <v>1.3129166666666348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1.3132060185184866</v>
      </c>
      <c r="Q2308" s="484">
        <f t="shared" ca="1" si="631"/>
        <v>1.3133680555555236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1.3136458333333014</v>
      </c>
      <c r="Q2309" s="484">
        <f t="shared" ca="1" si="631"/>
        <v>1.3138194444444125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1.3140509259258939</v>
      </c>
      <c r="Q2310" s="484">
        <f t="shared" ca="1" si="631"/>
        <v>1.3142129629629309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1.3144560185184864</v>
      </c>
      <c r="Q2311" s="484">
        <f t="shared" ca="1" si="631"/>
        <v>1.3146180555555234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1.3149074074073752</v>
      </c>
      <c r="Q2312" s="484">
        <f t="shared" ca="1" si="631"/>
        <v>1.3150462962962641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1.3153124999999679</v>
      </c>
      <c r="Q2313" s="484">
        <f t="shared" ca="1" si="631"/>
        <v>1.3154629629629309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1.3157407407407087</v>
      </c>
      <c r="Q2314" s="484">
        <f t="shared" ca="1" si="631"/>
        <v>1.3159027777777457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1.3161458333333012</v>
      </c>
      <c r="Q2315" s="484">
        <f t="shared" ca="1" si="631"/>
        <v>1.3162847222221901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1.3165624999999679</v>
      </c>
      <c r="Q2316" s="484">
        <f t="shared" ca="1" si="631"/>
        <v>1.3167013888888568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1.3169328703703382</v>
      </c>
      <c r="Q2317" s="484">
        <f t="shared" ca="1" si="631"/>
        <v>1.3171064814814493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1.3173842592592271</v>
      </c>
      <c r="Q2318" s="484">
        <f t="shared" ca="1" si="631"/>
        <v>1.3175462962962641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1.3177893518518196</v>
      </c>
      <c r="Q2319" s="484">
        <f t="shared" ca="1" si="631"/>
        <v>1.3179398148147825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1.3182291666666344</v>
      </c>
      <c r="Q2320" s="484">
        <f t="shared" ca="1" si="631"/>
        <v>1.3183680555555233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1.3186111111110788</v>
      </c>
      <c r="Q2321" s="484">
        <f t="shared" ca="1" si="631"/>
        <v>1.3187847222221898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1.3190624999999676</v>
      </c>
      <c r="Q2322" s="484">
        <f t="shared" ca="1" si="631"/>
        <v>1.3192361111110786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1.3195023148147824</v>
      </c>
      <c r="Q2323" s="484">
        <f t="shared" ca="1" si="631"/>
        <v>1.3196412037036713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1.3198726851851528</v>
      </c>
      <c r="Q2324" s="484">
        <f t="shared" ca="1" si="631"/>
        <v>1.3200231481481157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1.3202893518518195</v>
      </c>
      <c r="Q2325" s="484">
        <f t="shared" ca="1" si="631"/>
        <v>1.3204629629629305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1.320694444444412</v>
      </c>
      <c r="Q2326" s="484">
        <f t="shared" ca="1" si="631"/>
        <v>1.320856481481449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1.3211111111110785</v>
      </c>
      <c r="Q2327" s="484">
        <f t="shared" ca="1" si="631"/>
        <v>1.3212615740740414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1.3214930555555229</v>
      </c>
      <c r="Q2328" s="484">
        <f t="shared" ca="1" si="631"/>
        <v>1.3216435185184858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1.3218749999999673</v>
      </c>
      <c r="Q2329" s="484">
        <f t="shared" ca="1" si="631"/>
        <v>1.3220254629629302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1.322291666666634</v>
      </c>
      <c r="Q2330" s="484">
        <f t="shared" ca="1" si="631"/>
        <v>1.322465277777745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1.3226967592592265</v>
      </c>
      <c r="Q2331" s="484">
        <f t="shared" ca="1" si="631"/>
        <v>1.3228356481481154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1.3230787037036709</v>
      </c>
      <c r="Q2332" s="484">
        <f t="shared" ca="1" si="631"/>
        <v>1.3232175925925598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1.3234606481481153</v>
      </c>
      <c r="Q2333" s="484">
        <f t="shared" ca="1" si="631"/>
        <v>1.3235995370370042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1.323888888888856</v>
      </c>
      <c r="Q2334" s="484">
        <f t="shared" ca="1" si="631"/>
        <v>1.3240277777777449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1.3242824074073745</v>
      </c>
      <c r="Q2335" s="484">
        <f t="shared" ca="1" si="631"/>
        <v>1.3244328703703374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1.3246990740740412</v>
      </c>
      <c r="Q2336" s="484">
        <f t="shared" ca="1" si="631"/>
        <v>1.3248611111110782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1.3251041666666337</v>
      </c>
      <c r="Q2337" s="484">
        <f t="shared" ca="1" si="631"/>
        <v>1.3252430555555226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1.3254861111110781</v>
      </c>
      <c r="Q2338" s="484">
        <f t="shared" ca="1" si="631"/>
        <v>1.3256597222221891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1.3259143518518186</v>
      </c>
      <c r="Q2339" s="484">
        <f t="shared" ca="1" si="631"/>
        <v>1.3260763888888556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1.326307870370337</v>
      </c>
      <c r="Q2340" s="484">
        <f t="shared" ca="1" si="631"/>
        <v>1.3264467592592259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1.3267361111110778</v>
      </c>
      <c r="Q2341" s="484">
        <f t="shared" ref="Q2341:Q2404" ca="1" si="706">P2341+TIME(0,0,RANDBETWEEN(12,15))</f>
        <v>1.3268865740740408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1.3271296296295962</v>
      </c>
      <c r="Q2342" s="484">
        <f t="shared" ca="1" si="706"/>
        <v>1.3272800925925592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1.3275231481481147</v>
      </c>
      <c r="Q2343" s="484">
        <f t="shared" ca="1" si="706"/>
        <v>1.3276967592592257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1.3279745370370035</v>
      </c>
      <c r="Q2344" s="484">
        <f t="shared" ca="1" si="706"/>
        <v>1.3281134259258924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1.3284027777777443</v>
      </c>
      <c r="Q2345" s="484">
        <f t="shared" ca="1" si="706"/>
        <v>1.3285532407407072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1.3288310185184851</v>
      </c>
      <c r="Q2346" s="484">
        <f t="shared" ca="1" si="706"/>
        <v>1.3290046296295961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1.3292708333332999</v>
      </c>
      <c r="Q2347" s="484">
        <f t="shared" ca="1" si="706"/>
        <v>1.3294444444444109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1.3296759259258923</v>
      </c>
      <c r="Q2348" s="484">
        <f t="shared" ca="1" si="706"/>
        <v>1.3298148148147813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1.3300578703703367</v>
      </c>
      <c r="Q2349" s="484">
        <f t="shared" ca="1" si="706"/>
        <v>1.3302314814814478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1.3305208333332996</v>
      </c>
      <c r="Q2350" s="484">
        <f t="shared" ca="1" si="706"/>
        <v>1.3306597222221885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1.33089120370367</v>
      </c>
      <c r="Q2351" s="484">
        <f t="shared" ca="1" si="706"/>
        <v>1.3310300925925589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1.3313194444444107</v>
      </c>
      <c r="Q2352" s="484">
        <f t="shared" ca="1" si="706"/>
        <v>1.3314699074073737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1.3317129629629292</v>
      </c>
      <c r="Q2353" s="484">
        <f t="shared" ca="1" si="706"/>
        <v>1.3318749999999662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1.33214120370367</v>
      </c>
      <c r="Q2354" s="484">
        <f t="shared" ca="1" si="706"/>
        <v>1.3322916666666329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1.3325462962962624</v>
      </c>
      <c r="Q2355" s="484">
        <f t="shared" ca="1" si="706"/>
        <v>1.3326851851851513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1.3329629629629292</v>
      </c>
      <c r="Q2356" s="484">
        <f t="shared" ca="1" si="706"/>
        <v>1.3331134259258921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1.333402777777744</v>
      </c>
      <c r="Q2357" s="484">
        <f t="shared" ca="1" si="706"/>
        <v>1.333564814814781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1.3338078703703364</v>
      </c>
      <c r="Q2358" s="484">
        <f t="shared" ca="1" si="706"/>
        <v>1.3339467592592253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1.3342245370370032</v>
      </c>
      <c r="Q2359" s="484">
        <f t="shared" ca="1" si="706"/>
        <v>1.3343865740740402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1.334664351851818</v>
      </c>
      <c r="Q2360" s="484">
        <f t="shared" ca="1" si="706"/>
        <v>1.334837962962929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1.3350694444444104</v>
      </c>
      <c r="Q2361" s="484">
        <f t="shared" ca="1" si="706"/>
        <v>1.3352314814814474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1.3355092592592253</v>
      </c>
      <c r="Q2362" s="484">
        <f t="shared" ca="1" si="706"/>
        <v>1.3356828703703363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1.3359722222221881</v>
      </c>
      <c r="Q2363" s="484">
        <f t="shared" ca="1" si="706"/>
        <v>1.3361342592592251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1.3363657407407066</v>
      </c>
      <c r="Q2364" s="484">
        <f t="shared" ca="1" si="706"/>
        <v>1.3365277777777436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1.3368055555555214</v>
      </c>
      <c r="Q2365" s="484">
        <f t="shared" ca="1" si="706"/>
        <v>1.3369675925925584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1.3372453703703362</v>
      </c>
      <c r="Q2366" s="484">
        <f t="shared" ca="1" si="706"/>
        <v>1.3374074074073732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1.3376388888888546</v>
      </c>
      <c r="Q2367" s="484">
        <f t="shared" ca="1" si="706"/>
        <v>1.3378124999999657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1.3380902777777435</v>
      </c>
      <c r="Q2368" s="484">
        <f t="shared" ca="1" si="706"/>
        <v>1.3382638888888545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1.3385300925925583</v>
      </c>
      <c r="Q2369" s="484">
        <f t="shared" ca="1" si="706"/>
        <v>1.3387037037036693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1.3389467592592248</v>
      </c>
      <c r="Q2370" s="484">
        <f t="shared" ca="1" si="706"/>
        <v>1.3391087962962618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1.3393518518518173</v>
      </c>
      <c r="Q2371" s="484">
        <f t="shared" ca="1" si="706"/>
        <v>1.3395138888888543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1.3398032407407061</v>
      </c>
      <c r="Q2372" s="484">
        <f t="shared" ca="1" si="706"/>
        <v>1.3399652777777431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1.340254629629595</v>
      </c>
      <c r="Q2373" s="484">
        <f t="shared" ca="1" si="706"/>
        <v>1.340428240740706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1.3406944444444098</v>
      </c>
      <c r="Q2374" s="484">
        <f t="shared" ca="1" si="706"/>
        <v>1.3408564814814468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1.3411342592592246</v>
      </c>
      <c r="Q2375" s="484">
        <f t="shared" ca="1" si="706"/>
        <v>1.3412962962962616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1.3415856481481134</v>
      </c>
      <c r="Q2376" s="484">
        <f t="shared" ca="1" si="706"/>
        <v>1.3417361111110764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1.3419675925925578</v>
      </c>
      <c r="Q2377" s="484">
        <f t="shared" ca="1" si="706"/>
        <v>1.3421180555555208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1.3423611111110763</v>
      </c>
      <c r="Q2378" s="484">
        <f t="shared" ca="1" si="706"/>
        <v>1.3425347222221873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1.3428240740740391</v>
      </c>
      <c r="Q2379" s="484">
        <f t="shared" ca="1" si="706"/>
        <v>1.3429629629629281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1.3432407407407059</v>
      </c>
      <c r="Q2380" s="484">
        <f t="shared" ca="1" si="706"/>
        <v>1.3434027777777429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1.3436458333332983</v>
      </c>
      <c r="Q2381" s="484">
        <f t="shared" ca="1" si="706"/>
        <v>1.3437847222221873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1.344050925925891</v>
      </c>
      <c r="Q2382" s="484">
        <f t="shared" ca="1" si="706"/>
        <v>1.344212962962928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1.3444791666666318</v>
      </c>
      <c r="Q2383" s="484">
        <f t="shared" ca="1" si="706"/>
        <v>1.3446527777777428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1.3448958333332983</v>
      </c>
      <c r="Q2384" s="484">
        <f t="shared" ca="1" si="706"/>
        <v>1.3450462962962613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1.3452893518518168</v>
      </c>
      <c r="Q2385" s="484">
        <f t="shared" ca="1" si="706"/>
        <v>1.3454398148147797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1.3457060185184835</v>
      </c>
      <c r="Q2386" s="484">
        <f t="shared" ca="1" si="706"/>
        <v>1.3458449074073724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1.3461342592592243</v>
      </c>
      <c r="Q2387" s="484">
        <f t="shared" ca="1" si="706"/>
        <v>1.3463078703703353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1.3465393518518167</v>
      </c>
      <c r="Q2388" s="484">
        <f t="shared" ca="1" si="706"/>
        <v>1.3466782407407056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1.3469560185184835</v>
      </c>
      <c r="Q2389" s="484">
        <f t="shared" ca="1" si="706"/>
        <v>1.3471180555555204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1.3473495370370019</v>
      </c>
      <c r="Q2390" s="484">
        <f t="shared" ca="1" si="706"/>
        <v>1.3474884259258908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1.3477314814814463</v>
      </c>
      <c r="Q2391" s="484">
        <f t="shared" ca="1" si="706"/>
        <v>1.3479050925925573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1.3481944444444092</v>
      </c>
      <c r="Q2392" s="484">
        <f t="shared" ca="1" si="706"/>
        <v>1.3483680555555202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1.348634259259224</v>
      </c>
      <c r="Q2393" s="484">
        <f t="shared" ca="1" si="706"/>
        <v>1.3487731481481129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1.3490277777777424</v>
      </c>
      <c r="Q2394" s="484">
        <f t="shared" ca="1" si="706"/>
        <v>1.3491898148147794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1.3494791666666313</v>
      </c>
      <c r="Q2395" s="484">
        <f t="shared" ca="1" si="706"/>
        <v>1.3496412037036682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1.349907407407372</v>
      </c>
      <c r="Q2396" s="484">
        <f t="shared" ca="1" si="706"/>
        <v>1.350069444444409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1.3503240740740385</v>
      </c>
      <c r="Q2397" s="484">
        <f t="shared" ca="1" si="706"/>
        <v>1.3504629629629274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1.350717592592557</v>
      </c>
      <c r="Q2398" s="484">
        <f t="shared" ca="1" si="706"/>
        <v>1.350891203703668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1.3511805555555199</v>
      </c>
      <c r="Q2399" s="484">
        <f t="shared" ca="1" si="706"/>
        <v>1.3513541666666309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1.3516319444444087</v>
      </c>
      <c r="Q2400" s="484">
        <f t="shared" ca="1" si="706"/>
        <v>1.3517708333332976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1.3520138888888531</v>
      </c>
      <c r="Q2401" s="484">
        <f t="shared" ca="1" si="706"/>
        <v>1.3521759259258901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1.3524537037036679</v>
      </c>
      <c r="Q2402" s="484">
        <f t="shared" ca="1" si="706"/>
        <v>1.3525925925925568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1.3528240740740383</v>
      </c>
      <c r="Q2403" s="484">
        <f t="shared" ca="1" si="706"/>
        <v>1.3529976851851493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1.3532523148147788</v>
      </c>
      <c r="Q2404" s="484">
        <f t="shared" ca="1" si="706"/>
        <v>1.3533912037036677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1.3536458333332972</v>
      </c>
      <c r="Q2405" s="484">
        <f t="shared" ref="Q2405:Q2468" ca="1" si="781">P2405+TIME(0,0,RANDBETWEEN(12,15))</f>
        <v>1.3538078703703342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1.3540624999999638</v>
      </c>
      <c r="Q2406" s="484">
        <f t="shared" ca="1" si="781"/>
        <v>1.3542129629629267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1.3544444444444081</v>
      </c>
      <c r="Q2407" s="484">
        <f t="shared" ca="1" si="781"/>
        <v>1.3545833333332971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1.3548379629629266</v>
      </c>
      <c r="Q2408" s="484">
        <f t="shared" ca="1" si="781"/>
        <v>1.3549884259258895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1.355219907407371</v>
      </c>
      <c r="Q2409" s="484">
        <f t="shared" ca="1" si="781"/>
        <v>1.3553587962962599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1.3556481481481117</v>
      </c>
      <c r="Q2410" s="484">
        <f t="shared" ca="1" si="781"/>
        <v>1.3557870370370007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1.3560300925925561</v>
      </c>
      <c r="Q2411" s="484">
        <f t="shared" ca="1" si="781"/>
        <v>1.356168981481445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1.3564236111110746</v>
      </c>
      <c r="Q2412" s="484">
        <f t="shared" ca="1" si="781"/>
        <v>1.3565972222221856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1.3568402777777411</v>
      </c>
      <c r="Q2413" s="484">
        <f t="shared" ca="1" si="781"/>
        <v>1.3570023148147781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1.3572916666666299</v>
      </c>
      <c r="Q2414" s="484">
        <f t="shared" ca="1" si="781"/>
        <v>1.3574421296295929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1.3576967592592224</v>
      </c>
      <c r="Q2415" s="484">
        <f t="shared" ca="1" si="781"/>
        <v>1.3578703703703334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1.3581134259258889</v>
      </c>
      <c r="Q2416" s="484">
        <f t="shared" ca="1" si="781"/>
        <v>1.3582523148147778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1.3585069444444073</v>
      </c>
      <c r="Q2417" s="484">
        <f t="shared" ca="1" si="781"/>
        <v>1.3586574074073703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1.3589467592592221</v>
      </c>
      <c r="Q2418" s="484">
        <f t="shared" ca="1" si="781"/>
        <v>1.3590972222221851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1.3593518518518146</v>
      </c>
      <c r="Q2419" s="484">
        <f t="shared" ca="1" si="781"/>
        <v>1.3595254629629256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1.3597800925925552</v>
      </c>
      <c r="Q2420" s="484">
        <f t="shared" ca="1" si="781"/>
        <v>1.3599537037036662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1.3601967592592217</v>
      </c>
      <c r="Q2421" s="484">
        <f t="shared" ca="1" si="781"/>
        <v>1.3603587962962587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1.3606018518518141</v>
      </c>
      <c r="Q2422" s="484">
        <f t="shared" ca="1" si="781"/>
        <v>1.3607638888888511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1.361041666666629</v>
      </c>
      <c r="Q2423" s="484">
        <f t="shared" ca="1" si="781"/>
        <v>1.3612037037036659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1.3614814814814438</v>
      </c>
      <c r="Q2424" s="484">
        <f t="shared" ca="1" si="781"/>
        <v>1.3616203703703327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1.3618865740740365</v>
      </c>
      <c r="Q2425" s="484">
        <f t="shared" ca="1" si="781"/>
        <v>1.3620601851851475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1.3622916666666289</v>
      </c>
      <c r="Q2426" s="484">
        <f t="shared" ca="1" si="781"/>
        <v>1.36246527777774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1.3627083333332954</v>
      </c>
      <c r="Q2427" s="484">
        <f t="shared" ca="1" si="781"/>
        <v>1.3628703703703324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1.3631365740740362</v>
      </c>
      <c r="Q2428" s="484">
        <f t="shared" ca="1" si="781"/>
        <v>1.3632986111110732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1.3635300925925546</v>
      </c>
      <c r="Q2429" s="484">
        <f t="shared" ca="1" si="781"/>
        <v>1.3636921296295916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1.3639467592592212</v>
      </c>
      <c r="Q2430" s="484">
        <f t="shared" ca="1" si="781"/>
        <v>1.3641087962962581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1.3643749999999619</v>
      </c>
      <c r="Q2431" s="484">
        <f t="shared" ca="1" si="781"/>
        <v>1.3645138888888508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1.3647800925925546</v>
      </c>
      <c r="Q2432" s="484">
        <f t="shared" ca="1" si="781"/>
        <v>1.3649537037036656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1.3651967592592211</v>
      </c>
      <c r="Q2433" s="484">
        <f t="shared" ca="1" si="781"/>
        <v>1.36533564814811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1.3656018518518138</v>
      </c>
      <c r="Q2434" s="484">
        <f t="shared" ca="1" si="781"/>
        <v>1.3657407407407027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1.3659953703703323</v>
      </c>
      <c r="Q2435" s="484">
        <f t="shared" ca="1" si="781"/>
        <v>1.3661689814814433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1.3664351851851471</v>
      </c>
      <c r="Q2436" s="484">
        <f t="shared" ca="1" si="781"/>
        <v>1.366597222222184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1.3668865740740359</v>
      </c>
      <c r="Q2437" s="484">
        <f t="shared" ca="1" si="781"/>
        <v>1.3670254629629248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1.3672685185184803</v>
      </c>
      <c r="Q2438" s="484">
        <f t="shared" ca="1" si="781"/>
        <v>1.3674074074073692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1.367673611111073</v>
      </c>
      <c r="Q2439" s="484">
        <f t="shared" ca="1" si="781"/>
        <v>1.36783564814811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1.3680671296295914</v>
      </c>
      <c r="Q2440" s="484">
        <f t="shared" ca="1" si="781"/>
        <v>1.3682407407407025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1.3684722222221839</v>
      </c>
      <c r="Q2441" s="484">
        <f t="shared" ca="1" si="781"/>
        <v>1.3686342592592209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1.3689236111110727</v>
      </c>
      <c r="Q2442" s="484">
        <f t="shared" ca="1" si="781"/>
        <v>1.3690624999999617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1.3692939814814431</v>
      </c>
      <c r="Q2443" s="484">
        <f t="shared" ca="1" si="781"/>
        <v>1.3694560185184801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1.3696874999999615</v>
      </c>
      <c r="Q2444" s="484">
        <f t="shared" ca="1" si="781"/>
        <v>1.3698263888888504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1.3701041666666283</v>
      </c>
      <c r="Q2445" s="484">
        <f t="shared" ca="1" si="781"/>
        <v>1.3702546296295912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1.370520833333295</v>
      </c>
      <c r="Q2446" s="484">
        <f t="shared" ca="1" si="781"/>
        <v>1.3706597222221839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1.3708912037036654</v>
      </c>
      <c r="Q2447" s="484">
        <f t="shared" ca="1" si="781"/>
        <v>1.3710416666666283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1.3713194444444061</v>
      </c>
      <c r="Q2448" s="484">
        <f t="shared" ca="1" si="781"/>
        <v>1.371458333333295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1.3716898148147765</v>
      </c>
      <c r="Q2449" s="484">
        <f t="shared" ca="1" si="781"/>
        <v>1.3718518518518135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1.3720949074073689</v>
      </c>
      <c r="Q2450" s="484">
        <f t="shared" ca="1" si="781"/>
        <v>1.3722453703703319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1.3725347222221838</v>
      </c>
      <c r="Q2451" s="484">
        <f t="shared" ca="1" si="781"/>
        <v>1.3727083333332948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1.3729745370369986</v>
      </c>
      <c r="Q2452" s="484">
        <f t="shared" ca="1" si="781"/>
        <v>1.3731134259258875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1.3733796296295913</v>
      </c>
      <c r="Q2453" s="484">
        <f t="shared" ca="1" si="781"/>
        <v>1.3735300925925542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1.373807870370332</v>
      </c>
      <c r="Q2454" s="484">
        <f t="shared" ca="1" si="781"/>
        <v>1.3739467592592209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1.3742361111110728</v>
      </c>
      <c r="Q2455" s="484">
        <f t="shared" ca="1" si="781"/>
        <v>1.3743981481481098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1.3746527777777393</v>
      </c>
      <c r="Q2456" s="484">
        <f t="shared" ca="1" si="781"/>
        <v>1.3748263888888503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1.3751157407407022</v>
      </c>
      <c r="Q2457" s="484">
        <f t="shared" ca="1" si="781"/>
        <v>1.3752546296295911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1.3755324074073689</v>
      </c>
      <c r="Q2458" s="484">
        <f t="shared" ca="1" si="781"/>
        <v>1.3756944444444059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1.3759606481481097</v>
      </c>
      <c r="Q2459" s="484">
        <f t="shared" ca="1" si="781"/>
        <v>1.3761111111110726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1.3763541666666281</v>
      </c>
      <c r="Q2460" s="484">
        <f t="shared" ca="1" si="781"/>
        <v>1.3765046296295911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1.3767592592592206</v>
      </c>
      <c r="Q2461" s="484">
        <f t="shared" ca="1" si="781"/>
        <v>1.3769212962962576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1.3771874999999614</v>
      </c>
      <c r="Q2462" s="484">
        <f t="shared" ca="1" si="781"/>
        <v>1.3773263888888503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1.3775694444444058</v>
      </c>
      <c r="Q2463" s="484">
        <f t="shared" ca="1" si="781"/>
        <v>1.3777430555555168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1.3779861111110723</v>
      </c>
      <c r="Q2464" s="484">
        <f t="shared" ca="1" si="781"/>
        <v>1.3781249999999612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1.378402777777739</v>
      </c>
      <c r="Q2465" s="484">
        <f t="shared" ca="1" si="781"/>
        <v>1.378553240740702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1.3788310185184798</v>
      </c>
      <c r="Q2466" s="484">
        <f t="shared" ca="1" si="781"/>
        <v>1.3789699074073687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1.3792245370369982</v>
      </c>
      <c r="Q2467" s="484">
        <f t="shared" ca="1" si="781"/>
        <v>1.3793749999999612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1.3796412037036649</v>
      </c>
      <c r="Q2468" s="484">
        <f t="shared" ca="1" si="781"/>
        <v>1.3798032407407019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1.3800810185184798</v>
      </c>
      <c r="Q2469" s="484">
        <f t="shared" ref="Q2469:Q2532" ca="1" si="856">P2469+TIME(0,0,RANDBETWEEN(12,15))</f>
        <v>1.3802430555555167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1.3804976851851463</v>
      </c>
      <c r="Q2470" s="484">
        <f t="shared" ca="1" si="856"/>
        <v>1.3806597222221832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1.3809143518518128</v>
      </c>
      <c r="Q2471" s="484">
        <f t="shared" ca="1" si="856"/>
        <v>1.3810763888888498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1.3813194444444052</v>
      </c>
      <c r="Q2472" s="484">
        <f t="shared" ca="1" si="856"/>
        <v>1.3814930555555163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1.3817361111110718</v>
      </c>
      <c r="Q2473" s="484">
        <f t="shared" ca="1" si="856"/>
        <v>1.3818981481481087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1.3821296296295902</v>
      </c>
      <c r="Q2474" s="484">
        <f t="shared" ca="1" si="856"/>
        <v>1.3822916666666272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1.382557870370331</v>
      </c>
      <c r="Q2475" s="484">
        <f t="shared" ca="1" si="856"/>
        <v>1.382731481481442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1.3829976851851458</v>
      </c>
      <c r="Q2476" s="484">
        <f t="shared" ca="1" si="856"/>
        <v>1.3831481481481087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1.3833796296295902</v>
      </c>
      <c r="Q2477" s="484">
        <f t="shared" ca="1" si="856"/>
        <v>1.3835300925925531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1.383819444444405</v>
      </c>
      <c r="Q2478" s="484">
        <f t="shared" ca="1" si="856"/>
        <v>1.3839583333332939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1.3842013888888494</v>
      </c>
      <c r="Q2479" s="484">
        <f t="shared" ca="1" si="856"/>
        <v>1.3843402777777383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1.3845717592592197</v>
      </c>
      <c r="Q2480" s="484">
        <f t="shared" ca="1" si="856"/>
        <v>1.3847106481481086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1.3849537037036641</v>
      </c>
      <c r="Q2481" s="484">
        <f t="shared" ca="1" si="856"/>
        <v>1.3851273148147751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1.3853703703703306</v>
      </c>
      <c r="Q2482" s="484">
        <f t="shared" ca="1" si="856"/>
        <v>1.3855208333332936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1.3858101851851454</v>
      </c>
      <c r="Q2483" s="484">
        <f t="shared" ca="1" si="856"/>
        <v>1.3859722222221824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1.3862268518518119</v>
      </c>
      <c r="Q2484" s="484">
        <f t="shared" ca="1" si="856"/>
        <v>1.3863657407407008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1.3866319444444046</v>
      </c>
      <c r="Q2485" s="484">
        <f t="shared" ca="1" si="856"/>
        <v>1.3867939814814416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1.3870717592592194</v>
      </c>
      <c r="Q2486" s="484">
        <f t="shared" ca="1" si="856"/>
        <v>1.3872337962962564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1.3875115740740342</v>
      </c>
      <c r="Q2487" s="484">
        <f t="shared" ca="1" si="856"/>
        <v>1.3876851851851453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1.3879745370369971</v>
      </c>
      <c r="Q2488" s="484">
        <f t="shared" ca="1" si="856"/>
        <v>1.388113425925886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1.3883564814814415</v>
      </c>
      <c r="Q2489" s="484">
        <f t="shared" ca="1" si="856"/>
        <v>1.3885300925925526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1.3887847222221821</v>
      </c>
      <c r="Q2490" s="484">
        <f t="shared" ca="1" si="856"/>
        <v>1.3889583333332931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1.3892245370369969</v>
      </c>
      <c r="Q2491" s="484">
        <f t="shared" ca="1" si="856"/>
        <v>1.3893981481481079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1.3896874999999598</v>
      </c>
      <c r="Q2492" s="484">
        <f t="shared" ca="1" si="856"/>
        <v>1.3898495370369968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1.3901388888888486</v>
      </c>
      <c r="Q2493" s="484">
        <f t="shared" ca="1" si="856"/>
        <v>1.3902893518518116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1.3905439814814411</v>
      </c>
      <c r="Q2494" s="484">
        <f t="shared" ca="1" si="856"/>
        <v>1.390694444444404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1.3909837962962559</v>
      </c>
      <c r="Q2495" s="484">
        <f t="shared" ca="1" si="856"/>
        <v>1.3911574074073669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1.3913888888888484</v>
      </c>
      <c r="Q2496" s="484">
        <f t="shared" ca="1" si="856"/>
        <v>1.3915393518518113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1.3918287037036632</v>
      </c>
      <c r="Q2497" s="484">
        <f t="shared" ca="1" si="856"/>
        <v>1.3919791666666261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1.3922337962962557</v>
      </c>
      <c r="Q2498" s="484">
        <f t="shared" ca="1" si="856"/>
        <v>1.3924074074073667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1.3926736111110705</v>
      </c>
      <c r="Q2499" s="484">
        <f t="shared" ca="1" si="856"/>
        <v>1.3928124999999594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1.3931018518518112</v>
      </c>
      <c r="Q2500" s="484">
        <f t="shared" ca="1" si="856"/>
        <v>1.3932638888888482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1.3935185185184777</v>
      </c>
      <c r="Q2501" s="484">
        <f t="shared" ca="1" si="856"/>
        <v>1.3936689814814407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1.3939583333332926</v>
      </c>
      <c r="Q2502" s="484">
        <f t="shared" ca="1" si="856"/>
        <v>1.3941203703703295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1.394351851851811</v>
      </c>
      <c r="Q2503" s="484">
        <f t="shared" ca="1" si="856"/>
        <v>1.3945023148147739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1.3947916666666258</v>
      </c>
      <c r="Q2504" s="484">
        <f t="shared" ca="1" si="856"/>
        <v>1.3949305555555147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1.3952199074073666</v>
      </c>
      <c r="Q2505" s="484">
        <f t="shared" ca="1" si="856"/>
        <v>1.3953703703703295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1.395613425925885</v>
      </c>
      <c r="Q2506" s="484">
        <f t="shared" ca="1" si="856"/>
        <v>1.3957638888888479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1.3960416666666258</v>
      </c>
      <c r="Q2507" s="484">
        <f t="shared" ca="1" si="856"/>
        <v>1.3962037037036628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1.3964467592592182</v>
      </c>
      <c r="Q2508" s="484">
        <f t="shared" ca="1" si="856"/>
        <v>1.3965856481481072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1.396863425925885</v>
      </c>
      <c r="Q2509" s="484">
        <f t="shared" ca="1" si="856"/>
        <v>1.3970138888888479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1.3973032407406998</v>
      </c>
      <c r="Q2510" s="484">
        <f t="shared" ca="1" si="856"/>
        <v>1.3974421296295887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1.3976967592592182</v>
      </c>
      <c r="Q2511" s="484">
        <f t="shared" ca="1" si="856"/>
        <v>1.3978472222221812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1.398124999999959</v>
      </c>
      <c r="Q2512" s="484">
        <f t="shared" ca="1" si="856"/>
        <v>1.39829861111107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1.3985416666666255</v>
      </c>
      <c r="Q2513" s="484">
        <f t="shared" ca="1" si="856"/>
        <v>1.3986805555555144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1.3989699074073663</v>
      </c>
      <c r="Q2514" s="484">
        <f t="shared" ca="1" si="856"/>
        <v>1.3991087962962552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1.399374999999959</v>
      </c>
      <c r="Q2515" s="484">
        <f t="shared" ca="1" si="856"/>
        <v>1.3995138888888479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1.3997800925925517</v>
      </c>
      <c r="Q2516" s="484">
        <f t="shared" ca="1" si="856"/>
        <v>1.3999305555555146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1.400162037036996</v>
      </c>
      <c r="Q2517" s="484">
        <f t="shared" ca="1" si="856"/>
        <v>1.400312499999959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1.4005555555555145</v>
      </c>
      <c r="Q2518" s="484">
        <f t="shared" ca="1" si="856"/>
        <v>1.4007291666666255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1.4010185185184774</v>
      </c>
      <c r="Q2519" s="484">
        <f t="shared" ca="1" si="856"/>
        <v>1.4011805555555144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1.4014351851851439</v>
      </c>
      <c r="Q2520" s="484">
        <f t="shared" ca="1" si="856"/>
        <v>1.4016087962962549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1.4018634259258844</v>
      </c>
      <c r="Q2521" s="484">
        <f t="shared" ca="1" si="856"/>
        <v>1.4020370370369954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1.4023032407406992</v>
      </c>
      <c r="Q2522" s="484">
        <f t="shared" ca="1" si="856"/>
        <v>1.4024421296295881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1.40273148148144</v>
      </c>
      <c r="Q2523" s="484">
        <f t="shared" ca="1" si="856"/>
        <v>1.402881944444403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1.4031597222221808</v>
      </c>
      <c r="Q2524" s="484">
        <f t="shared" ca="1" si="856"/>
        <v>1.4033101851851437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1.4035879629629215</v>
      </c>
      <c r="Q2525" s="484">
        <f t="shared" ca="1" si="856"/>
        <v>1.4037268518518105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1.4039699074073659</v>
      </c>
      <c r="Q2526" s="484">
        <f t="shared" ca="1" si="856"/>
        <v>1.4041087962962548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1.4043402777777363</v>
      </c>
      <c r="Q2527" s="484">
        <f t="shared" ca="1" si="856"/>
        <v>1.4045023148147733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1.4047569444444028</v>
      </c>
      <c r="Q2528" s="484">
        <f t="shared" ca="1" si="856"/>
        <v>1.4049074074073657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1.4051504629629212</v>
      </c>
      <c r="Q2529" s="484">
        <f t="shared" ca="1" si="856"/>
        <v>1.4053124999999582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1.405578703703662</v>
      </c>
      <c r="Q2530" s="484">
        <f t="shared" ca="1" si="856"/>
        <v>1.405729166666625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1.4059837962962545</v>
      </c>
      <c r="Q2531" s="484">
        <f t="shared" ca="1" si="856"/>
        <v>1.4061574074073655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1.406412037036995</v>
      </c>
      <c r="Q2532" s="484">
        <f t="shared" ca="1" si="856"/>
        <v>1.4065509259258839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1.4067939814814394</v>
      </c>
      <c r="Q2533" s="484">
        <f t="shared" ref="Q2533:Q2596" ca="1" si="931">P2533+TIME(0,0,RANDBETWEEN(12,15))</f>
        <v>1.4069444444444024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1.4071759259258838</v>
      </c>
      <c r="Q2534" s="484">
        <f t="shared" ca="1" si="931"/>
        <v>1.4073495370369948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1.4076273148147727</v>
      </c>
      <c r="Q2535" s="484">
        <f t="shared" ca="1" si="931"/>
        <v>1.4077662037036616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1.4080439814814394</v>
      </c>
      <c r="Q2536" s="484">
        <f t="shared" ca="1" si="931"/>
        <v>1.4081944444444023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1.4084606481481061</v>
      </c>
      <c r="Q2537" s="484">
        <f t="shared" ca="1" si="931"/>
        <v>1.4086226851851431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1.4088657407406986</v>
      </c>
      <c r="Q2538" s="484">
        <f t="shared" ca="1" si="931"/>
        <v>1.4090393518518096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1.4092824074073651</v>
      </c>
      <c r="Q2539" s="484">
        <f t="shared" ca="1" si="931"/>
        <v>1.4094444444444021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1.4097106481481059</v>
      </c>
      <c r="Q2540" s="484">
        <f t="shared" ca="1" si="931"/>
        <v>1.4098611111110688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1.4101041666666243</v>
      </c>
      <c r="Q2541" s="484">
        <f t="shared" ca="1" si="931"/>
        <v>1.4102777777777353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1.4105092592592168</v>
      </c>
      <c r="Q2542" s="484">
        <f t="shared" ca="1" si="931"/>
        <v>1.4106481481481057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1.4108912037036612</v>
      </c>
      <c r="Q2543" s="484">
        <f t="shared" ca="1" si="931"/>
        <v>1.4110648148147722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1.411331018518476</v>
      </c>
      <c r="Q2544" s="484">
        <f t="shared" ca="1" si="931"/>
        <v>1.411504629629587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1.4117476851851425</v>
      </c>
      <c r="Q2545" s="484">
        <f t="shared" ca="1" si="931"/>
        <v>1.4118865740740314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1.4121643518518092</v>
      </c>
      <c r="Q2546" s="484">
        <f t="shared" ca="1" si="931"/>
        <v>1.4123263888888462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1.4125810185184757</v>
      </c>
      <c r="Q2547" s="484">
        <f t="shared" ca="1" si="931"/>
        <v>1.4127430555555127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1.4130208333332905</v>
      </c>
      <c r="Q2548" s="484">
        <f t="shared" ca="1" si="931"/>
        <v>1.4131712962962535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1.4134027777777349</v>
      </c>
      <c r="Q2549" s="484">
        <f t="shared" ca="1" si="931"/>
        <v>1.4135532407406979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1.4137962962962534</v>
      </c>
      <c r="Q2550" s="484">
        <f t="shared" ca="1" si="931"/>
        <v>1.4139583333332904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1.4141898148147718</v>
      </c>
      <c r="Q2551" s="484">
        <f t="shared" ca="1" si="931"/>
        <v>1.4143402777777347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1.4145949074073643</v>
      </c>
      <c r="Q2552" s="484">
        <f t="shared" ca="1" si="931"/>
        <v>1.4147453703703272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1.4149768518518087</v>
      </c>
      <c r="Q2553" s="484">
        <f t="shared" ca="1" si="931"/>
        <v>1.4151504629629197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1.4154166666666235</v>
      </c>
      <c r="Q2554" s="484">
        <f t="shared" ca="1" si="931"/>
        <v>1.4155671296295864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1.4158217592592159</v>
      </c>
      <c r="Q2555" s="484">
        <f t="shared" ca="1" si="931"/>
        <v>1.4159606481481049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1.4162152777777344</v>
      </c>
      <c r="Q2556" s="484">
        <f t="shared" ca="1" si="931"/>
        <v>1.4163888888888454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1.4166782407406973</v>
      </c>
      <c r="Q2557" s="484">
        <f t="shared" ca="1" si="931"/>
        <v>1.4168402777777342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1.4170949074073638</v>
      </c>
      <c r="Q2558" s="484">
        <f t="shared" ca="1" si="931"/>
        <v>1.4172685185184748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1.4175578703703267</v>
      </c>
      <c r="Q2559" s="484">
        <f t="shared" ca="1" si="931"/>
        <v>1.4177314814814377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1.4180208333332895</v>
      </c>
      <c r="Q2560" s="484">
        <f t="shared" ca="1" si="931"/>
        <v>1.4181712962962525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1.418425925925882</v>
      </c>
      <c r="Q2561" s="484">
        <f t="shared" ca="1" si="931"/>
        <v>1.418599537036993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1.4188425925925485</v>
      </c>
      <c r="Q2562" s="484">
        <f t="shared" ca="1" si="931"/>
        <v>1.4190046296295855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1.4192824074073633</v>
      </c>
      <c r="Q2563" s="484">
        <f t="shared" ca="1" si="931"/>
        <v>1.4194560185184744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1.4196874999999558</v>
      </c>
      <c r="Q2564" s="484">
        <f t="shared" ca="1" si="931"/>
        <v>1.4198263888888447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1.4201157407406966</v>
      </c>
      <c r="Q2565" s="484">
        <f t="shared" ca="1" si="931"/>
        <v>1.4202546296295855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1.4205439814814373</v>
      </c>
      <c r="Q2566" s="484">
        <f t="shared" ca="1" si="931"/>
        <v>1.4206944444444003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1.4209374999999558</v>
      </c>
      <c r="Q2567" s="484">
        <f t="shared" ca="1" si="931"/>
        <v>1.4210763888888447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1.4213541666666225</v>
      </c>
      <c r="Q2568" s="484">
        <f t="shared" ca="1" si="931"/>
        <v>1.4215162037036595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1.4217476851851409</v>
      </c>
      <c r="Q2569" s="484">
        <f t="shared" ca="1" si="931"/>
        <v>1.4218981481481039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1.4221759259258817</v>
      </c>
      <c r="Q2570" s="484">
        <f t="shared" ca="1" si="931"/>
        <v>1.4223148148147706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1.4225925925925484</v>
      </c>
      <c r="Q2571" s="484">
        <f t="shared" ca="1" si="931"/>
        <v>1.4227662037036595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1.4230324074073633</v>
      </c>
      <c r="Q2572" s="484">
        <f t="shared" ca="1" si="931"/>
        <v>1.4231712962962522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1.4234027777777336</v>
      </c>
      <c r="Q2573" s="484">
        <f t="shared" ca="1" si="931"/>
        <v>1.4235416666666225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1.423784722222178</v>
      </c>
      <c r="Q2574" s="484">
        <f t="shared" ca="1" si="931"/>
        <v>1.423946759259215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1.4242013888888445</v>
      </c>
      <c r="Q2575" s="484">
        <f t="shared" ca="1" si="931"/>
        <v>1.4243634259258815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1.4246527777777334</v>
      </c>
      <c r="Q2576" s="484">
        <f t="shared" ca="1" si="931"/>
        <v>1.4248032407406963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1.4250347222221778</v>
      </c>
      <c r="Q2577" s="484">
        <f t="shared" ca="1" si="931"/>
        <v>1.4251851851851407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1.4254398148147702</v>
      </c>
      <c r="Q2578" s="484">
        <f t="shared" ca="1" si="931"/>
        <v>1.4255787037036591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1.4258449074073629</v>
      </c>
      <c r="Q2579" s="484">
        <f t="shared" ca="1" si="931"/>
        <v>1.4259837962962518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1.4262615740740296</v>
      </c>
      <c r="Q2580" s="484">
        <f t="shared" ca="1" si="931"/>
        <v>1.4264120370369926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1.4266550925925481</v>
      </c>
      <c r="Q2581" s="484">
        <f t="shared" ca="1" si="931"/>
        <v>1.4268171296295851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1.4270601851851406</v>
      </c>
      <c r="Q2582" s="484">
        <f t="shared" ca="1" si="931"/>
        <v>1.4272106481481035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1.427453703703659</v>
      </c>
      <c r="Q2583" s="484">
        <f t="shared" ca="1" si="931"/>
        <v>1.4275925925925479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1.4278356481481034</v>
      </c>
      <c r="Q2584" s="484">
        <f t="shared" ca="1" si="931"/>
        <v>1.4279745370369923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1.4282060185184737</v>
      </c>
      <c r="Q2585" s="484">
        <f t="shared" ca="1" si="931"/>
        <v>1.4283796296295848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1.4286458333332885</v>
      </c>
      <c r="Q2586" s="484">
        <f t="shared" ca="1" si="931"/>
        <v>1.4288194444443996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1.4290740740740291</v>
      </c>
      <c r="Q2587" s="484">
        <f t="shared" ca="1" si="931"/>
        <v>1.429224537036992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1.4295138888888439</v>
      </c>
      <c r="Q2588" s="484">
        <f t="shared" ca="1" si="931"/>
        <v>1.4296643518518068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1.4299189814814364</v>
      </c>
      <c r="Q2589" s="484">
        <f t="shared" ca="1" si="931"/>
        <v>1.4300925925925474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1.4303240740740288</v>
      </c>
      <c r="Q2590" s="484">
        <f t="shared" ca="1" si="931"/>
        <v>1.4304745370369918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1.4307291666666213</v>
      </c>
      <c r="Q2591" s="484">
        <f t="shared" ca="1" si="931"/>
        <v>1.4309027777777323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1.4311921296295842</v>
      </c>
      <c r="Q2592" s="484">
        <f t="shared" ca="1" si="931"/>
        <v>1.4313310185184731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1.431620370370325</v>
      </c>
      <c r="Q2593" s="484">
        <f t="shared" ca="1" si="931"/>
        <v>1.431793981481436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1.4320717592592138</v>
      </c>
      <c r="Q2594" s="484">
        <f t="shared" ca="1" si="931"/>
        <v>1.4322106481481027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1.4324652777777322</v>
      </c>
      <c r="Q2595" s="484">
        <f t="shared" ca="1" si="931"/>
        <v>1.4326041666666212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1.4328356481481026</v>
      </c>
      <c r="Q2596" s="484">
        <f t="shared" ca="1" si="931"/>
        <v>1.4330092592592136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1.4332870370369915</v>
      </c>
      <c r="Q2597" s="484">
        <f t="shared" ref="Q2597:Q2660" ca="1" si="1006">P2597+TIME(0,0,RANDBETWEEN(12,15))</f>
        <v>1.4334259259258804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1.4337037037036582</v>
      </c>
      <c r="Q2598" s="484">
        <f t="shared" ca="1" si="1006"/>
        <v>1.4338657407406952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1.434155092592547</v>
      </c>
      <c r="Q2599" s="484">
        <f t="shared" ca="1" si="1006"/>
        <v>1.43430555555551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1.4345949074073618</v>
      </c>
      <c r="Q2600" s="484">
        <f t="shared" ca="1" si="1006"/>
        <v>1.4347337962962508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1.4349884259258803</v>
      </c>
      <c r="Q2601" s="484">
        <f t="shared" ca="1" si="1006"/>
        <v>1.4351504629629173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1.4353819444443987</v>
      </c>
      <c r="Q2602" s="484">
        <f t="shared" ca="1" si="1006"/>
        <v>1.4355439814814357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1.4357754629629171</v>
      </c>
      <c r="Q2603" s="484">
        <f t="shared" ca="1" si="1006"/>
        <v>1.4359374999999541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1.4361689814814356</v>
      </c>
      <c r="Q2604" s="484">
        <f t="shared" ca="1" si="1006"/>
        <v>1.4363310185184726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1.4366087962962504</v>
      </c>
      <c r="Q2605" s="484">
        <f t="shared" ca="1" si="1006"/>
        <v>1.4367708333332874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1.4370254629629169</v>
      </c>
      <c r="Q2606" s="484">
        <f t="shared" ca="1" si="1006"/>
        <v>1.4371874999999539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1.4374189814814353</v>
      </c>
      <c r="Q2607" s="484">
        <f t="shared" ca="1" si="1006"/>
        <v>1.4375578703703242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1.4378009259258797</v>
      </c>
      <c r="Q2608" s="484">
        <f t="shared" ca="1" si="1006"/>
        <v>1.4379745370369907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1.4382638888888426</v>
      </c>
      <c r="Q2609" s="484">
        <f t="shared" ca="1" si="1006"/>
        <v>1.4384374999999536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1.4386689814814351</v>
      </c>
      <c r="Q2610" s="484">
        <f t="shared" ca="1" si="1006"/>
        <v>1.438819444444398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1.4390509259258795</v>
      </c>
      <c r="Q2611" s="484">
        <f t="shared" ca="1" si="1006"/>
        <v>1.4391898148147684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1.4394328703703239</v>
      </c>
      <c r="Q2612" s="484">
        <f t="shared" ca="1" si="1006"/>
        <v>1.4395717592592128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1.4398379629629166</v>
      </c>
      <c r="Q2613" s="484">
        <f t="shared" ca="1" si="1006"/>
        <v>1.4399884259258795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1.4402777777777314</v>
      </c>
      <c r="Q2614" s="484">
        <f t="shared" ca="1" si="1006"/>
        <v>1.4404513888888424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1.4407175925925462</v>
      </c>
      <c r="Q2615" s="484">
        <f t="shared" ca="1" si="1006"/>
        <v>1.4408564814814351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1.4411111111110646</v>
      </c>
      <c r="Q2616" s="484">
        <f t="shared" ca="1" si="1006"/>
        <v>1.4412615740740276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1.4415162037036571</v>
      </c>
      <c r="Q2617" s="484">
        <f t="shared" ca="1" si="1006"/>
        <v>1.44166666666662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1.4419328703703238</v>
      </c>
      <c r="Q2618" s="484">
        <f t="shared" ca="1" si="1006"/>
        <v>1.4420949074073608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1.4423611111110646</v>
      </c>
      <c r="Q2619" s="484">
        <f t="shared" ca="1" si="1006"/>
        <v>1.4424999999999535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1.4427777777777313</v>
      </c>
      <c r="Q2620" s="484">
        <f t="shared" ca="1" si="1006"/>
        <v>1.4429282407406943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1.4431712962962497</v>
      </c>
      <c r="Q2621" s="484">
        <f t="shared" ca="1" si="1006"/>
        <v>1.4433333333332867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1.4435648148147682</v>
      </c>
      <c r="Q2622" s="484">
        <f t="shared" ca="1" si="1006"/>
        <v>1.4437384259258792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1.4439930555555087</v>
      </c>
      <c r="Q2623" s="484">
        <f t="shared" ca="1" si="1006"/>
        <v>1.4441550925925457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1.4444212962962495</v>
      </c>
      <c r="Q2624" s="484">
        <f t="shared" ca="1" si="1006"/>
        <v>1.4445717592592124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1.4448495370369903</v>
      </c>
      <c r="Q2625" s="484">
        <f t="shared" ca="1" si="1006"/>
        <v>1.4450231481481013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1.4453124999999531</v>
      </c>
      <c r="Q2626" s="484">
        <f t="shared" ca="1" si="1006"/>
        <v>1.4454861111110642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1.445775462962916</v>
      </c>
      <c r="Q2627" s="484">
        <f t="shared" ca="1" si="1006"/>
        <v>1.4459143518518049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1.4462037037036568</v>
      </c>
      <c r="Q2628" s="484">
        <f t="shared" ca="1" si="1006"/>
        <v>1.4463541666666198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1.4465856481481012</v>
      </c>
      <c r="Q2629" s="484">
        <f t="shared" ca="1" si="1006"/>
        <v>1.4467592592592122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1.447025462962916</v>
      </c>
      <c r="Q2630" s="484">
        <f t="shared" ca="1" si="1006"/>
        <v>1.4471643518518049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1.4474421296295827</v>
      </c>
      <c r="Q2631" s="484">
        <f t="shared" ca="1" si="1006"/>
        <v>1.4476157407406938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1.4478819444443976</v>
      </c>
      <c r="Q2632" s="484">
        <f t="shared" ca="1" si="1006"/>
        <v>1.4480555555555086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1.44828703703699</v>
      </c>
      <c r="Q2633" s="484">
        <f t="shared" ca="1" si="1006"/>
        <v>1.448460648148101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1.4486921296295825</v>
      </c>
      <c r="Q2634" s="484">
        <f t="shared" ca="1" si="1006"/>
        <v>1.4488425925925454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1.4490740740740269</v>
      </c>
      <c r="Q2635" s="484">
        <f t="shared" ca="1" si="1006"/>
        <v>1.4492361111110639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1.4495138888888417</v>
      </c>
      <c r="Q2636" s="484">
        <f t="shared" ca="1" si="1006"/>
        <v>1.4496759259258787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1.4499537037036565</v>
      </c>
      <c r="Q2637" s="484">
        <f t="shared" ca="1" si="1006"/>
        <v>1.4501157407406935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1.4504050925925454</v>
      </c>
      <c r="Q2638" s="484">
        <f t="shared" ca="1" si="1006"/>
        <v>1.4505671296295823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1.4507986111110638</v>
      </c>
      <c r="Q2639" s="484">
        <f t="shared" ca="1" si="1006"/>
        <v>1.4509722222221748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1.4512499999999526</v>
      </c>
      <c r="Q2640" s="484">
        <f t="shared" ca="1" si="1006"/>
        <v>1.4514236111110637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1.4516898148147674</v>
      </c>
      <c r="Q2641" s="484">
        <f t="shared" ca="1" si="1006"/>
        <v>1.4518518518518044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1.4521180555555082</v>
      </c>
      <c r="Q2642" s="484">
        <f t="shared" ca="1" si="1006"/>
        <v>1.4522916666666192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1.452557870370323</v>
      </c>
      <c r="Q2643" s="484">
        <f t="shared" ca="1" si="1006"/>
        <v>1.452708333333286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1.4529398148147674</v>
      </c>
      <c r="Q2644" s="484">
        <f t="shared" ca="1" si="1006"/>
        <v>1.4530787037036563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1.4533449074073601</v>
      </c>
      <c r="Q2645" s="484">
        <f t="shared" ca="1" si="1006"/>
        <v>1.4535069444443971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1.4537847222221749</v>
      </c>
      <c r="Q2646" s="484">
        <f t="shared" ca="1" si="1006"/>
        <v>1.4539351851851379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1.4541898148147674</v>
      </c>
      <c r="Q2647" s="484">
        <f t="shared" ca="1" si="1006"/>
        <v>1.4543402777777303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1.4545717592592118</v>
      </c>
      <c r="Q2648" s="484">
        <f t="shared" ca="1" si="1006"/>
        <v>1.4547453703703228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1.4549768518518043</v>
      </c>
      <c r="Q2649" s="484">
        <f t="shared" ca="1" si="1006"/>
        <v>1.4551504629629153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1.4554166666666191</v>
      </c>
      <c r="Q2650" s="484">
        <f t="shared" ca="1" si="1006"/>
        <v>1.4555787037036561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1.4558333333332856</v>
      </c>
      <c r="Q2651" s="484">
        <f t="shared" ca="1" si="1006"/>
        <v>1.4559837962962485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1.4562615740740263</v>
      </c>
      <c r="Q2652" s="484">
        <f t="shared" ca="1" si="1006"/>
        <v>1.4564120370369893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1.4566435185184707</v>
      </c>
      <c r="Q2653" s="484">
        <f t="shared" ca="1" si="1006"/>
        <v>1.4567824074073596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1.4570486111110634</v>
      </c>
      <c r="Q2654" s="484">
        <f t="shared" ca="1" si="1006"/>
        <v>1.4571990740740264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1.4574884259258782</v>
      </c>
      <c r="Q2655" s="484">
        <f t="shared" ca="1" si="1006"/>
        <v>1.4576620370369893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1.4578935185184707</v>
      </c>
      <c r="Q2656" s="484">
        <f t="shared" ca="1" si="1006"/>
        <v>1.4580324074073596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1.4583217592592115</v>
      </c>
      <c r="Q2657" s="484">
        <f t="shared" ca="1" si="1006"/>
        <v>1.4584722222221744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1.4587384259258782</v>
      </c>
      <c r="Q2658" s="484">
        <f t="shared" ca="1" si="1006"/>
        <v>1.4589004629629152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1.4591898148147671</v>
      </c>
      <c r="Q2659" s="484">
        <f t="shared" ca="1" si="1006"/>
        <v>1.459328703703656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1.4595949074073598</v>
      </c>
      <c r="Q2660" s="484">
        <f t="shared" ca="1" si="1006"/>
        <v>1.4597569444443967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1.4600462962962486</v>
      </c>
      <c r="Q2661" s="484">
        <f t="shared" ref="Q2661:Q2724" ca="1" si="1080">P2661+TIME(0,0,RANDBETWEEN(12,15))</f>
        <v>1.4602083333332856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1.4604745370369894</v>
      </c>
      <c r="Q2662" s="484">
        <f t="shared" ca="1" si="1080"/>
        <v>1.4606134259258783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1.4609027777777301</v>
      </c>
      <c r="Q2663" s="484">
        <f t="shared" ca="1" si="1080"/>
        <v>1.4610763888888412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1.4613194444443967</v>
      </c>
      <c r="Q2664" s="484">
        <f t="shared" ca="1" si="1080"/>
        <v>1.4614930555555077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1.4617361111110632</v>
      </c>
      <c r="Q2665" s="484">
        <f t="shared" ca="1" si="1080"/>
        <v>1.4618749999999521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1.4621296296295816</v>
      </c>
      <c r="Q2666" s="484">
        <f t="shared" ca="1" si="1080"/>
        <v>1.4622685185184705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1.4625347222221743</v>
      </c>
      <c r="Q2667" s="484">
        <f t="shared" ca="1" si="1080"/>
        <v>1.4626736111110632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1.4629050925925446</v>
      </c>
      <c r="Q2668" s="484">
        <f t="shared" ca="1" si="1080"/>
        <v>1.4630555555555076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1.463287037036989</v>
      </c>
      <c r="Q2669" s="484">
        <f t="shared" ca="1" si="1080"/>
        <v>1.4634259259258779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1.4636689814814334</v>
      </c>
      <c r="Q2670" s="484">
        <f t="shared" ca="1" si="1080"/>
        <v>1.4638194444443964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1.4640509259258778</v>
      </c>
      <c r="Q2671" s="484">
        <f t="shared" ca="1" si="1080"/>
        <v>1.4642129629629148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1.4644907407406926</v>
      </c>
      <c r="Q2672" s="484">
        <f t="shared" ca="1" si="1080"/>
        <v>1.4646643518518037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1.4649074074073591</v>
      </c>
      <c r="Q2673" s="484">
        <f t="shared" ca="1" si="1080"/>
        <v>1.4650810185184702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1.465347222222174</v>
      </c>
      <c r="Q2674" s="484">
        <f t="shared" ca="1" si="1080"/>
        <v>1.465520833333285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1.4657638888888405</v>
      </c>
      <c r="Q2675" s="484">
        <f t="shared" ca="1" si="1080"/>
        <v>1.4659374999999515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1.4662268518518033</v>
      </c>
      <c r="Q2676" s="484">
        <f t="shared" ca="1" si="1080"/>
        <v>1.4664004629629144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1.4666898148147662</v>
      </c>
      <c r="Q2677" s="484">
        <f t="shared" ca="1" si="1080"/>
        <v>1.4668634259258773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1.4671412037036551</v>
      </c>
      <c r="Q2678" s="484">
        <f t="shared" ca="1" si="1080"/>
        <v>1.4673148148147661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1.4675694444443956</v>
      </c>
      <c r="Q2679" s="484">
        <f t="shared" ca="1" si="1080"/>
        <v>1.4677199074073586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1.4679629629629141</v>
      </c>
      <c r="Q2680" s="484">
        <f t="shared" ca="1" si="1080"/>
        <v>1.468101851851803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1.4683449074073585</v>
      </c>
      <c r="Q2681" s="484">
        <f t="shared" ca="1" si="1080"/>
        <v>1.4684953703703214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1.4687731481480992</v>
      </c>
      <c r="Q2682" s="484">
        <f t="shared" ca="1" si="1080"/>
        <v>1.4689467592592103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1.4692361111110621</v>
      </c>
      <c r="Q2683" s="484">
        <f t="shared" ca="1" si="1080"/>
        <v>1.4693981481480991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1.4696759259258769</v>
      </c>
      <c r="Q2684" s="484">
        <f t="shared" ca="1" si="1080"/>
        <v>1.4698379629629139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1.4700810185184694</v>
      </c>
      <c r="Q2685" s="484">
        <f t="shared" ca="1" si="1080"/>
        <v>1.4702546296295804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1.4705208333332842</v>
      </c>
      <c r="Q2686" s="484">
        <f t="shared" ca="1" si="1080"/>
        <v>1.4706712962962472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1.470960648148099</v>
      </c>
      <c r="Q2687" s="484">
        <f t="shared" ca="1" si="1080"/>
        <v>1.471111111111062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1.4713773148147657</v>
      </c>
      <c r="Q2688" s="484">
        <f t="shared" ca="1" si="1080"/>
        <v>1.4715509259258768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1.4718171296295806</v>
      </c>
      <c r="Q2689" s="484">
        <f t="shared" ca="1" si="1080"/>
        <v>1.4719907407406916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1.4722685185184694</v>
      </c>
      <c r="Q2690" s="484">
        <f t="shared" ca="1" si="1080"/>
        <v>1.4724189814814324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1.4726736111110619</v>
      </c>
      <c r="Q2691" s="484">
        <f t="shared" ca="1" si="1080"/>
        <v>1.4728356481480989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1.4731249999999507</v>
      </c>
      <c r="Q2692" s="484">
        <f t="shared" ca="1" si="1080"/>
        <v>1.4732638888888396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1.4735416666666175</v>
      </c>
      <c r="Q2693" s="484">
        <f t="shared" ca="1" si="1080"/>
        <v>1.4736921296295804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1.4739236111110618</v>
      </c>
      <c r="Q2694" s="484">
        <f t="shared" ca="1" si="1080"/>
        <v>1.4740740740740248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1.4743055555555062</v>
      </c>
      <c r="Q2695" s="484">
        <f t="shared" ca="1" si="1080"/>
        <v>1.4744675925925432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1.4747106481480987</v>
      </c>
      <c r="Q2696" s="484">
        <f t="shared" ca="1" si="1080"/>
        <v>1.4748842592592097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1.4751504629629135</v>
      </c>
      <c r="Q2697" s="484">
        <f t="shared" ca="1" si="1080"/>
        <v>1.4753124999999505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1.47556712962958</v>
      </c>
      <c r="Q2698" s="484">
        <f t="shared" ca="1" si="1080"/>
        <v>1.475717592592543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1.4759490740740244</v>
      </c>
      <c r="Q2699" s="484">
        <f t="shared" ca="1" si="1080"/>
        <v>1.4761111111110614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1.4763888888888392</v>
      </c>
      <c r="Q2700" s="484">
        <f t="shared" ca="1" si="1080"/>
        <v>1.4765393518518022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1.4767824074073577</v>
      </c>
      <c r="Q2701" s="484">
        <f t="shared" ca="1" si="1080"/>
        <v>1.4769444444443947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1.4771874999999501</v>
      </c>
      <c r="Q2702" s="484">
        <f t="shared" ca="1" si="1080"/>
        <v>1.4773611111110612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1.4776273148147649</v>
      </c>
      <c r="Q2703" s="484">
        <f t="shared" ca="1" si="1080"/>
        <v>1.4777777777777279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1.4780439814814317</v>
      </c>
      <c r="Q2704" s="484">
        <f t="shared" ca="1" si="1080"/>
        <v>1.4782060185184687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1.4784490740740241</v>
      </c>
      <c r="Q2705" s="484">
        <f t="shared" ca="1" si="1080"/>
        <v>1.4786226851851352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1.4788773148147647</v>
      </c>
      <c r="Q2706" s="484">
        <f t="shared" ca="1" si="1080"/>
        <v>1.4790162037036536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1.4792592592592091</v>
      </c>
      <c r="Q2707" s="484">
        <f t="shared" ca="1" si="1080"/>
        <v>1.479409722222172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1.4796990740740239</v>
      </c>
      <c r="Q2708" s="484">
        <f t="shared" ca="1" si="1080"/>
        <v>1.4798495370369869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1.4801388888888387</v>
      </c>
      <c r="Q2709" s="484">
        <f t="shared" ca="1" si="1080"/>
        <v>1.4802893518518017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1.4805208333332831</v>
      </c>
      <c r="Q2710" s="484">
        <f t="shared" ca="1" si="1080"/>
        <v>1.480659722222172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1.4808912037036535</v>
      </c>
      <c r="Q2711" s="484">
        <f t="shared" ca="1" si="1080"/>
        <v>1.4810300925925424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1.4812615740740238</v>
      </c>
      <c r="Q2712" s="484">
        <f t="shared" ca="1" si="1080"/>
        <v>1.4814004629629127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1.4816550925925422</v>
      </c>
      <c r="Q2713" s="484">
        <f t="shared" ca="1" si="1080"/>
        <v>1.4818055555555052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1.4820949074073571</v>
      </c>
      <c r="Q2714" s="484">
        <f t="shared" ca="1" si="1080"/>
        <v>1.482256944444394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1.4825347222221719</v>
      </c>
      <c r="Q2715" s="484">
        <f t="shared" ca="1" si="1080"/>
        <v>1.4826851851851348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1.4829745370369867</v>
      </c>
      <c r="Q2716" s="484">
        <f t="shared" ca="1" si="1080"/>
        <v>1.4831249999999496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1.4834027777777274</v>
      </c>
      <c r="Q2717" s="484">
        <f t="shared" ca="1" si="1080"/>
        <v>1.4835416666666164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1.4837731481480978</v>
      </c>
      <c r="Q2718" s="484">
        <f t="shared" ca="1" si="1080"/>
        <v>1.4839236111110607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1.4842013888888386</v>
      </c>
      <c r="Q2719" s="484">
        <f t="shared" ca="1" si="1080"/>
        <v>1.4843402777777275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1.4846296296295793</v>
      </c>
      <c r="Q2720" s="484">
        <f t="shared" ca="1" si="1080"/>
        <v>1.4847800925925423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1.4850578703703201</v>
      </c>
      <c r="Q2721" s="484">
        <f t="shared" ca="1" si="1080"/>
        <v>1.4852199074073571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1.485509259259209</v>
      </c>
      <c r="Q2722" s="484">
        <f t="shared" ca="1" si="1080"/>
        <v>1.48568287037032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1.4859143518518014</v>
      </c>
      <c r="Q2723" s="484">
        <f t="shared" ca="1" si="1080"/>
        <v>1.4860532407406903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1.4863078703703199</v>
      </c>
      <c r="Q2724" s="484">
        <f t="shared" ca="1" si="1080"/>
        <v>1.4864467592592088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1.4866782407406902</v>
      </c>
      <c r="Q2725" s="484">
        <f t="shared" ref="Q2725:Q2773" ca="1" si="1154">P2725+TIME(0,0,RANDBETWEEN(12,15))</f>
        <v>1.4868287037036532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1.4870833333332827</v>
      </c>
      <c r="Q2726" s="484">
        <f t="shared" ca="1" si="1154"/>
        <v>1.4872222222221716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1.487453703703653</v>
      </c>
      <c r="Q2727" s="484">
        <f t="shared" ca="1" si="1154"/>
        <v>1.487604166666616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1.4878356481480974</v>
      </c>
      <c r="Q2728" s="484">
        <f t="shared" ca="1" si="1154"/>
        <v>1.4879976851851344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1.4882638888888382</v>
      </c>
      <c r="Q2729" s="484">
        <f t="shared" ca="1" si="1154"/>
        <v>1.4884143518518012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1.4886689814814307</v>
      </c>
      <c r="Q2730" s="484">
        <f t="shared" ca="1" si="1154"/>
        <v>1.4888310185184677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1.4890740740740231</v>
      </c>
      <c r="Q2731" s="484">
        <f t="shared" ca="1" si="1154"/>
        <v>1.4892129629629121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1.4894444444443935</v>
      </c>
      <c r="Q2732" s="484">
        <f t="shared" ca="1" si="1154"/>
        <v>1.4896180555555045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1.489849537036986</v>
      </c>
      <c r="Q2733" s="484">
        <f t="shared" ca="1" si="1154"/>
        <v>1.4899999999999489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1.4902430555555044</v>
      </c>
      <c r="Q2734" s="484">
        <f t="shared" ca="1" si="1154"/>
        <v>1.4903819444443933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1.4906481481480971</v>
      </c>
      <c r="Q2735" s="484">
        <f t="shared" ca="1" si="1154"/>
        <v>1.4908101851851341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1.4910416666666155</v>
      </c>
      <c r="Q2736" s="484">
        <f t="shared" ca="1" si="1154"/>
        <v>1.4912037037036525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1.4914699074073563</v>
      </c>
      <c r="Q2737" s="484">
        <f t="shared" ca="1" si="1154"/>
        <v>1.4916435185184673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1.4918749999999488</v>
      </c>
      <c r="Q2738" s="484">
        <f t="shared" ca="1" si="1154"/>
        <v>1.4920370370369858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1.4922916666666153</v>
      </c>
      <c r="Q2739" s="484">
        <f t="shared" ca="1" si="1154"/>
        <v>1.4924421296295782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1.4926967592592078</v>
      </c>
      <c r="Q2740" s="484">
        <f t="shared" ca="1" si="1154"/>
        <v>1.4928587962962447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1.4930902777777262</v>
      </c>
      <c r="Q2741" s="484">
        <f t="shared" ca="1" si="1154"/>
        <v>1.4932523148147632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1.493530092592541</v>
      </c>
      <c r="Q2742" s="484">
        <f t="shared" ca="1" si="1154"/>
        <v>1.493703703703652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1.4939351851851335</v>
      </c>
      <c r="Q2743" s="484">
        <f t="shared" ca="1" si="1154"/>
        <v>1.4940740740740224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1.4943287037036519</v>
      </c>
      <c r="Q2744" s="484">
        <f t="shared" ca="1" si="1154"/>
        <v>1.4944675925925408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1.4947106481480963</v>
      </c>
      <c r="Q2745" s="484">
        <f t="shared" ca="1" si="1154"/>
        <v>1.4948495370369852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1.4950925925925407</v>
      </c>
      <c r="Q2746" s="484">
        <f t="shared" ca="1" si="1154"/>
        <v>1.4952662037036517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1.4955439814814295</v>
      </c>
      <c r="Q2747" s="484">
        <f t="shared" ca="1" si="1154"/>
        <v>1.4956828703703184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1.4959722222221703</v>
      </c>
      <c r="Q2748" s="484">
        <f t="shared" ca="1" si="1154"/>
        <v>1.4961458333332813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1.4963888888888368</v>
      </c>
      <c r="Q2749" s="484">
        <f t="shared" ca="1" si="1154"/>
        <v>1.4965393518517998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1.4968055555555035</v>
      </c>
      <c r="Q2750" s="484">
        <f t="shared" ca="1" si="1154"/>
        <v>1.4969444444443925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1.497199074074022</v>
      </c>
      <c r="Q2751" s="484">
        <f t="shared" ca="1" si="1154"/>
        <v>1.497372685185133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1.4976504629629108</v>
      </c>
      <c r="Q2752" s="484">
        <f t="shared" ca="1" si="1154"/>
        <v>1.4978124999999478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1.4981018518517997</v>
      </c>
      <c r="Q2753" s="484">
        <f t="shared" ca="1" si="1154"/>
        <v>1.4982407407406886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1.4985300925925404</v>
      </c>
      <c r="Q2754" s="484">
        <f t="shared" ca="1" si="1154"/>
        <v>1.4986805555555034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1.4989236111110589</v>
      </c>
      <c r="Q2755" s="484">
        <f t="shared" ca="1" si="1154"/>
        <v>1.4990856481480959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1.4993402777777254</v>
      </c>
      <c r="Q2756" s="484">
        <f t="shared" ca="1" si="1154"/>
        <v>1.4994791666666143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1.4997685185184662</v>
      </c>
      <c r="Q2757" s="484">
        <f t="shared" ca="1" si="1154"/>
        <v>1.4999421296295772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1.500231481481429</v>
      </c>
      <c r="Q2758" s="484">
        <f t="shared" ca="1" si="1154"/>
        <v>1.500370370370318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1.5006597222221698</v>
      </c>
      <c r="Q2759" s="484">
        <f t="shared" ca="1" si="1154"/>
        <v>1.5008217592592068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1.5011111111110587</v>
      </c>
      <c r="Q2760" s="484">
        <f t="shared" ca="1" si="1154"/>
        <v>1.5012615740740216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1.5015277777777254</v>
      </c>
      <c r="Q2761" s="484">
        <f t="shared" ca="1" si="1154"/>
        <v>1.5016666666666143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1.5019212962962438</v>
      </c>
      <c r="Q2762" s="484">
        <f t="shared" ca="1" si="1154"/>
        <v>1.5020833333332808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1.5023379629629103</v>
      </c>
      <c r="Q2763" s="484">
        <f t="shared" ca="1" si="1154"/>
        <v>1.5025115740740214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1.5028009259258732</v>
      </c>
      <c r="Q2764" s="484">
        <f t="shared" ca="1" si="1154"/>
        <v>1.5029513888888362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1.50321759259254</v>
      </c>
      <c r="Q2765" s="484">
        <f t="shared" ca="1" si="1154"/>
        <v>1.5033796296295769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1.5036458333332807</v>
      </c>
      <c r="Q2766" s="484">
        <f t="shared" ca="1" si="1154"/>
        <v>1.5037847222221696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1.5040624999999475</v>
      </c>
      <c r="Q2767" s="484">
        <f t="shared" ca="1" si="1154"/>
        <v>1.5042361111110585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1.5045254629629103</v>
      </c>
      <c r="Q2768" s="484">
        <f t="shared" ca="1" si="1154"/>
        <v>1.5046643518517993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1.5049074074073547</v>
      </c>
      <c r="Q2769" s="484">
        <f t="shared" ca="1" si="1154"/>
        <v>1.5050810185184658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1.5053240740740212</v>
      </c>
      <c r="Q2770" s="484">
        <f t="shared" ca="1" si="1154"/>
        <v>1.5054976851851323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1.5057407407406878</v>
      </c>
      <c r="Q2771" s="484">
        <f t="shared" ca="1" si="1154"/>
        <v>1.5058796296295767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1.5061689814814285</v>
      </c>
      <c r="Q2772" s="484">
        <f t="shared" ca="1" si="1154"/>
        <v>1.5063078703703174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1.5065740740740212</v>
      </c>
      <c r="Q2773" s="484">
        <f t="shared" ca="1" si="1154"/>
        <v>1.5067245370369842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1.507013888888836</v>
      </c>
      <c r="Q2774" s="484">
        <f t="shared" ref="Q2774:Q2837" ca="1" si="1211">P2774+TIME(0,0,RANDBETWEEN(12,15))</f>
        <v>1.507175925925873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1.5074421296295768</v>
      </c>
      <c r="Q2775" s="484">
        <f t="shared" ca="1" si="1211"/>
        <v>1.5075925925925397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1.5078587962962435</v>
      </c>
      <c r="Q2776" s="484">
        <f t="shared" ca="1" si="1211"/>
        <v>1.5080324074073546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1.5082986111110583</v>
      </c>
      <c r="Q2777" s="484">
        <f t="shared" ca="1" si="1211"/>
        <v>1.5084722222221694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1.5087615740740212</v>
      </c>
      <c r="Q2778" s="484">
        <f t="shared" ca="1" si="1211"/>
        <v>1.5089120370369842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1.5091550925925397</v>
      </c>
      <c r="Q2779" s="484">
        <f t="shared" ca="1" si="1211"/>
        <v>1.5092939814814286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1.5095717592592064</v>
      </c>
      <c r="Q2780" s="484">
        <f t="shared" ca="1" si="1211"/>
        <v>1.5097222222221693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1.5099652777777248</v>
      </c>
      <c r="Q2781" s="484">
        <f t="shared" ca="1" si="1211"/>
        <v>1.5101273148147618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1.5104050925925396</v>
      </c>
      <c r="Q2782" s="484">
        <f t="shared" ca="1" si="1211"/>
        <v>1.5105787037036507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1.5108564814814285</v>
      </c>
      <c r="Q2783" s="484">
        <f t="shared" ca="1" si="1211"/>
        <v>1.5109953703703174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1.5112384259258729</v>
      </c>
      <c r="Q2784" s="484">
        <f t="shared" ca="1" si="1211"/>
        <v>1.5113773148147618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1.5116319444443913</v>
      </c>
      <c r="Q2785" s="484">
        <f t="shared" ca="1" si="1211"/>
        <v>1.5117708333332802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1.5120138888888357</v>
      </c>
      <c r="Q2786" s="484">
        <f t="shared" ca="1" si="1211"/>
        <v>1.5121759259258727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1.5124652777777245</v>
      </c>
      <c r="Q2787" s="484">
        <f t="shared" ca="1" si="1211"/>
        <v>1.5126041666666135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1.5128935185184653</v>
      </c>
      <c r="Q2788" s="484">
        <f t="shared" ca="1" si="1211"/>
        <v>1.5130324074073542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1.5133101851851321</v>
      </c>
      <c r="Q2789" s="484">
        <f t="shared" ca="1" si="1211"/>
        <v>1.513449074074021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1.5137152777777247</v>
      </c>
      <c r="Q2790" s="484">
        <f t="shared" ca="1" si="1211"/>
        <v>1.5138888888888358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1.5141666666666136</v>
      </c>
      <c r="Q2791" s="484">
        <f t="shared" ca="1" si="1211"/>
        <v>1.5143287037036506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1.514560185185132</v>
      </c>
      <c r="Q2792" s="484">
        <f t="shared" ca="1" si="1211"/>
        <v>1.514710648148095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1.5149884259258728</v>
      </c>
      <c r="Q2793" s="484">
        <f t="shared" ca="1" si="1211"/>
        <v>1.5151273148147617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1.5153935185184655</v>
      </c>
      <c r="Q2794" s="484">
        <f t="shared" ca="1" si="1211"/>
        <v>1.5155439814814284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1.5158333333332803</v>
      </c>
      <c r="Q2795" s="484">
        <f t="shared" ca="1" si="1211"/>
        <v>1.5160069444443913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1.5162847222221691</v>
      </c>
      <c r="Q2796" s="484">
        <f t="shared" ca="1" si="1211"/>
        <v>1.5164583333332802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1.5167013888888357</v>
      </c>
      <c r="Q2797" s="484">
        <f t="shared" ca="1" si="1211"/>
        <v>1.5168749999999467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1.5171296296295762</v>
      </c>
      <c r="Q2798" s="484">
        <f t="shared" ca="1" si="1211"/>
        <v>1.5172800925925392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1.5175231481480946</v>
      </c>
      <c r="Q2799" s="484">
        <f t="shared" ca="1" si="1211"/>
        <v>1.5176967592592057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1.5179861111110575</v>
      </c>
      <c r="Q2800" s="484">
        <f t="shared" ca="1" si="1211"/>
        <v>1.5181365740740205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1.5184027777777243</v>
      </c>
      <c r="Q2801" s="484">
        <f t="shared" ca="1" si="1211"/>
        <v>1.5185532407406872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1.518831018518465</v>
      </c>
      <c r="Q2802" s="484">
        <f t="shared" ca="1" si="1211"/>
        <v>1.518981481481428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1.5192708333332798</v>
      </c>
      <c r="Q2803" s="484">
        <f t="shared" ca="1" si="1211"/>
        <v>1.5194212962962428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1.5196527777777242</v>
      </c>
      <c r="Q2804" s="484">
        <f t="shared" ca="1" si="1211"/>
        <v>1.5198263888888353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1.5201157407406871</v>
      </c>
      <c r="Q2805" s="484">
        <f t="shared" ca="1" si="1211"/>
        <v>1.5202893518517981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1.52057870370365</v>
      </c>
      <c r="Q2806" s="484">
        <f t="shared" ca="1" si="1211"/>
        <v>1.5207175925925389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1.5209606481480944</v>
      </c>
      <c r="Q2807" s="484">
        <f t="shared" ca="1" si="1211"/>
        <v>1.5211342592592054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1.5214120370369832</v>
      </c>
      <c r="Q2808" s="484">
        <f t="shared" ca="1" si="1211"/>
        <v>1.5215856481480943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1.5218634259258721</v>
      </c>
      <c r="Q2809" s="484">
        <f t="shared" ca="1" si="1211"/>
        <v>1.522002314814761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1.5222337962962424</v>
      </c>
      <c r="Q2810" s="484">
        <f t="shared" ca="1" si="1211"/>
        <v>1.5223726851851314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1.5226504629629092</v>
      </c>
      <c r="Q2811" s="484">
        <f t="shared" ca="1" si="1211"/>
        <v>1.5227893518517981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1.5230208333332795</v>
      </c>
      <c r="Q2812" s="484">
        <f t="shared" ca="1" si="1211"/>
        <v>1.5231712962962425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1.5234027777777239</v>
      </c>
      <c r="Q2813" s="484">
        <f t="shared" ca="1" si="1211"/>
        <v>1.523576388888835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1.5238541666666128</v>
      </c>
      <c r="Q2814" s="484">
        <f t="shared" ca="1" si="1211"/>
        <v>1.5240162037036498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1.5242939814814276</v>
      </c>
      <c r="Q2815" s="484">
        <f t="shared" ca="1" si="1211"/>
        <v>1.5244675925925386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1.5247453703703164</v>
      </c>
      <c r="Q2816" s="484">
        <f t="shared" ca="1" si="1211"/>
        <v>1.5249074074073534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1.5251967592592053</v>
      </c>
      <c r="Q2817" s="484">
        <f t="shared" ca="1" si="1211"/>
        <v>1.5253472222221682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1.5256018518517978</v>
      </c>
      <c r="Q2818" s="484">
        <f t="shared" ca="1" si="1211"/>
        <v>1.5257523148147607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1.5260416666666126</v>
      </c>
      <c r="Q2819" s="484">
        <f t="shared" ca="1" si="1211"/>
        <v>1.5261921296295755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1.5264583333332793</v>
      </c>
      <c r="Q2820" s="484">
        <f t="shared" ca="1" si="1211"/>
        <v>1.5266203703703163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1.5268981481480941</v>
      </c>
      <c r="Q2821" s="484">
        <f t="shared" ca="1" si="1211"/>
        <v>1.5270601851851311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1.5273148148147606</v>
      </c>
      <c r="Q2822" s="484">
        <f t="shared" ca="1" si="1211"/>
        <v>1.5274652777777236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1.5277430555555014</v>
      </c>
      <c r="Q2823" s="484">
        <f t="shared" ca="1" si="1211"/>
        <v>1.5279050925925384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1.5281597222221679</v>
      </c>
      <c r="Q2824" s="484">
        <f t="shared" ca="1" si="1211"/>
        <v>1.5283333333332789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1.5286111111110567</v>
      </c>
      <c r="Q2825" s="484">
        <f t="shared" ca="1" si="1211"/>
        <v>1.5287615740740197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1.5290162037036492</v>
      </c>
      <c r="Q2826" s="484">
        <f t="shared" ca="1" si="1211"/>
        <v>1.5291550925925381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1.5293981481480936</v>
      </c>
      <c r="Q2827" s="484">
        <f t="shared" ca="1" si="1211"/>
        <v>1.5295717592592046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1.5298495370369825</v>
      </c>
      <c r="Q2828" s="484">
        <f t="shared" ca="1" si="1211"/>
        <v>1.5299999999999454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1.5302777777777232</v>
      </c>
      <c r="Q2829" s="484">
        <f t="shared" ca="1" si="1211"/>
        <v>1.5304282407406862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1.530717592592538</v>
      </c>
      <c r="Q2830" s="484">
        <f t="shared" ca="1" si="1211"/>
        <v>1.530879629629575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1.5311574074073528</v>
      </c>
      <c r="Q2831" s="484">
        <f t="shared" ca="1" si="1211"/>
        <v>1.5312962962962418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1.5315277777777232</v>
      </c>
      <c r="Q2832" s="484">
        <f t="shared" ca="1" si="1211"/>
        <v>1.5316666666666121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1.5319212962962416</v>
      </c>
      <c r="Q2833" s="484">
        <f t="shared" ca="1" si="1211"/>
        <v>1.5320833333332786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1.5323263888888341</v>
      </c>
      <c r="Q2834" s="484">
        <f t="shared" ca="1" si="1211"/>
        <v>1.5324999999999451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1.5327662037036489</v>
      </c>
      <c r="Q2835" s="484">
        <f t="shared" ca="1" si="1211"/>
        <v>1.5329282407406859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1.5332060185184637</v>
      </c>
      <c r="Q2836" s="484">
        <f t="shared" ca="1" si="1211"/>
        <v>1.5333796296295747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1.5336574074073526</v>
      </c>
      <c r="Q2837" s="484">
        <f t="shared" ca="1" si="1211"/>
        <v>1.5337962962962415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1.534050925925871</v>
      </c>
      <c r="Q2838" s="484">
        <f t="shared" ref="Q2838:Q2901" ca="1" si="1285">P2838+TIME(0,0,RANDBETWEEN(12,15))</f>
        <v>1.5341898148147599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1.5344444444443894</v>
      </c>
      <c r="Q2839" s="484">
        <f t="shared" ca="1" si="1285"/>
        <v>1.5346064814814264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1.5348958333332783</v>
      </c>
      <c r="Q2840" s="484">
        <f t="shared" ca="1" si="1285"/>
        <v>1.5350578703703153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1.5352893518517967</v>
      </c>
      <c r="Q2841" s="484">
        <f t="shared" ca="1" si="1285"/>
        <v>1.5354513888888337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1.5357407407406856</v>
      </c>
      <c r="Q2842" s="484">
        <f t="shared" ca="1" si="1285"/>
        <v>1.5359143518517966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1.5361689814814261</v>
      </c>
      <c r="Q2843" s="484">
        <f t="shared" ca="1" si="1285"/>
        <v>1.5363425925925371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1.536620370370315</v>
      </c>
      <c r="Q2844" s="484">
        <f t="shared" ca="1" si="1285"/>
        <v>1.536793981481426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1.5370370370369815</v>
      </c>
      <c r="Q2845" s="484">
        <f t="shared" ca="1" si="1285"/>
        <v>1.5372106481480925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1.5374999999999444</v>
      </c>
      <c r="Q2846" s="484">
        <f t="shared" ca="1" si="1285"/>
        <v>1.5376504629629073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1.5379398148147592</v>
      </c>
      <c r="Q2847" s="484">
        <f t="shared" ca="1" si="1285"/>
        <v>1.5380902777777221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1.5383333333332776</v>
      </c>
      <c r="Q2848" s="484">
        <f t="shared" ca="1" si="1285"/>
        <v>1.5384722222221665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1.5387615740740184</v>
      </c>
      <c r="Q2849" s="484">
        <f t="shared" ca="1" si="1285"/>
        <v>1.5389351851851294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1.5392245370369813</v>
      </c>
      <c r="Q2850" s="484">
        <f t="shared" ca="1" si="1285"/>
        <v>1.5393634259258702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1.5395949074073516</v>
      </c>
      <c r="Q2851" s="484">
        <f t="shared" ca="1" si="1285"/>
        <v>1.5397337962962405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1.539965277777722</v>
      </c>
      <c r="Q2852" s="484">
        <f t="shared" ca="1" si="1285"/>
        <v>1.5401041666666109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1.5403819444443887</v>
      </c>
      <c r="Q2853" s="484">
        <f t="shared" ca="1" si="1285"/>
        <v>1.5405439814814257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1.5407870370369812</v>
      </c>
      <c r="Q2854" s="484">
        <f t="shared" ca="1" si="1285"/>
        <v>1.5409374999999441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1.5411921296295736</v>
      </c>
      <c r="Q2855" s="484">
        <f t="shared" ca="1" si="1285"/>
        <v>1.5413425925925366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1.5416203703703144</v>
      </c>
      <c r="Q2856" s="484">
        <f t="shared" ca="1" si="1285"/>
        <v>1.5417708333332774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1.5420138888888328</v>
      </c>
      <c r="Q2857" s="484">
        <f t="shared" ca="1" si="1285"/>
        <v>1.5421643518517958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1.5424421296295736</v>
      </c>
      <c r="Q2858" s="484">
        <f t="shared" ca="1" si="1285"/>
        <v>1.5425925925925366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1.5428703703703144</v>
      </c>
      <c r="Q2859" s="484">
        <f t="shared" ca="1" si="1285"/>
        <v>1.5430208333332773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1.5432754629629069</v>
      </c>
      <c r="Q2860" s="484">
        <f t="shared" ca="1" si="1285"/>
        <v>1.5434143518517958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1.5436458333332772</v>
      </c>
      <c r="Q2861" s="484">
        <f t="shared" ca="1" si="1285"/>
        <v>1.5437847222221661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1.5440624999999439</v>
      </c>
      <c r="Q2862" s="484">
        <f t="shared" ca="1" si="1285"/>
        <v>1.5442129629629069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1.5444791666666107</v>
      </c>
      <c r="Q2863" s="484">
        <f t="shared" ca="1" si="1285"/>
        <v>1.5446527777777217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1.5448842592592031</v>
      </c>
      <c r="Q2864" s="484">
        <f t="shared" ca="1" si="1285"/>
        <v>1.5450578703703142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1.545347222222166</v>
      </c>
      <c r="Q2865" s="484">
        <f t="shared" ca="1" si="1285"/>
        <v>1.5455208333332771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1.5457638888888325</v>
      </c>
      <c r="Q2866" s="484">
        <f t="shared" ca="1" si="1285"/>
        <v>1.5459259259258695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1.5461921296295733</v>
      </c>
      <c r="Q2867" s="484">
        <f t="shared" ca="1" si="1285"/>
        <v>1.5463657407406843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1.5466087962962398</v>
      </c>
      <c r="Q2868" s="484">
        <f t="shared" ca="1" si="1285"/>
        <v>1.5467592592592028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1.5469907407406842</v>
      </c>
      <c r="Q2869" s="484">
        <f t="shared" ca="1" si="1285"/>
        <v>1.5471527777777212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1.5474074074073507</v>
      </c>
      <c r="Q2870" s="484">
        <f t="shared" ca="1" si="1285"/>
        <v>1.5475578703703137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1.5478240740740175</v>
      </c>
      <c r="Q2871" s="484">
        <f t="shared" ca="1" si="1285"/>
        <v>1.5479861111110544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1.5482523148147582</v>
      </c>
      <c r="Q2872" s="484">
        <f t="shared" ca="1" si="1285"/>
        <v>1.5483912037036471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1.5486342592592026</v>
      </c>
      <c r="Q2873" s="484">
        <f t="shared" ca="1" si="1285"/>
        <v>1.5487962962962396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1.5490509259258691</v>
      </c>
      <c r="Q2874" s="484">
        <f t="shared" ca="1" si="1285"/>
        <v>1.5492245370369802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1.5494675925925356</v>
      </c>
      <c r="Q2875" s="484">
        <f t="shared" ca="1" si="1285"/>
        <v>1.5496180555554986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1.5499074074073504</v>
      </c>
      <c r="Q2876" s="484">
        <f t="shared" ca="1" si="1285"/>
        <v>1.5500462962962394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1.5503124999999431</v>
      </c>
      <c r="Q2877" s="484">
        <f t="shared" ca="1" si="1285"/>
        <v>1.550451388888832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1.5507291666666099</v>
      </c>
      <c r="Q2878" s="484">
        <f t="shared" ca="1" si="1285"/>
        <v>1.5508912037036469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1.5511805555554987</v>
      </c>
      <c r="Q2879" s="484">
        <f t="shared" ca="1" si="1285"/>
        <v>1.5513310185184617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1.5515972222221655</v>
      </c>
      <c r="Q2880" s="484">
        <f t="shared" ca="1" si="1285"/>
        <v>1.5517361111110544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1.5520138888888322</v>
      </c>
      <c r="Q2881" s="484">
        <f t="shared" ca="1" si="1285"/>
        <v>1.5521759259258692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1.552453703703647</v>
      </c>
      <c r="Q2882" s="484">
        <f t="shared" ca="1" si="1285"/>
        <v>1.552615740740684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1.5528935185184618</v>
      </c>
      <c r="Q2883" s="484">
        <f t="shared" ca="1" si="1285"/>
        <v>1.5530324074073507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1.5532638888888322</v>
      </c>
      <c r="Q2884" s="484">
        <f t="shared" ca="1" si="1285"/>
        <v>1.5534374999999432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1.553715277777721</v>
      </c>
      <c r="Q2885" s="484">
        <f t="shared" ca="1" si="1285"/>
        <v>1.5538541666666099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1.5541087962962394</v>
      </c>
      <c r="Q2886" s="484">
        <f t="shared" ca="1" si="1285"/>
        <v>1.5542476851851283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1.5545023148147579</v>
      </c>
      <c r="Q2887" s="484">
        <f t="shared" ca="1" si="1285"/>
        <v>1.5546759259258689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1.5549074074073503</v>
      </c>
      <c r="Q2888" s="484">
        <f t="shared" ca="1" si="1285"/>
        <v>1.5550694444443873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1.5553356481480911</v>
      </c>
      <c r="Q2889" s="484">
        <f t="shared" ca="1" si="1285"/>
        <v>1.55547453703698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1.5557638888888319</v>
      </c>
      <c r="Q2890" s="484">
        <f t="shared" ca="1" si="1285"/>
        <v>1.5559374999999429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1.5561689814814244</v>
      </c>
      <c r="Q2891" s="484">
        <f t="shared" ca="1" si="1285"/>
        <v>1.5563310185184613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1.5565856481480909</v>
      </c>
      <c r="Q2892" s="484">
        <f t="shared" ca="1" si="1285"/>
        <v>1.5567592592592019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1.5570023148147574</v>
      </c>
      <c r="Q2893" s="484">
        <f t="shared" ca="1" si="1285"/>
        <v>1.5571643518517944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1.5574305555554981</v>
      </c>
      <c r="Q2894" s="484">
        <f t="shared" ca="1" si="1285"/>
        <v>1.5575925925925351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1.5578240740740166</v>
      </c>
      <c r="Q2895" s="484">
        <f t="shared" ca="1" si="1285"/>
        <v>1.5579745370369795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1.5582523148147573</v>
      </c>
      <c r="Q2896" s="484">
        <f t="shared" ca="1" si="1285"/>
        <v>1.5584027777777203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1.5586921296295722</v>
      </c>
      <c r="Q2897" s="484">
        <f t="shared" ca="1" si="1285"/>
        <v>1.5588541666666091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1.559131944444387</v>
      </c>
      <c r="Q2898" s="484">
        <f t="shared" ca="1" si="1285"/>
        <v>1.559293981481424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1.5595370370369794</v>
      </c>
      <c r="Q2899" s="484">
        <f t="shared" ca="1" si="1285"/>
        <v>1.5596874999999424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1.5599652777777202</v>
      </c>
      <c r="Q2900" s="484">
        <f t="shared" ca="1" si="1285"/>
        <v>1.5601388888888312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1.5603935185184608</v>
      </c>
      <c r="Q2901" s="484">
        <f t="shared" ca="1" si="1285"/>
        <v>1.5605324074073497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1.5608101851851275</v>
      </c>
      <c r="Q2902" s="484">
        <f t="shared" ref="Q2902:Q2965" ca="1" si="1359">P2902+TIME(0,0,RANDBETWEEN(12,15))</f>
        <v>1.5609490740740164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1.5612268518517942</v>
      </c>
      <c r="Q2903" s="484">
        <f t="shared" ca="1" si="1359"/>
        <v>1.5613657407406831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1.5616087962962386</v>
      </c>
      <c r="Q2904" s="484">
        <f t="shared" ca="1" si="1359"/>
        <v>1.5617824074073496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1.5620601851851275</v>
      </c>
      <c r="Q2905" s="484">
        <f t="shared" ca="1" si="1359"/>
        <v>1.5622337962962385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1.562476851851794</v>
      </c>
      <c r="Q2906" s="484">
        <f t="shared" ca="1" si="1359"/>
        <v>1.562650462962905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1.5629398148147569</v>
      </c>
      <c r="Q2907" s="484">
        <f t="shared" ca="1" si="1359"/>
        <v>1.5631018518517938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1.5633796296295717</v>
      </c>
      <c r="Q2908" s="484">
        <f t="shared" ca="1" si="1359"/>
        <v>1.5635185185184606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1.5637731481480901</v>
      </c>
      <c r="Q2909" s="484">
        <f t="shared" ca="1" si="1359"/>
        <v>1.5639351851851271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1.5641782407406826</v>
      </c>
      <c r="Q2910" s="484">
        <f t="shared" ca="1" si="1359"/>
        <v>1.5643171296295715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1.5645833333332753</v>
      </c>
      <c r="Q2911" s="484">
        <f t="shared" ca="1" si="1359"/>
        <v>1.5647222222221642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1.564999999999942</v>
      </c>
      <c r="Q2912" s="484">
        <f t="shared" ca="1" si="1359"/>
        <v>1.5651388888888309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1.5653819444443864</v>
      </c>
      <c r="Q2913" s="484">
        <f t="shared" ca="1" si="1359"/>
        <v>1.5655555555554974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1.5658333333332752</v>
      </c>
      <c r="Q2914" s="484">
        <f t="shared" ca="1" si="1359"/>
        <v>1.5659953703703122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1.566261574074016</v>
      </c>
      <c r="Q2915" s="484">
        <f t="shared" ca="1" si="1359"/>
        <v>1.5664004629629049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1.5666782407406827</v>
      </c>
      <c r="Q2916" s="484">
        <f t="shared" ca="1" si="1359"/>
        <v>1.5668171296295716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1.5670949074073495</v>
      </c>
      <c r="Q2917" s="484">
        <f t="shared" ca="1" si="1359"/>
        <v>1.5672337962962384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1.5674652777777198</v>
      </c>
      <c r="Q2918" s="484">
        <f t="shared" ca="1" si="1359"/>
        <v>1.5676041666666087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1.5678935185184606</v>
      </c>
      <c r="Q2919" s="484">
        <f t="shared" ca="1" si="1359"/>
        <v>1.5680324074073495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1.5682986111110533</v>
      </c>
      <c r="Q2920" s="484">
        <f t="shared" ca="1" si="1359"/>
        <v>1.5684606481480903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1.5686921296295717</v>
      </c>
      <c r="Q2921" s="484">
        <f t="shared" ca="1" si="1359"/>
        <v>1.5688657407406827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1.5690972222221642</v>
      </c>
      <c r="Q2922" s="484">
        <f t="shared" ca="1" si="1359"/>
        <v>1.5692476851851271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1.569525462962905</v>
      </c>
      <c r="Q2923" s="484">
        <f t="shared" ca="1" si="1359"/>
        <v>1.5696874999999419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1.5699537037036457</v>
      </c>
      <c r="Q2924" s="484">
        <f t="shared" ca="1" si="1359"/>
        <v>1.5700925925925346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1.5703472222221642</v>
      </c>
      <c r="Q2925" s="484">
        <f t="shared" ca="1" si="1359"/>
        <v>1.5704861111110531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1.5707523148147569</v>
      </c>
      <c r="Q2926" s="484">
        <f t="shared" ca="1" si="1359"/>
        <v>1.5709027777777198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1.5711574074073493</v>
      </c>
      <c r="Q2927" s="484">
        <f t="shared" ca="1" si="1359"/>
        <v>1.5712962962962382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1.5715856481480901</v>
      </c>
      <c r="Q2928" s="484">
        <f t="shared" ca="1" si="1359"/>
        <v>1.571724537036979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1.5719791666666085</v>
      </c>
      <c r="Q2929" s="484">
        <f t="shared" ca="1" si="1359"/>
        <v>1.5721296296295715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1.572372685185127</v>
      </c>
      <c r="Q2930" s="484">
        <f t="shared" ca="1" si="1359"/>
        <v>1.5725231481480899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1.5727893518517937</v>
      </c>
      <c r="Q2931" s="484">
        <f t="shared" ca="1" si="1359"/>
        <v>1.5729282407406826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1.5732175925925345</v>
      </c>
      <c r="Q2932" s="484">
        <f t="shared" ca="1" si="1359"/>
        <v>1.5733564814814234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1.5736111111110529</v>
      </c>
      <c r="Q2933" s="484">
        <f t="shared" ca="1" si="1359"/>
        <v>1.5737847222221639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1.5740624999999417</v>
      </c>
      <c r="Q2934" s="484">
        <f t="shared" ca="1" si="1359"/>
        <v>1.5742361111110528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1.5744907407406823</v>
      </c>
      <c r="Q2935" s="484">
        <f t="shared" ca="1" si="1359"/>
        <v>1.5746527777777193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1.5749189814814231</v>
      </c>
      <c r="Q2936" s="484">
        <f t="shared" ca="1" si="1359"/>
        <v>1.575069444444386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1.5753356481480898</v>
      </c>
      <c r="Q2937" s="484">
        <f t="shared" ca="1" si="1359"/>
        <v>1.5754861111110527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1.5757523148147565</v>
      </c>
      <c r="Q2938" s="484">
        <f t="shared" ca="1" si="1359"/>
        <v>1.5759027777777195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1.5761689814814233</v>
      </c>
      <c r="Q2939" s="484">
        <f t="shared" ca="1" si="1359"/>
        <v>1.5763425925925343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1.5765856481480898</v>
      </c>
      <c r="Q2940" s="484">
        <f t="shared" ca="1" si="1359"/>
        <v>1.5767361111110527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1.5770254629629046</v>
      </c>
      <c r="Q2941" s="484">
        <f t="shared" ca="1" si="1359"/>
        <v>1.5771990740740156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1.5774537037036451</v>
      </c>
      <c r="Q2942" s="484">
        <f t="shared" ca="1" si="1359"/>
        <v>1.577592592592534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1.5778587962962378</v>
      </c>
      <c r="Q2943" s="484">
        <f t="shared" ca="1" si="1359"/>
        <v>1.5780092592592008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1.5782523148147563</v>
      </c>
      <c r="Q2944" s="484">
        <f t="shared" ca="1" si="1359"/>
        <v>1.5784027777777192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1.5786342592592006</v>
      </c>
      <c r="Q2945" s="484">
        <f t="shared" ca="1" si="1359"/>
        <v>1.5787731481480896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1.579004629629571</v>
      </c>
      <c r="Q2946" s="484">
        <f t="shared" ca="1" si="1359"/>
        <v>1.579178240740682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1.5794097222221635</v>
      </c>
      <c r="Q2947" s="484">
        <f t="shared" ca="1" si="1359"/>
        <v>1.5795601851851264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1.5798495370369783</v>
      </c>
      <c r="Q2948" s="484">
        <f t="shared" ca="1" si="1359"/>
        <v>1.5799884259258672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1.580266203703645</v>
      </c>
      <c r="Q2949" s="484">
        <f t="shared" ca="1" si="1359"/>
        <v>1.580416666666608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1.5806597222221634</v>
      </c>
      <c r="Q2950" s="484">
        <f t="shared" ca="1" si="1359"/>
        <v>1.5808333333332745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1.58107638888883</v>
      </c>
      <c r="Q2951" s="484">
        <f t="shared" ca="1" si="1359"/>
        <v>1.5812268518517929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1.5815046296295707</v>
      </c>
      <c r="Q2952" s="484">
        <f t="shared" ca="1" si="1359"/>
        <v>1.5816550925925337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1.5818981481480892</v>
      </c>
      <c r="Q2953" s="484">
        <f t="shared" ca="1" si="1359"/>
        <v>1.5820486111110521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1.5823032407406816</v>
      </c>
      <c r="Q2954" s="484">
        <f t="shared" ca="1" si="1359"/>
        <v>1.5824652777777186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1.5827314814814224</v>
      </c>
      <c r="Q2955" s="484">
        <f t="shared" ca="1" si="1359"/>
        <v>1.5828819444443853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1.5831365740740149</v>
      </c>
      <c r="Q2956" s="484">
        <f t="shared" ca="1" si="1359"/>
        <v>1.5833101851851259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1.5835532407406814</v>
      </c>
      <c r="Q2957" s="484">
        <f t="shared" ca="1" si="1359"/>
        <v>1.5837152777777184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1.5839583333332738</v>
      </c>
      <c r="Q2958" s="484">
        <f t="shared" ca="1" si="1359"/>
        <v>1.5840972222221628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1.5843287037036442</v>
      </c>
      <c r="Q2959" s="484">
        <f t="shared" ca="1" si="1359"/>
        <v>1.5844675925925331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1.5847106481480886</v>
      </c>
      <c r="Q2960" s="484">
        <f t="shared" ca="1" si="1359"/>
        <v>1.5848726851851256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1.5851273148147551</v>
      </c>
      <c r="Q2961" s="484">
        <f t="shared" ca="1" si="1359"/>
        <v>1.5852777777777181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1.5855324074073476</v>
      </c>
      <c r="Q2962" s="484">
        <f t="shared" ca="1" si="1359"/>
        <v>1.5856828703703105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1.5859722222221624</v>
      </c>
      <c r="Q2963" s="484">
        <f t="shared" ca="1" si="1359"/>
        <v>1.5861342592591994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1.5863888888888289</v>
      </c>
      <c r="Q2964" s="484">
        <f t="shared" ca="1" si="1359"/>
        <v>1.5865277777777178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1.5867824074073473</v>
      </c>
      <c r="Q2965" s="484">
        <f t="shared" ca="1" si="1359"/>
        <v>1.5869328703703103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1.5872222222221621</v>
      </c>
      <c r="Q2966" s="484">
        <f t="shared" ref="Q2966:Q3029" ca="1" si="1433">P2966+TIME(0,0,RANDBETWEEN(12,15))</f>
        <v>1.587361111111051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1.5876388888888289</v>
      </c>
      <c r="Q2967" s="484">
        <f t="shared" ca="1" si="1433"/>
        <v>1.5877893518517918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1.5880439814814213</v>
      </c>
      <c r="Q2968" s="484">
        <f t="shared" ca="1" si="1433"/>
        <v>1.5881828703703103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1.5884143518517917</v>
      </c>
      <c r="Q2969" s="484">
        <f t="shared" ca="1" si="1433"/>
        <v>1.5885648148147546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1.5888194444443842</v>
      </c>
      <c r="Q2970" s="484">
        <f t="shared" ca="1" si="1433"/>
        <v>1.5889699074073471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1.5892013888888286</v>
      </c>
      <c r="Q2971" s="484">
        <f t="shared" ca="1" si="1433"/>
        <v>1.5893402777777175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1.5896296296295693</v>
      </c>
      <c r="Q2972" s="484">
        <f t="shared" ca="1" si="1433"/>
        <v>1.5897800925925323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1.5900115740740137</v>
      </c>
      <c r="Q2973" s="484">
        <f t="shared" ca="1" si="1433"/>
        <v>1.5901851851851247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1.5904513888888285</v>
      </c>
      <c r="Q2974" s="484">
        <f t="shared" ca="1" si="1433"/>
        <v>1.5906249999999396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1.590856481481421</v>
      </c>
      <c r="Q2975" s="484">
        <f t="shared" ca="1" si="1433"/>
        <v>1.591006944444384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1.5912499999999394</v>
      </c>
      <c r="Q2976" s="484">
        <f t="shared" ca="1" si="1433"/>
        <v>1.5914004629629024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1.5916782407406802</v>
      </c>
      <c r="Q2977" s="484">
        <f t="shared" ca="1" si="1433"/>
        <v>1.5918171296295691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1.592106481481421</v>
      </c>
      <c r="Q2978" s="484">
        <f t="shared" ca="1" si="1433"/>
        <v>1.5922569444443839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1.5925347222221617</v>
      </c>
      <c r="Q2979" s="484">
        <f t="shared" ca="1" si="1433"/>
        <v>1.5926851851851247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1.5929398148147542</v>
      </c>
      <c r="Q2980" s="484">
        <f t="shared" ca="1" si="1433"/>
        <v>1.5931134259258652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1.5933564814814207</v>
      </c>
      <c r="Q2981" s="484">
        <f t="shared" ca="1" si="1433"/>
        <v>1.5934953703703096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1.5937268518517911</v>
      </c>
      <c r="Q2982" s="484">
        <f t="shared" ca="1" si="1433"/>
        <v>1.593877314814754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1.5941550925925319</v>
      </c>
      <c r="Q2983" s="484">
        <f t="shared" ca="1" si="1433"/>
        <v>1.5943171296295688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1.5945949074073467</v>
      </c>
      <c r="Q2984" s="484">
        <f t="shared" ca="1" si="1433"/>
        <v>1.5947337962962356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1.5949999999999394</v>
      </c>
      <c r="Q2985" s="484">
        <f t="shared" ca="1" si="1433"/>
        <v>1.5951504629629023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1.5954166666666061</v>
      </c>
      <c r="Q2986" s="484">
        <f t="shared" ca="1" si="1433"/>
        <v>1.5955787037036431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1.5958217592591986</v>
      </c>
      <c r="Q2987" s="484">
        <f t="shared" ca="1" si="1433"/>
        <v>1.5959722222221615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1.5962499999999393</v>
      </c>
      <c r="Q2988" s="484">
        <f t="shared" ca="1" si="1433"/>
        <v>1.5964004629629023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1.5966666666666061</v>
      </c>
      <c r="Q2989" s="484">
        <f t="shared" ca="1" si="1433"/>
        <v>1.596805555555495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1.5970486111110505</v>
      </c>
      <c r="Q2990" s="484">
        <f t="shared" ca="1" si="1433"/>
        <v>1.5971990740740134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1.5974652777777172</v>
      </c>
      <c r="Q2991" s="484">
        <f t="shared" ca="1" si="1433"/>
        <v>1.5976041666666061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1.5978819444443839</v>
      </c>
      <c r="Q2992" s="484">
        <f t="shared" ca="1" si="1433"/>
        <v>1.5980439814814209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1.5982986111110504</v>
      </c>
      <c r="Q2993" s="484">
        <f t="shared" ca="1" si="1433"/>
        <v>1.5984606481480874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1.5987499999999393</v>
      </c>
      <c r="Q2994" s="484">
        <f t="shared" ca="1" si="1433"/>
        <v>1.5989120370369763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1.5992013888888281</v>
      </c>
      <c r="Q2995" s="484">
        <f t="shared" ca="1" si="1433"/>
        <v>1.5993634259258651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1.599652777777717</v>
      </c>
      <c r="Q2996" s="484">
        <f t="shared" ca="1" si="1433"/>
        <v>1.5998032407406799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1.6000578703703094</v>
      </c>
      <c r="Q2997" s="484">
        <f t="shared" ca="1" si="1433"/>
        <v>1.6002314814814205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1.60048611111105</v>
      </c>
      <c r="Q2998" s="484">
        <f t="shared" ca="1" si="1433"/>
        <v>1.600648148148087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1.6009259259258648</v>
      </c>
      <c r="Q2999" s="484">
        <f t="shared" ca="1" si="1433"/>
        <v>1.6010879629629018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1.6013657407406796</v>
      </c>
      <c r="Q3000" s="484">
        <f t="shared" ca="1" si="1433"/>
        <v>1.6015162037036426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1.6017708333332721</v>
      </c>
      <c r="Q3001" s="484">
        <f t="shared" ca="1" si="1433"/>
        <v>1.6019328703703091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1.6021990740740129</v>
      </c>
      <c r="Q3002" s="484">
        <f t="shared" ca="1" si="1433"/>
        <v>1.6023379629629018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1.6026273148147536</v>
      </c>
      <c r="Q3003" s="484">
        <f t="shared" ca="1" si="1433"/>
        <v>1.6028009259258647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1.6030324074073461</v>
      </c>
      <c r="Q3004" s="484">
        <f t="shared" ca="1" si="1433"/>
        <v>1.6031944444443831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1.6034837962962349</v>
      </c>
      <c r="Q3005" s="484">
        <f t="shared" ca="1" si="1433"/>
        <v>1.6036226851851239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1.6038888888888276</v>
      </c>
      <c r="Q3006" s="484">
        <f t="shared" ca="1" si="1433"/>
        <v>1.6040277777777165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1.6042824074073461</v>
      </c>
      <c r="Q3007" s="484">
        <f t="shared" ca="1" si="1433"/>
        <v>1.6044444444443831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1.6046759259258645</v>
      </c>
      <c r="Q3008" s="484">
        <f t="shared" ca="1" si="1433"/>
        <v>1.6048495370369755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1.605092592592531</v>
      </c>
      <c r="Q3009" s="484">
        <f t="shared" ca="1" si="1433"/>
        <v>1.605243055555494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1.6054745370369754</v>
      </c>
      <c r="Q3010" s="484">
        <f t="shared" ca="1" si="1433"/>
        <v>1.6056481481480864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1.6058912037036419</v>
      </c>
      <c r="Q3011" s="484">
        <f t="shared" ca="1" si="1433"/>
        <v>1.6060416666666049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1.6062731481480863</v>
      </c>
      <c r="Q3012" s="484">
        <f t="shared" ca="1" si="1433"/>
        <v>1.6064236111110493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1.606689814814753</v>
      </c>
      <c r="Q3013" s="484">
        <f t="shared" ca="1" si="1433"/>
        <v>1.6068634259258641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1.6071412037036419</v>
      </c>
      <c r="Q3014" s="484">
        <f t="shared" ca="1" si="1433"/>
        <v>1.6072916666666048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1.6075347222221603</v>
      </c>
      <c r="Q3015" s="484">
        <f t="shared" ca="1" si="1433"/>
        <v>1.6076851851851233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1.6079745370369751</v>
      </c>
      <c r="Q3016" s="484">
        <f t="shared" ca="1" si="1433"/>
        <v>1.608113425925864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1.6084027777777159</v>
      </c>
      <c r="Q3017" s="484">
        <f t="shared" ca="1" si="1433"/>
        <v>1.6085532407406788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1.6088194444443826</v>
      </c>
      <c r="Q3018" s="484">
        <f t="shared" ca="1" si="1433"/>
        <v>1.6089699074073456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1.6092245370369751</v>
      </c>
      <c r="Q3019" s="484">
        <f t="shared" ca="1" si="1433"/>
        <v>1.6093865740740121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1.6096296296295676</v>
      </c>
      <c r="Q3020" s="484">
        <f t="shared" ca="1" si="1433"/>
        <v>1.6097916666666046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1.610023148148086</v>
      </c>
      <c r="Q3021" s="484">
        <f t="shared" ca="1" si="1433"/>
        <v>1.6101620370369749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1.6104398148147527</v>
      </c>
      <c r="Q3022" s="484">
        <f t="shared" ca="1" si="1433"/>
        <v>1.6106018518517897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1.6108564814814192</v>
      </c>
      <c r="Q3023" s="484">
        <f t="shared" ca="1" si="1433"/>
        <v>1.6109953703703082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1.6112499999999377</v>
      </c>
      <c r="Q3024" s="484">
        <f t="shared" ca="1" si="1433"/>
        <v>1.6114120370369747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1.6116550925925301</v>
      </c>
      <c r="Q3025" s="484">
        <f t="shared" ca="1" si="1433"/>
        <v>1.6118287037036412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1.6120601851851226</v>
      </c>
      <c r="Q3026" s="484">
        <f t="shared" ca="1" si="1433"/>
        <v>1.6122337962962336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1.6124884259258632</v>
      </c>
      <c r="Q3027" s="484">
        <f t="shared" ca="1" si="1433"/>
        <v>1.6126388888888261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1.6129050925925299</v>
      </c>
      <c r="Q3028" s="484">
        <f t="shared" ca="1" si="1433"/>
        <v>1.6130555555554928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1.6133217592591966</v>
      </c>
      <c r="Q3029" s="484">
        <f t="shared" ca="1" si="1433"/>
        <v>1.6134722222221596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1.613703703703641</v>
      </c>
      <c r="Q3030" s="484">
        <f t="shared" ref="Q3030:Q3093" ca="1" si="1507">P3030+TIME(0,0,RANDBETWEEN(12,15))</f>
        <v>1.6138773148147521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1.6141203703703075</v>
      </c>
      <c r="Q3031" s="484">
        <f t="shared" ca="1" si="1507"/>
        <v>1.6142708333332705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1.6145601851851223</v>
      </c>
      <c r="Q3032" s="484">
        <f t="shared" ca="1" si="1507"/>
        <v>1.6147337962962334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1.6150115740740112</v>
      </c>
      <c r="Q3033" s="484">
        <f t="shared" ca="1" si="1507"/>
        <v>1.6151504629629001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1.6153935185184556</v>
      </c>
      <c r="Q3034" s="484">
        <f t="shared" ca="1" si="1507"/>
        <v>1.6155555555554926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1.6157986111110481</v>
      </c>
      <c r="Q3035" s="484">
        <f t="shared" ca="1" si="1507"/>
        <v>1.6159722222221591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1.6162152777777146</v>
      </c>
      <c r="Q3036" s="484">
        <f t="shared" ca="1" si="1507"/>
        <v>1.6163888888888256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1.6166319444443811</v>
      </c>
      <c r="Q3037" s="484">
        <f t="shared" ca="1" si="1507"/>
        <v>1.616782407407344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1.6170370370369735</v>
      </c>
      <c r="Q3038" s="484">
        <f t="shared" ca="1" si="1507"/>
        <v>1.6172106481480846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1.617442129629566</v>
      </c>
      <c r="Q3039" s="484">
        <f t="shared" ca="1" si="1507"/>
        <v>1.617592592592529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1.6178819444443808</v>
      </c>
      <c r="Q3040" s="484">
        <f t="shared" ca="1" si="1507"/>
        <v>1.6180208333332697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1.6182870370369735</v>
      </c>
      <c r="Q3041" s="484">
        <f t="shared" ca="1" si="1507"/>
        <v>1.6184606481480845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1.6187152777777141</v>
      </c>
      <c r="Q3042" s="484">
        <f t="shared" ca="1" si="1507"/>
        <v>1.618865740740677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1.6191203703703065</v>
      </c>
      <c r="Q3043" s="484">
        <f t="shared" ca="1" si="1507"/>
        <v>1.6192939814814176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1.6195717592591954</v>
      </c>
      <c r="Q3044" s="484">
        <f t="shared" ca="1" si="1507"/>
        <v>1.6197106481480843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1.6199999999999362</v>
      </c>
      <c r="Q3045" s="484">
        <f t="shared" ca="1" si="1507"/>
        <v>1.6201620370369731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1.620451388888825</v>
      </c>
      <c r="Q3046" s="484">
        <f t="shared" ca="1" si="1507"/>
        <v>1.620601851851788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1.6208449074073434</v>
      </c>
      <c r="Q3047" s="484">
        <f t="shared" ca="1" si="1507"/>
        <v>1.6210069444443804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1.6212384259258619</v>
      </c>
      <c r="Q3048" s="484">
        <f t="shared" ca="1" si="1507"/>
        <v>1.6213888888888248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1.6216550925925286</v>
      </c>
      <c r="Q3049" s="484">
        <f t="shared" ca="1" si="1507"/>
        <v>1.6218171296295656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1.6221064814814175</v>
      </c>
      <c r="Q3050" s="484">
        <f t="shared" ca="1" si="1507"/>
        <v>1.6222800925925285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1.6225462962962323</v>
      </c>
      <c r="Q3051" s="484">
        <f t="shared" ca="1" si="1507"/>
        <v>1.6227083333332692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1.6229629629628988</v>
      </c>
      <c r="Q3052" s="484">
        <f t="shared" ca="1" si="1507"/>
        <v>1.6231365740740098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1.6234259259258617</v>
      </c>
      <c r="Q3053" s="484">
        <f t="shared" ca="1" si="1507"/>
        <v>1.6235648148147506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1.6238310185184543</v>
      </c>
      <c r="Q3054" s="484">
        <f t="shared" ca="1" si="1507"/>
        <v>1.6239814814814173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1.6242592592591951</v>
      </c>
      <c r="Q3055" s="484">
        <f t="shared" ca="1" si="1507"/>
        <v>1.6244328703703061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1.6246874999999357</v>
      </c>
      <c r="Q3056" s="484">
        <f t="shared" ca="1" si="1507"/>
        <v>1.6248379629628986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1.6250925925925281</v>
      </c>
      <c r="Q3057" s="484">
        <f t="shared" ca="1" si="1507"/>
        <v>1.6252662037036392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1.6254976851851206</v>
      </c>
      <c r="Q3058" s="484">
        <f t="shared" ca="1" si="1507"/>
        <v>1.6256481481480836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1.625891203703639</v>
      </c>
      <c r="Q3059" s="484">
        <f t="shared" ca="1" si="1507"/>
        <v>1.626041666666602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1.6262962962962315</v>
      </c>
      <c r="Q3060" s="484">
        <f t="shared" ca="1" si="1507"/>
        <v>1.6264351851851204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1.6267129629628982</v>
      </c>
      <c r="Q3061" s="484">
        <f t="shared" ca="1" si="1507"/>
        <v>1.6268634259258612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1.6270949074073426</v>
      </c>
      <c r="Q3062" s="484">
        <f t="shared" ca="1" si="1507"/>
        <v>1.6272569444443796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1.6275115740740091</v>
      </c>
      <c r="Q3063" s="484">
        <f t="shared" ca="1" si="1507"/>
        <v>1.6276851851851202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1.627974537036972</v>
      </c>
      <c r="Q3064" s="484">
        <f t="shared" ca="1" si="1507"/>
        <v>1.6281481481480831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1.6284027777777126</v>
      </c>
      <c r="Q3065" s="484">
        <f t="shared" ca="1" si="1507"/>
        <v>1.6285416666666015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1.628784722222157</v>
      </c>
      <c r="Q3066" s="484">
        <f t="shared" ca="1" si="1507"/>
        <v>1.6289351851851199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1.6292129629628977</v>
      </c>
      <c r="Q3067" s="484">
        <f t="shared" ca="1" si="1507"/>
        <v>1.6293865740740088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1.6296296296295643</v>
      </c>
      <c r="Q3068" s="484">
        <f t="shared" ca="1" si="1507"/>
        <v>1.6298032407406753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1.6300347222221567</v>
      </c>
      <c r="Q3069" s="484">
        <f t="shared" ca="1" si="1507"/>
        <v>1.6301736111110456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1.6304513888888235</v>
      </c>
      <c r="Q3070" s="484">
        <f t="shared" ca="1" si="1507"/>
        <v>1.6306018518517864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1.6308796296295642</v>
      </c>
      <c r="Q3071" s="484">
        <f t="shared" ca="1" si="1507"/>
        <v>1.6310300925925272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1.6312847222221567</v>
      </c>
      <c r="Q3072" s="484">
        <f t="shared" ca="1" si="1507"/>
        <v>1.6314236111110456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1.6317013888888234</v>
      </c>
      <c r="Q3073" s="484">
        <f t="shared" ca="1" si="1507"/>
        <v>1.6318634259258604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1.6321296296295642</v>
      </c>
      <c r="Q3074" s="484">
        <f t="shared" ca="1" si="1507"/>
        <v>1.6322800925925272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1.6325462962962309</v>
      </c>
      <c r="Q3075" s="484">
        <f t="shared" ca="1" si="1507"/>
        <v>1.632719907407342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1.6329513888888234</v>
      </c>
      <c r="Q3076" s="484">
        <f t="shared" ca="1" si="1507"/>
        <v>1.6331249999999344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1.6334027777777123</v>
      </c>
      <c r="Q3077" s="484">
        <f t="shared" ca="1" si="1507"/>
        <v>1.6335648148147492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1.6338194444443788</v>
      </c>
      <c r="Q3078" s="484">
        <f t="shared" ca="1" si="1507"/>
        <v>1.6339583333332677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1.6342129629628972</v>
      </c>
      <c r="Q3079" s="484">
        <f t="shared" ca="1" si="1507"/>
        <v>1.6343749999999342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1.6346296296295637</v>
      </c>
      <c r="Q3080" s="484">
        <f t="shared" ca="1" si="1507"/>
        <v>1.6348032407406747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1.6350462962962302</v>
      </c>
      <c r="Q3081" s="484">
        <f t="shared" ca="1" si="1507"/>
        <v>1.6352083333332672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1.6354398148147486</v>
      </c>
      <c r="Q3082" s="484">
        <f t="shared" ca="1" si="1507"/>
        <v>1.6356018518517856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1.6358333333332671</v>
      </c>
      <c r="Q3083" s="484">
        <f t="shared" ca="1" si="1507"/>
        <v>1.6359953703703041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1.6362268518517855</v>
      </c>
      <c r="Q3084" s="484">
        <f t="shared" ca="1" si="1507"/>
        <v>1.6364004629628965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1.6366666666666003</v>
      </c>
      <c r="Q3085" s="484">
        <f t="shared" ca="1" si="1507"/>
        <v>1.6368171296295633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1.6370833333332671</v>
      </c>
      <c r="Q3086" s="484">
        <f t="shared" ca="1" si="1507"/>
        <v>1.6372569444443781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1.6375347222221559</v>
      </c>
      <c r="Q3087" s="484">
        <f t="shared" ca="1" si="1507"/>
        <v>1.6376736111110448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1.6379629629628967</v>
      </c>
      <c r="Q3088" s="484">
        <f t="shared" ca="1" si="1507"/>
        <v>1.6381018518517856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1.6383796296295634</v>
      </c>
      <c r="Q3089" s="484">
        <f t="shared" ca="1" si="1507"/>
        <v>1.6385532407406744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1.6387962962962299</v>
      </c>
      <c r="Q3090" s="484">
        <f t="shared" ca="1" si="1507"/>
        <v>1.6389351851851188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1.6392129629628966</v>
      </c>
      <c r="Q3091" s="484">
        <f t="shared" ca="1" si="1507"/>
        <v>1.6393634259258596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1.6396180555554891</v>
      </c>
      <c r="Q3092" s="484">
        <f t="shared" ca="1" si="1507"/>
        <v>1.6397800925925261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1.6400115740740075</v>
      </c>
      <c r="Q3093" s="484">
        <f t="shared" ca="1" si="1507"/>
        <v>1.6401736111110445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1.640405092592526</v>
      </c>
      <c r="Q3094" s="484">
        <f t="shared" ref="Q3094:Q3109" ca="1" si="1581">P3094+TIME(0,0,RANDBETWEEN(12,15))</f>
        <v>1.6405439814814149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1.6407986111110444</v>
      </c>
      <c r="Q3095" s="484">
        <f t="shared" ca="1" si="1581"/>
        <v>1.6409490740740074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1.6412268518517852</v>
      </c>
      <c r="Q3096" s="484">
        <f t="shared" ca="1" si="1581"/>
        <v>1.6413888888888222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1.6416435185184517</v>
      </c>
      <c r="Q3097" s="484">
        <f t="shared" ca="1" si="1581"/>
        <v>1.6417824074073406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1.6420601851851184</v>
      </c>
      <c r="Q3098" s="484">
        <f t="shared" ca="1" si="1581"/>
        <v>1.6422106481480814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1.6424537037036369</v>
      </c>
      <c r="Q3099" s="484">
        <f t="shared" ca="1" si="1581"/>
        <v>1.6425925925925258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1.6428703703703036</v>
      </c>
      <c r="Q3100" s="484">
        <f t="shared" ca="1" si="1581"/>
        <v>1.6430092592591925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1.643263888888822</v>
      </c>
      <c r="Q3101" s="484">
        <f t="shared" ca="1" si="1581"/>
        <v>1.643425925925859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1.6436689814814145</v>
      </c>
      <c r="Q3102" s="484">
        <f t="shared" ca="1" si="1581"/>
        <v>1.6438078703703034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1.6440972222221553</v>
      </c>
      <c r="Q3103" s="484">
        <f t="shared" ca="1" si="1581"/>
        <v>1.6442361111110442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1.644513888888822</v>
      </c>
      <c r="Q3104" s="484">
        <f t="shared" ca="1" si="1581"/>
        <v>1.644675925925859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1.6449305555554885</v>
      </c>
      <c r="Q3105" s="484">
        <f t="shared" ca="1" si="1581"/>
        <v>1.6451041666665995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1.6453935185184514</v>
      </c>
      <c r="Q3106" s="484">
        <f t="shared" ca="1" si="1581"/>
        <v>1.6455324074073403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1.6457870370369698</v>
      </c>
      <c r="Q3107" s="484">
        <f t="shared" ca="1" si="1581"/>
        <v>1.6459606481480809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1.6462384259258587</v>
      </c>
      <c r="Q3108" s="484">
        <f t="shared" ca="1" si="1581"/>
        <v>1.6463773148147476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1.6466550925925254</v>
      </c>
      <c r="Q3109" s="484">
        <f t="shared" ca="1" si="1581"/>
        <v>1.6468171296295624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09" t="s">
        <v>475</v>
      </c>
      <c r="B3340" s="810"/>
      <c r="C3340" s="811"/>
      <c r="D3340" s="471"/>
      <c r="E3340" s="465"/>
      <c r="F3340" s="812"/>
      <c r="G3340" s="812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13" t="s">
        <v>301</v>
      </c>
      <c r="B3342" s="814"/>
      <c r="C3342" s="814"/>
      <c r="D3342" s="814"/>
      <c r="E3342" s="814"/>
      <c r="F3342" s="814"/>
      <c r="G3342" s="814"/>
      <c r="H3342" s="815"/>
      <c r="I3342" s="819" t="s">
        <v>303</v>
      </c>
      <c r="J3342" s="820"/>
      <c r="K3342" s="820"/>
      <c r="L3342" s="820"/>
      <c r="M3342" s="820"/>
      <c r="N3342" s="820"/>
      <c r="O3342" s="821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16"/>
      <c r="B3343" s="817"/>
      <c r="C3343" s="817"/>
      <c r="D3343" s="817"/>
      <c r="E3343" s="817"/>
      <c r="F3343" s="817"/>
      <c r="G3343" s="817"/>
      <c r="H3343" s="818"/>
      <c r="I3343" s="822"/>
      <c r="J3343" s="823"/>
      <c r="K3343" s="823"/>
      <c r="L3343" s="823"/>
      <c r="M3343" s="823"/>
      <c r="N3343" s="823"/>
      <c r="O3343" s="824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782" t="s">
        <v>412</v>
      </c>
      <c r="B3344" s="783"/>
      <c r="C3344" s="783"/>
      <c r="D3344" s="783"/>
      <c r="E3344" s="783"/>
      <c r="F3344" s="783"/>
      <c r="G3344" s="783"/>
      <c r="H3344" s="784"/>
      <c r="I3344" s="785" t="s">
        <v>342</v>
      </c>
      <c r="J3344" s="786"/>
      <c r="K3344" s="786"/>
      <c r="L3344" s="786"/>
      <c r="M3344" s="786"/>
      <c r="N3344" s="786"/>
      <c r="O3344" s="787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788" t="s">
        <v>184</v>
      </c>
      <c r="B3345" s="789"/>
      <c r="C3345" s="789"/>
      <c r="D3345" s="789"/>
      <c r="E3345" s="789"/>
      <c r="F3345" s="789"/>
      <c r="G3345" s="789"/>
      <c r="H3345" s="790"/>
      <c r="I3345" s="797" t="s">
        <v>514</v>
      </c>
      <c r="J3345" s="798"/>
      <c r="K3345" s="798"/>
      <c r="L3345" s="798"/>
      <c r="M3345" s="798"/>
      <c r="N3345" s="798"/>
      <c r="O3345" s="799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791"/>
      <c r="B3346" s="792"/>
      <c r="C3346" s="792"/>
      <c r="D3346" s="792"/>
      <c r="E3346" s="792"/>
      <c r="F3346" s="792"/>
      <c r="G3346" s="792"/>
      <c r="H3346" s="793"/>
      <c r="I3346" s="800"/>
      <c r="J3346" s="801"/>
      <c r="K3346" s="801"/>
      <c r="L3346" s="801"/>
      <c r="M3346" s="801"/>
      <c r="N3346" s="801"/>
      <c r="O3346" s="802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791"/>
      <c r="B3347" s="792"/>
      <c r="C3347" s="792"/>
      <c r="D3347" s="792"/>
      <c r="E3347" s="792"/>
      <c r="F3347" s="792"/>
      <c r="G3347" s="792"/>
      <c r="H3347" s="793"/>
      <c r="I3347" s="800"/>
      <c r="J3347" s="801"/>
      <c r="K3347" s="801"/>
      <c r="L3347" s="801"/>
      <c r="M3347" s="801"/>
      <c r="N3347" s="801"/>
      <c r="O3347" s="802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791"/>
      <c r="B3348" s="792"/>
      <c r="C3348" s="792"/>
      <c r="D3348" s="792"/>
      <c r="E3348" s="792"/>
      <c r="F3348" s="792"/>
      <c r="G3348" s="792"/>
      <c r="H3348" s="793"/>
      <c r="I3348" s="800"/>
      <c r="J3348" s="801"/>
      <c r="K3348" s="801"/>
      <c r="L3348" s="801"/>
      <c r="M3348" s="801"/>
      <c r="N3348" s="801"/>
      <c r="O3348" s="802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791"/>
      <c r="B3349" s="792"/>
      <c r="C3349" s="792"/>
      <c r="D3349" s="792"/>
      <c r="E3349" s="792"/>
      <c r="F3349" s="792"/>
      <c r="G3349" s="792"/>
      <c r="H3349" s="793"/>
      <c r="I3349" s="800"/>
      <c r="J3349" s="801"/>
      <c r="K3349" s="801"/>
      <c r="L3349" s="801"/>
      <c r="M3349" s="801"/>
      <c r="N3349" s="801"/>
      <c r="O3349" s="802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791"/>
      <c r="B3350" s="792"/>
      <c r="C3350" s="792"/>
      <c r="D3350" s="792"/>
      <c r="E3350" s="792"/>
      <c r="F3350" s="792"/>
      <c r="G3350" s="792"/>
      <c r="H3350" s="793"/>
      <c r="I3350" s="800"/>
      <c r="J3350" s="801"/>
      <c r="K3350" s="801"/>
      <c r="L3350" s="801"/>
      <c r="M3350" s="801"/>
      <c r="N3350" s="801"/>
      <c r="O3350" s="802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791"/>
      <c r="B3351" s="792"/>
      <c r="C3351" s="792"/>
      <c r="D3351" s="792"/>
      <c r="E3351" s="792"/>
      <c r="F3351" s="792"/>
      <c r="G3351" s="792"/>
      <c r="H3351" s="793"/>
      <c r="I3351" s="800"/>
      <c r="J3351" s="801"/>
      <c r="K3351" s="801"/>
      <c r="L3351" s="801"/>
      <c r="M3351" s="801"/>
      <c r="N3351" s="801"/>
      <c r="O3351" s="802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791"/>
      <c r="B3352" s="792"/>
      <c r="C3352" s="792"/>
      <c r="D3352" s="792"/>
      <c r="E3352" s="792"/>
      <c r="F3352" s="792"/>
      <c r="G3352" s="792"/>
      <c r="H3352" s="793"/>
      <c r="I3352" s="800"/>
      <c r="J3352" s="801"/>
      <c r="K3352" s="801"/>
      <c r="L3352" s="801"/>
      <c r="M3352" s="801"/>
      <c r="N3352" s="801"/>
      <c r="O3352" s="802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794"/>
      <c r="B3353" s="795"/>
      <c r="C3353" s="795"/>
      <c r="D3353" s="795"/>
      <c r="E3353" s="795"/>
      <c r="F3353" s="795"/>
      <c r="G3353" s="795"/>
      <c r="H3353" s="796"/>
      <c r="I3353" s="803"/>
      <c r="J3353" s="804"/>
      <c r="K3353" s="804"/>
      <c r="L3353" s="804"/>
      <c r="M3353" s="804"/>
      <c r="N3353" s="804"/>
      <c r="O3353" s="805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250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250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250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260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270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270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270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250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250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250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30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250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250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30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30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250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270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270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270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250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250</v>
      </c>
      <c r="Q3604" s="394">
        <f t="shared" ca="1" si="1613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270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250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270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270</v>
      </c>
      <c r="Q3611" s="394">
        <f t="shared" ca="1" si="1613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270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250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270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270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270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270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270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260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250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270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250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250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250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250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250</v>
      </c>
      <c r="Q3652" s="394">
        <f t="shared" ca="1" si="1613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30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270</v>
      </c>
      <c r="Q3654" s="394">
        <f t="shared" ca="1" si="1613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270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250</v>
      </c>
      <c r="Q3662" s="394">
        <f t="shared" ca="1" si="1615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250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250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270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250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250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270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270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250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270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270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250</v>
      </c>
      <c r="Q3694" s="394">
        <f t="shared" ca="1" si="1615"/>
        <v>30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260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270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250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270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270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250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270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250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250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270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270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250</v>
      </c>
      <c r="Q3724" s="394">
        <f t="shared" ca="1" si="1617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250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250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250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270</v>
      </c>
      <c r="Q3733" s="394">
        <f t="shared" ca="1" si="1617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250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270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250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30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270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250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30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270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270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270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250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270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270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270</v>
      </c>
      <c r="Q3778" s="394">
        <f t="shared" ca="1" si="1617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270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250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270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270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270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270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270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260</v>
      </c>
      <c r="Q3811" s="394">
        <f t="shared" ca="1" si="1619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270</v>
      </c>
      <c r="Q3812" s="394">
        <f t="shared" ca="1" si="1619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250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270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250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270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270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250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270</v>
      </c>
      <c r="Q3832" s="394">
        <f t="shared" ca="1" si="1619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270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250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250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250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250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270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270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270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260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250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250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260</v>
      </c>
      <c r="Q3875" s="394">
        <f t="shared" ca="1" si="1621"/>
        <v>40</v>
      </c>
      <c r="AA3875" s="400"/>
    </row>
    <row r="3876" spans="16:27">
      <c r="P3876" s="394">
        <f t="shared" ca="1" si="1620"/>
        <v>270</v>
      </c>
      <c r="Q3876" s="394">
        <f t="shared" ca="1" si="1621"/>
        <v>30</v>
      </c>
      <c r="AA3876" s="400"/>
    </row>
    <row r="3877" spans="16:27">
      <c r="P3877" s="394">
        <f t="shared" ca="1" si="1620"/>
        <v>250</v>
      </c>
      <c r="Q3877" s="394">
        <f t="shared" ca="1" si="1621"/>
        <v>30</v>
      </c>
      <c r="AA3877" s="400"/>
    </row>
    <row r="3878" spans="16:27">
      <c r="P3878" s="394">
        <f t="shared" ca="1" si="1620"/>
        <v>270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40</v>
      </c>
      <c r="AA3879" s="400"/>
    </row>
    <row r="3880" spans="16:27">
      <c r="P3880" s="394">
        <f t="shared" ca="1" si="1620"/>
        <v>270</v>
      </c>
      <c r="Q3880" s="394">
        <f t="shared" ca="1" si="1621"/>
        <v>30</v>
      </c>
    </row>
    <row r="3881" spans="16:27">
      <c r="P3881" s="394">
        <f t="shared" ca="1" si="1620"/>
        <v>260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837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838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750"/>
      <c r="C23" s="750"/>
      <c r="D23" s="750"/>
      <c r="E23" s="850"/>
      <c r="F23" s="849"/>
      <c r="G23" s="750"/>
      <c r="H23" s="750"/>
      <c r="I23" s="750"/>
      <c r="J23" s="850"/>
    </row>
    <row r="24" spans="1:14" ht="15" customHeight="1">
      <c r="A24" s="849"/>
      <c r="B24" s="750"/>
      <c r="C24" s="750"/>
      <c r="D24" s="750"/>
      <c r="E24" s="850"/>
      <c r="F24" s="849"/>
      <c r="G24" s="750"/>
      <c r="H24" s="750"/>
      <c r="I24" s="750"/>
      <c r="J24" s="850"/>
    </row>
    <row r="25" spans="1:14" ht="15" customHeight="1">
      <c r="A25" s="849"/>
      <c r="B25" s="750"/>
      <c r="C25" s="750"/>
      <c r="D25" s="750"/>
      <c r="E25" s="850"/>
      <c r="F25" s="849"/>
      <c r="G25" s="750"/>
      <c r="H25" s="750"/>
      <c r="I25" s="750"/>
      <c r="J25" s="850"/>
    </row>
    <row r="26" spans="1:14" ht="15" customHeight="1">
      <c r="A26" s="849"/>
      <c r="B26" s="750"/>
      <c r="C26" s="750"/>
      <c r="D26" s="750"/>
      <c r="E26" s="850"/>
      <c r="F26" s="849"/>
      <c r="G26" s="750"/>
      <c r="H26" s="750"/>
      <c r="I26" s="750"/>
      <c r="J26" s="850"/>
    </row>
    <row r="27" spans="1:14" ht="15" customHeight="1">
      <c r="A27" s="849"/>
      <c r="B27" s="750"/>
      <c r="C27" s="750"/>
      <c r="D27" s="750"/>
      <c r="E27" s="850"/>
      <c r="F27" s="849"/>
      <c r="G27" s="750"/>
      <c r="H27" s="750"/>
      <c r="I27" s="750"/>
      <c r="J27" s="850"/>
    </row>
    <row r="28" spans="1:14" ht="15" customHeight="1">
      <c r="A28" s="849"/>
      <c r="B28" s="750"/>
      <c r="C28" s="750"/>
      <c r="D28" s="750"/>
      <c r="E28" s="850"/>
      <c r="F28" s="849"/>
      <c r="G28" s="750"/>
      <c r="H28" s="750"/>
      <c r="I28" s="750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01" t="s">
        <v>301</v>
      </c>
      <c r="B65" s="701"/>
      <c r="C65" s="701"/>
      <c r="D65" s="701"/>
      <c r="E65" s="701"/>
      <c r="F65" s="701"/>
      <c r="G65" s="700" t="s">
        <v>303</v>
      </c>
      <c r="H65" s="700"/>
      <c r="I65" s="700"/>
      <c r="J65" s="700"/>
      <c r="K65" s="700"/>
    </row>
    <row r="66" spans="1:11" s="205" customFormat="1" ht="15.6">
      <c r="A66" s="701"/>
      <c r="B66" s="701"/>
      <c r="C66" s="701"/>
      <c r="D66" s="701"/>
      <c r="E66" s="701"/>
      <c r="F66" s="701"/>
      <c r="G66" s="700"/>
      <c r="H66" s="700"/>
      <c r="I66" s="700"/>
      <c r="J66" s="700"/>
      <c r="K66" s="700"/>
    </row>
    <row r="67" spans="1:11" s="205" customFormat="1" ht="33.75" customHeight="1">
      <c r="A67" s="590" t="s">
        <v>302</v>
      </c>
      <c r="B67" s="590"/>
      <c r="C67" s="590"/>
      <c r="D67" s="590"/>
      <c r="E67" s="590"/>
      <c r="F67" s="590"/>
      <c r="G67" s="879" t="s">
        <v>344</v>
      </c>
      <c r="H67" s="879"/>
      <c r="I67" s="879"/>
      <c r="J67" s="879"/>
      <c r="K67" s="879"/>
    </row>
    <row r="68" spans="1:11" s="205" customFormat="1" ht="15.6">
      <c r="A68" s="767" t="s">
        <v>295</v>
      </c>
      <c r="B68" s="768"/>
      <c r="C68" s="768"/>
      <c r="D68" s="768"/>
      <c r="E68" s="768"/>
      <c r="F68" s="769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770"/>
      <c r="B69" s="771"/>
      <c r="C69" s="771"/>
      <c r="D69" s="771"/>
      <c r="E69" s="771"/>
      <c r="F69" s="772"/>
      <c r="G69" s="883"/>
      <c r="H69" s="884"/>
      <c r="I69" s="884"/>
      <c r="J69" s="884"/>
      <c r="K69" s="885"/>
    </row>
    <row r="70" spans="1:11" s="205" customFormat="1" ht="27.75" customHeight="1">
      <c r="A70" s="770"/>
      <c r="B70" s="771"/>
      <c r="C70" s="771"/>
      <c r="D70" s="771"/>
      <c r="E70" s="771"/>
      <c r="F70" s="772"/>
      <c r="G70" s="883"/>
      <c r="H70" s="884"/>
      <c r="I70" s="884"/>
      <c r="J70" s="884"/>
      <c r="K70" s="885"/>
    </row>
    <row r="71" spans="1:11" ht="27.75" customHeight="1">
      <c r="A71" s="770"/>
      <c r="B71" s="771"/>
      <c r="C71" s="771"/>
      <c r="D71" s="771"/>
      <c r="E71" s="771"/>
      <c r="F71" s="772"/>
      <c r="G71" s="883"/>
      <c r="H71" s="884"/>
      <c r="I71" s="884"/>
      <c r="J71" s="884"/>
      <c r="K71" s="885"/>
    </row>
    <row r="72" spans="1:11">
      <c r="A72" s="770"/>
      <c r="B72" s="771"/>
      <c r="C72" s="771"/>
      <c r="D72" s="771"/>
      <c r="E72" s="771"/>
      <c r="F72" s="772"/>
      <c r="G72" s="883"/>
      <c r="H72" s="884"/>
      <c r="I72" s="884"/>
      <c r="J72" s="884"/>
      <c r="K72" s="885"/>
    </row>
    <row r="73" spans="1:11">
      <c r="A73" s="773"/>
      <c r="B73" s="774"/>
      <c r="C73" s="774"/>
      <c r="D73" s="774"/>
      <c r="E73" s="774"/>
      <c r="F73" s="775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659" t="e">
        <f>UPPER(#REF!)</f>
        <v>#REF!</v>
      </c>
      <c r="B1" s="659"/>
      <c r="C1" s="659"/>
      <c r="D1" s="659"/>
      <c r="E1" s="659"/>
      <c r="F1" s="659"/>
      <c r="G1" s="659"/>
      <c r="H1" s="659"/>
      <c r="I1" s="659"/>
      <c r="J1" s="5" t="s">
        <v>3</v>
      </c>
      <c r="K1" s="24">
        <v>1</v>
      </c>
    </row>
    <row r="2" spans="1:12" ht="24" customHeight="1">
      <c r="A2" s="659" t="e">
        <f>UPPER(#REF!)</f>
        <v>#REF!</v>
      </c>
      <c r="B2" s="659"/>
      <c r="C2" s="659"/>
      <c r="D2" s="659"/>
      <c r="E2" s="659"/>
      <c r="F2" s="659"/>
      <c r="G2" s="659"/>
      <c r="H2" s="659"/>
      <c r="I2" s="659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2026-04-24T01:21:39Z</dcterms:modified>
</cp:coreProperties>
</file>